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  <sheet state="visible" name="JF Arrow III" sheetId="2" r:id="rId5"/>
    <sheet state="visible" name="Legacy Events" sheetId="3" r:id="rId6"/>
    <sheet state="hidden" name="Legacy Events_Old" sheetId="4" r:id="rId7"/>
    <sheet state="hidden" name="General MSFS2020 Events_old" sheetId="5" r:id="rId8"/>
    <sheet state="visible" name="General MSFS2020 Events" sheetId="6" r:id="rId9"/>
    <sheet state="visible" name="A32x FBW Mod" sheetId="7" r:id="rId10"/>
    <sheet state="visible" name="G3X_Extra330" sheetId="8" r:id="rId11"/>
    <sheet state="visible" name="CJ4 WT Mod" sheetId="9" r:id="rId12"/>
    <sheet state="visible" name="AS_CRJ" sheetId="10" r:id="rId13"/>
    <sheet state="visible" name="B3D_737" sheetId="11" r:id="rId14"/>
    <sheet state="visible" name="B747-8" sheetId="12" r:id="rId15"/>
    <sheet state="visible" name="H135" sheetId="13" r:id="rId16"/>
    <sheet state="visible" name="Combined" sheetId="14" r:id="rId17"/>
    <sheet state="hidden" name="CJ4 WT Mod_Old" sheetId="15" r:id="rId18"/>
    <sheet state="hidden" name="B747-8_Old" sheetId="16" r:id="rId19"/>
    <sheet state="hidden" name="G3X_Extra330_Old" sheetId="17" r:id="rId20"/>
  </sheets>
  <definedNames>
    <definedName hidden="1" localSheetId="6" name="_xlnm._FilterDatabase">'A32x FBW Mod'!$A$1:$L$480</definedName>
    <definedName hidden="1" localSheetId="8" name="_xlnm._FilterDatabase">'CJ4 WT Mod'!$A$1:$Y$148</definedName>
    <definedName hidden="1" localSheetId="6" name="Z_083C0CF9_3798_44B9_9BAD_DA45137583FC_.wvu.FilterData">'A32x FBW Mod'!$A$3:$AF$301</definedName>
    <definedName hidden="1" localSheetId="6" name="Z_99FFACD5_9AFF_424E_8C97_964983F5ADE4_.wvu.FilterData">'A32x FBW Mod'!$A$1:$AF$445</definedName>
    <definedName hidden="1" localSheetId="6" name="Z_210AD76E_4028_4866_BB20_0312E7FB7864_.wvu.FilterData">'A32x FBW Mod'!$A$3:$AF$301</definedName>
    <definedName hidden="1" localSheetId="6" name="Z_D2E336EB_8C16_41C9_91DF_495DC6B38E1A_.wvu.FilterData">'A32x FBW Mod'!$A$3:$AF$301</definedName>
  </definedNames>
  <calcPr/>
  <customWorkbookViews>
    <customWorkbookView activeSheetId="0" maximized="1" tabRatio="600" windowHeight="0" windowWidth="0" guid="{99FFACD5-9AFF-424E-8C97-964983F5ADE4}" name="Filter 4"/>
    <customWorkbookView activeSheetId="0" maximized="1" tabRatio="600" windowHeight="0" windowWidth="0" guid="{D2E336EB-8C16-41C9-91DF-495DC6B38E1A}" name="Filter 2"/>
    <customWorkbookView activeSheetId="0" maximized="1" tabRatio="600" windowHeight="0" windowWidth="0" guid="{210AD76E-4028-4866-BB20-0312E7FB7864}" name="Filter 3"/>
    <customWorkbookView activeSheetId="0" maximized="1" tabRatio="600" windowHeight="0" windowWidth="0" guid="{083C0CF9-3798-44B9-9BAD-DA45137583FC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1">
      <text>
        <t xml:space="preserve">Will be auto-filled
	-Sergej Weber</t>
      </text>
    </comment>
    <comment authorId="0" ref="J1">
      <text>
        <t xml:space="preserve">Will be auto-filled
	-Sergej Weber</t>
      </text>
    </comment>
    <comment authorId="0" ref="I1">
      <text>
        <t xml:space="preserve">Released with an official Mobiflight release (beta or production)
	-Sergej Weber</t>
      </text>
    </comment>
    <comment authorId="0" ref="H1">
      <text>
        <t xml:space="preserve">Tested by the community Yes or No
	-Sergej Weber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99">
      <text>
        <t xml:space="preserve">This does not work, pressing the gauge (WT G1000) FPL button opens the FPL but this event does not, it results in a partially black page, so I think we need to dig up the specific event
	-Tuomas Kuosmanen</t>
      </text>
    </comment>
  </commentList>
</comments>
</file>

<file path=xl/sharedStrings.xml><?xml version="1.0" encoding="utf-8"?>
<sst xmlns="http://schemas.openxmlformats.org/spreadsheetml/2006/main" count="11132" uniqueCount="2580">
  <si>
    <t>Group Name</t>
  </si>
  <si>
    <t>Type</t>
  </si>
  <si>
    <t>Event / Name</t>
  </si>
  <si>
    <t>Parameter</t>
  </si>
  <si>
    <t>State description</t>
  </si>
  <si>
    <t>Description (optional)</t>
  </si>
  <si>
    <t>Comment (optional)</t>
  </si>
  <si>
    <t>Tested (Y|N)</t>
  </si>
  <si>
    <t>Released (Y|N)</t>
  </si>
  <si>
    <t>events.txt</t>
  </si>
  <si>
    <t>msfs2020_eventids.cip</t>
  </si>
  <si>
    <t>Group 1</t>
  </si>
  <si>
    <t>H</t>
  </si>
  <si>
    <t>some_h_variable</t>
  </si>
  <si>
    <t>Will trigger and H event</t>
  </si>
  <si>
    <t>No Parameter required</t>
  </si>
  <si>
    <t>K</t>
  </si>
  <si>
    <t>some_k_variable</t>
  </si>
  <si>
    <t>Legacy K event</t>
  </si>
  <si>
    <t>L</t>
  </si>
  <si>
    <t>some_l_variable</t>
  </si>
  <si>
    <t>State 1</t>
  </si>
  <si>
    <t>If the Lvar has many states</t>
  </si>
  <si>
    <t>State 2</t>
  </si>
  <si>
    <t>State 3</t>
  </si>
  <si>
    <t>State 4</t>
  </si>
  <si>
    <t>another_l_variable</t>
  </si>
  <si>
    <t>PRESS</t>
  </si>
  <si>
    <t xml:space="preserve">If it is a single button </t>
  </si>
  <si>
    <t>RELEASE</t>
  </si>
  <si>
    <t>Group 2</t>
  </si>
  <si>
    <t>JF PA28</t>
  </si>
  <si>
    <t>KX175_COMM2_outer_knob_left</t>
  </si>
  <si>
    <t>Y</t>
  </si>
  <si>
    <t>KX175_COMM2_outer_knob_left#(L:KX175_COMM2_outer_knob, enum) ++ 100 % (&gt;L:KX175_COMM2_outer_knob, enum)</t>
  </si>
  <si>
    <t>KX175_COMM2_outer_knob_right</t>
  </si>
  <si>
    <t>KX175_COMM2_outer_knob_right#(L:KX175_COMM2_outer_knob, enum) -- (&gt;L:KX175_COMM2_outer_knob, enum) (L:KX175_COMM2_outer_knob, enum) 0 &lt; if{ 99 (&gt;L:KX175_COMM2_outer_knob, enum) }</t>
  </si>
  <si>
    <t>KX175_COMM2_inner_knob_left</t>
  </si>
  <si>
    <t>KX175_COMM2_inner_knob_left#(L:KX175_COMM2_inner_knob, enum) ++ 100 % (&gt;L:KX175_COMM2_inner_knob, enum)</t>
  </si>
  <si>
    <t>KX175_COMM2_inner_knob_right</t>
  </si>
  <si>
    <t>KX175_COMM2_inner_knob_right#(L:KX175_COMM2_inner_knob, enum) -- (&gt;L:KX175_COMM2_inner_knob, enum) (L:KX175_COMM2_inner_knob, enum) 0 &lt; if{ 99 (&gt;L:KX175_COMM2_inner_knob, enum) }</t>
  </si>
  <si>
    <t>KX175_NAV2_outer_knob_left</t>
  </si>
  <si>
    <t>KX175_NAV2_outer_knob_left#(L:KX175_NAV2_outer_knob, enum) ++ 100 % (&gt;L:KX175_NAV2_outer_knob, enum)</t>
  </si>
  <si>
    <t>KX175_NAV2_outer_knob_right</t>
  </si>
  <si>
    <t>KX175_NAV2_outer_knob_right#(L:KX175_NAV2_outer_knob, enum) -- (&gt;L:KX175_NAV2_outer_knob, enum) (L:KX175_NAV2_outer_knob, enum) 0 &lt; if{ 99 (&gt;L:KX175_NAV2_outer_knob, enum) }</t>
  </si>
  <si>
    <t>KX175_NAV2_inner_knob_left</t>
  </si>
  <si>
    <t>KX175_NAV2_inner_knob_left#(L:KX175_NAV2_inner_knob, enum) ++ 100 % (&gt;L:KX175_NAV2_inner_knob, enum)</t>
  </si>
  <si>
    <t>KX175_NAV2_inner_knob_right</t>
  </si>
  <si>
    <t>KX175_NAV2_inner_knob_right#(L:KX175_NAV2_inner_knob, enum) -- (&gt;L:KX175_NAV2_inner_knob, enum) (L:KX175_NAV2_inner_knob, enum) 0 &lt; if{ 99 (&gt;L:KX175_NAV2_inner_knob, enum) }</t>
  </si>
  <si>
    <t>KX170_COMM1_outer_knob_left</t>
  </si>
  <si>
    <t>KX170_COMM1_outer_knob_left#(L:KX170_COMM1_outer_knob, enum) ++ 100 % (&gt;L:KX170_COMM1_outer_knob, enum)</t>
  </si>
  <si>
    <t>KX170_COMM1_outer_knob_right</t>
  </si>
  <si>
    <t>KX170_COMM1_outer_knob_right#(L:KX170_COMM1_outer_knob, enum) -- (&gt;L:KX170_COMM1_outer_knob, enum) (L:KX170_COMM1_outer_knob, enum) 0 &lt; if{ 99 (&gt;L:KX170_COMM1_outer_knob, enum) }</t>
  </si>
  <si>
    <t>KX170_COMM1_inner_knob_left</t>
  </si>
  <si>
    <t>KX170_COMM1_inner_knob_left#(L:KX170_COMM1_inner_knob, enum) ++ 100 % (&gt;L:KX170_COMM1_inner_knob, enum)</t>
  </si>
  <si>
    <t>KX170_COMM1_inner_knob_right</t>
  </si>
  <si>
    <t>KX170_COMM1_inner_knob_right#(L:KX170_COMM1_inner_knob, enum) -- (&gt;L:KX170_COMM1_inner_knob, enum) (L:KX170_COMM1_inner_knob, enum) 0 &lt; if{ 99 (&gt;L:KX170_COMM1_inner_knob, enum) }</t>
  </si>
  <si>
    <t>KX170_NAV1_outer_knob_left</t>
  </si>
  <si>
    <t>KX170_NAV1_outer_knob_left#(L:KX170_NAV1_outer_knob, enum) ++ 100 % (&gt;L:KX170_NAV1_outer_knob, enum)</t>
  </si>
  <si>
    <t>KX170_NAV1_outer_knob_right</t>
  </si>
  <si>
    <t>KX170_NAV1_outer_knob_right#(L:KX170_NAV1_outer_knob, enum) -- (&gt;L:KX170_NAV1_outer_knob, enum) (L:KX170_NAV1_outer_knob, enum) 0 &lt; if{ 99 (&gt;L:KX170_NAV1_outer_knob, enum) }</t>
  </si>
  <si>
    <t>KX170_NAV1_inner_knob_left</t>
  </si>
  <si>
    <t>KX170_NAV1_inner_knob_left#(L:KX170_NAV1_inner_knob, enum) ++ 100 % (&gt;L:KX170_NAV1_inner_knob, enum)</t>
  </si>
  <si>
    <t>KX170_NAV1_inner_knob_right</t>
  </si>
  <si>
    <t>KX170_NAV1_inner_knob_right#(L:KX170_NAV1_inner_knob, enum) -- (&gt;L:KX170_NAV1_inner_knob, enum) (L:KX170_NAV1_inner_knob, enum) 0 &lt; if{ 99 (&gt;L:KX170_NAV1_inner_knob, enum) }</t>
  </si>
  <si>
    <t>ALT_baro_knob_left</t>
  </si>
  <si>
    <t>ALT_baro_knob_left#(L:ALTIMETER_baro_knob, enum) ++  100 min (&gt;L:ALTIMETER_baro_knob, enum) (&gt;K:KOHLSMAN_INC) (L:ALTIMETER_baro_knob, enum) 100 == if{ 0 (&gt;L:ALTIMETER_baro_knob, enum) }</t>
  </si>
  <si>
    <t>ALT_baro_knob_right</t>
  </si>
  <si>
    <t>ALT_baro_knob_right#(L:ALTIMETER_baro_knob, enum) -- 0 max (&gt;L:ALTIMETER_baro_knob, enum) (&gt;K:KOHLSMAN_DEC) (L:ALTIMETER_baro_knob, enum) 0 == if{ 100 (&gt;L:ALTIMETER_baro_knob, enum) }</t>
  </si>
  <si>
    <t>CENTRE_LOWER_bat_ON_PRESS</t>
  </si>
  <si>
    <t>Master Battery On</t>
  </si>
  <si>
    <t>CENTRE_LOWER_bat_ON_PRESS#1 (&gt;L:CENTRE_LOWER_bat)</t>
  </si>
  <si>
    <t>CENTRE_LOWER_bat_ON_RELEASE</t>
  </si>
  <si>
    <t>Master Battery Off</t>
  </si>
  <si>
    <t>CENTRE_LOWER_bat_ON_RELEASE#0 (&gt;L:CENTRE_LOWER_bat)</t>
  </si>
  <si>
    <t>AUTOPILOT_alt_ON_PRESS</t>
  </si>
  <si>
    <t>Altitude Hold Toggle</t>
  </si>
  <si>
    <t>AUTOPILOT_alt_ON_PRESS#1 (&gt;L:AUTOPILOT_alt)</t>
  </si>
  <si>
    <t>AUTOPILOT_navgps_ON_PRESS</t>
  </si>
  <si>
    <t>GPS/VLOC mode toggle</t>
  </si>
  <si>
    <t>AUTOPILOT_navgps_ON_PRESS#1 (&gt;L:AUTOPILOT_navgps)</t>
  </si>
  <si>
    <t>AUTOPILOT_hdg_ON_PRESS</t>
  </si>
  <si>
    <t>Autopilot Heading On</t>
  </si>
  <si>
    <t>AUTOPILOT_hdg_ON_PRESS#1 (&gt;L:AUTOPILOT_hdg)</t>
  </si>
  <si>
    <t>AUTOPILOT_hdg_OFF_PRESS</t>
  </si>
  <si>
    <t>Autopilot Heading Off</t>
  </si>
  <si>
    <t>AUTOPILOT_hdg_OFF_PRESS#0 (&gt;L:AUTOPILOT_hdg)</t>
  </si>
  <si>
    <t>AUTOPILOT_Nav_Mode_ON_PRESS</t>
  </si>
  <si>
    <t>Autopilot Mode Selector</t>
  </si>
  <si>
    <t>AUTOPILOT_Nav_Mode_ON_PRESS#0 (&gt;L:AUTOPILOT_mode)</t>
  </si>
  <si>
    <t>AUTOPILOT_Omni_Mode_ON_PRESS</t>
  </si>
  <si>
    <t>"</t>
  </si>
  <si>
    <t>AUTOPILOT_Omni_Mode_ON_PRESS#1 (&gt;L:AUTOPILOT_mode)</t>
  </si>
  <si>
    <t>AUTOPILOT_HDG_Mode_ON_PRESS</t>
  </si>
  <si>
    <t>AUTOPILOT_HDG_Mode_ON_PRESS#2 (&gt;L:AUTOPILOT_mode)</t>
  </si>
  <si>
    <t>AUTOPILOT_LOC_NORM_Mode_ON_PRESS</t>
  </si>
  <si>
    <t>AUTOPILOT_LOC_NORM_Mode_ON_PRESS#3 (&gt;L:AUTOPILOT_mode)</t>
  </si>
  <si>
    <t>AUTOPILOT_LOC_REV_Mode_ON_PRESS</t>
  </si>
  <si>
    <t>AUTOPILOT_LOC_REV_Mode_ON_PRESS#4 (&gt;L:AUTOPILOT_mode)</t>
  </si>
  <si>
    <t>THROTTLE_QUADRANT_mixture_lock_ON_PRESS</t>
  </si>
  <si>
    <t>THROTTLE_QUADRANT_mixture_lock_ON_PRESS#1 (&gt;L:THROTTLE_QUADRANT_mixture_lock)</t>
  </si>
  <si>
    <t>THROTTLE_QUADRANT_mixture_lock_ON_RELEASE</t>
  </si>
  <si>
    <t>THROTTLE_QUADRANT_mixture_lock_ON_RELEASE#0 (&gt;L:THROTTLE_QUADRANT_mixture_lock)</t>
  </si>
  <si>
    <t>Emergency_gear_down</t>
  </si>
  <si>
    <t>Emergency_gear_down#0 (&gt;L:LOWER_emergency_gear)</t>
  </si>
  <si>
    <t>Emergency_gear_off</t>
  </si>
  <si>
    <t>Emergency_gear_off#1 (&gt;L:LOWER_emergency_gear)</t>
  </si>
  <si>
    <t>Emergency_gear_on</t>
  </si>
  <si>
    <t>Emergency_gear_on#2 (&gt;L:LOWER_emergency_gear)</t>
  </si>
  <si>
    <t>EGT_knob_left</t>
  </si>
  <si>
    <t>EGT reference needle adjust</t>
  </si>
  <si>
    <t>EGT_knob_left#(L:RIGHT_LOWER_egt_knob, enum) ++ 100 % (&gt;L:RIGHT_LOWER_egt_knob, enum)</t>
  </si>
  <si>
    <t>EGT_knob_right</t>
  </si>
  <si>
    <t>EGT_knob_right#(L:RIGHT_LOWER_egt_knob, enum) -- (&gt;L:RIGHT_LOWER_egt_knob, enum) (L:RIGHT_LOWER_egt_knob, enum) 0 &lt; if{ 99 (&gt;L:RIGHT_LOWER_egt_knob, enum) }</t>
  </si>
  <si>
    <t>STANDARD</t>
  </si>
  <si>
    <t>AILERON_TRIM_LEFT</t>
  </si>
  <si>
    <t>AILERON_TRIM_RIGHT</t>
  </si>
  <si>
    <t>AILERONS_LEFT</t>
  </si>
  <si>
    <t>AILERONS_RIGHT</t>
  </si>
  <si>
    <t>AIRSPEED_BUG_SELECT</t>
  </si>
  <si>
    <t>ALL_LIGHTS_TOGGLE</t>
  </si>
  <si>
    <t>ALTITUDE_BUG_SELECT</t>
  </si>
  <si>
    <t>ANTI_ICE_ON</t>
  </si>
  <si>
    <t>ANTI_ICE_TOGGLE</t>
  </si>
  <si>
    <t>ANTI_ICE_TOGGLE_ENG1</t>
  </si>
  <si>
    <t>ANTI_ICE_TOGGLE_ENG2</t>
  </si>
  <si>
    <t>ANTI_ICE_TOGGLE_ENG3</t>
  </si>
  <si>
    <t>ANTI_ICE_TOGGLE_ENG4</t>
  </si>
  <si>
    <t>AP_AIRSPEED_HOLD</t>
  </si>
  <si>
    <t>AP_AIRSPEED_OFF</t>
  </si>
  <si>
    <t>AP_AIRSPEED_ON</t>
  </si>
  <si>
    <t>AP_ALT_HOLD</t>
  </si>
  <si>
    <t>AP_ALT_HOLD_OFF</t>
  </si>
  <si>
    <t>AP_ALT_HOLD_ON</t>
  </si>
  <si>
    <t>AP_ALT_VAR_DEC</t>
  </si>
  <si>
    <t>N</t>
  </si>
  <si>
    <t>AP_ALT_VAR_INC</t>
  </si>
  <si>
    <t>AP_APR_HOLD</t>
  </si>
  <si>
    <t>AP_APR_HOLD_OFF</t>
  </si>
  <si>
    <t>AP_APR_HOLD_ON</t>
  </si>
  <si>
    <t>AP_ATT_HOLD</t>
  </si>
  <si>
    <t>AP_ATT_HOLD_OFF</t>
  </si>
  <si>
    <t>AP_ATT_HOLD_ON</t>
  </si>
  <si>
    <t>AP_BC_HOLD</t>
  </si>
  <si>
    <t>AP_BC_HOLD_OFF</t>
  </si>
  <si>
    <t>AP_BC_HOLD_ON</t>
  </si>
  <si>
    <t>AP_HDG_HOLD</t>
  </si>
  <si>
    <t>AP_HDG_HOLD_OFF</t>
  </si>
  <si>
    <t>AP_HDG_HOLD_ON</t>
  </si>
  <si>
    <t>AP_LOC_HOLD</t>
  </si>
  <si>
    <t>AP_LOC_HOLD_OFF</t>
  </si>
  <si>
    <t>AP_LOC_HOLD_ON</t>
  </si>
  <si>
    <t>AP_MACH_HOLD</t>
  </si>
  <si>
    <t>AP_MACH_OFF</t>
  </si>
  <si>
    <t>AP_MACH_ON</t>
  </si>
  <si>
    <t>AP_MACH_VAR_DEC</t>
  </si>
  <si>
    <t>AP_MACH_VAR_INC</t>
  </si>
  <si>
    <t>AP_MASTER</t>
  </si>
  <si>
    <t>AP_MAX_BANK_DEC</t>
  </si>
  <si>
    <t>AP_MAX_BANK_INC</t>
  </si>
  <si>
    <t>AP_N1_HOLD</t>
  </si>
  <si>
    <t>AP_N1_REF_DEC</t>
  </si>
  <si>
    <t>AP_N1_REF_INC</t>
  </si>
  <si>
    <t>AP_NAV1_HOLD</t>
  </si>
  <si>
    <t>AP_NAV1_HOLD_OFF</t>
  </si>
  <si>
    <t>AP_NAV1_HOLD_ON</t>
  </si>
  <si>
    <t>AP_PANEL_ALTITUDE_HOLD</t>
  </si>
  <si>
    <t>AP_PANEL_ALTITUDE_OFF</t>
  </si>
  <si>
    <t>AP_PANEL_ALTITUDE_ON</t>
  </si>
  <si>
    <t>AP_PANEL_HEADING_HOLD</t>
  </si>
  <si>
    <t>AP_PANEL_HEADING_OFF</t>
  </si>
  <si>
    <t>AP_PANEL_HEADING_ON</t>
  </si>
  <si>
    <t>AP_PANEL_MACH_HOLD</t>
  </si>
  <si>
    <t>AP_PANEL_MACH_HOLD_TOGGLE</t>
  </si>
  <si>
    <t>AP_PANEL_MACH_OFF</t>
  </si>
  <si>
    <t>AP_PANEL_MACH_ON</t>
  </si>
  <si>
    <t>AP_PANEL_SPEED_HOLD</t>
  </si>
  <si>
    <t>AP_PANEL_SPEED_HOLD_TOGGLE</t>
  </si>
  <si>
    <t>AP_PANEL_SPEED_OFF</t>
  </si>
  <si>
    <t>AP_PANEL_SPEED_ON</t>
  </si>
  <si>
    <t>AP_PITCH_REF_INC_DN</t>
  </si>
  <si>
    <t>AP_PITCH_REF_INC_UP</t>
  </si>
  <si>
    <t>AP_PITCH_REF_SELECT</t>
  </si>
  <si>
    <t>AP_SPD_VAR_DEC</t>
  </si>
  <si>
    <t>AP_SPD_VAR_INC</t>
  </si>
  <si>
    <t>AP_VS_VAR_DEC</t>
  </si>
  <si>
    <t>AP_VS_VAR_INC</t>
  </si>
  <si>
    <t>AP_WING_LEVELER</t>
  </si>
  <si>
    <t>AP_WING_LEVELER_OFF</t>
  </si>
  <si>
    <t>AP_WING_LEVELER_ON</t>
  </si>
  <si>
    <t>APU_GENERATOR_SWITCH_TOGGLE</t>
  </si>
  <si>
    <t>APU_OFF_SWITCH</t>
  </si>
  <si>
    <t>APU_STARTER</t>
  </si>
  <si>
    <t>ATC</t>
  </si>
  <si>
    <t>ATC_MENU_0</t>
  </si>
  <si>
    <t>ATC_MENU_1</t>
  </si>
  <si>
    <t>ATC_MENU_2</t>
  </si>
  <si>
    <t>ATC_MENU_3</t>
  </si>
  <si>
    <t>ATC_MENU_4</t>
  </si>
  <si>
    <t>ATC_MENU_5</t>
  </si>
  <si>
    <t>ATC_MENU_6</t>
  </si>
  <si>
    <t>ATC_MENU_7</t>
  </si>
  <si>
    <t>ATC_MENU_8</t>
  </si>
  <si>
    <t>ATC_MENU_9</t>
  </si>
  <si>
    <t>ATTITUDE_BARS_POSITION_DOWN</t>
  </si>
  <si>
    <t>ATTITUDE_BARS_POSITION_UP</t>
  </si>
  <si>
    <t>ATTITUDE_CAGE_BUTTON</t>
  </si>
  <si>
    <t>AUTO_THROTTLE_ARM</t>
  </si>
  <si>
    <t>AUTO_THROTTLE_TO_GA</t>
  </si>
  <si>
    <t>AUTOPILOT_OFF</t>
  </si>
  <si>
    <t>AUTOPILOT_ON</t>
  </si>
  <si>
    <t>AUTORUDDER_TOGGLE</t>
  </si>
  <si>
    <t>AXIS_PAN_HEADING</t>
  </si>
  <si>
    <t>AXIS_PAN_PITCH</t>
  </si>
  <si>
    <t>AXIS_PAN_TILT</t>
  </si>
  <si>
    <t>BAROMETRIC</t>
  </si>
  <si>
    <t>BLEED_AIR_SOURCE_CONTROL_DEC</t>
  </si>
  <si>
    <t>BLEED_AIR_SOURCE_CONTROL_INC</t>
  </si>
  <si>
    <t>BRAKES</t>
  </si>
  <si>
    <t>BRAKES_LEFT</t>
  </si>
  <si>
    <t>BRAKES_RIGHT</t>
  </si>
  <si>
    <t>CABIN_NO_SMOKING_ALERT_SWITCH_TOGGLE</t>
  </si>
  <si>
    <t>CABIN_SEATBELTS_ALERT_SWITCH_TOGGLE</t>
  </si>
  <si>
    <t>CAPTURE_SCREENSHOT</t>
  </si>
  <si>
    <t>CENTER_AILER_RUDDER</t>
  </si>
  <si>
    <t>CHASE_VIEW_TOGGLE</t>
  </si>
  <si>
    <t>CLOCK_HOURS_DEC</t>
  </si>
  <si>
    <t>CLOCK_HOURS_INC</t>
  </si>
  <si>
    <t>CLOCK_MINUTES_DEC</t>
  </si>
  <si>
    <t>CLOCK_MINUTES_INC</t>
  </si>
  <si>
    <t>CLOCK_SECONDS_ZERO</t>
  </si>
  <si>
    <t>CLOSE_VIEW</t>
  </si>
  <si>
    <t>COM_RADIO</t>
  </si>
  <si>
    <t>COM_RADIO_FRACT_DEC</t>
  </si>
  <si>
    <t>COM_RADIO_FRACT_DEC_CARRY</t>
  </si>
  <si>
    <t>COM_RADIO_FRACT_INC</t>
  </si>
  <si>
    <t>COM_RADIO_FRACT_INC_CARRY</t>
  </si>
  <si>
    <t>COM_RADIO_WHOLE_DEC</t>
  </si>
  <si>
    <t>COM_RADIO_WHOLE_INC</t>
  </si>
  <si>
    <t>COM_RECEIVE_ALL_TOGGLE</t>
  </si>
  <si>
    <t>COM_STBY_RADIO_SWAP</t>
  </si>
  <si>
    <t>COM1_TRANSMIT_SELECT</t>
  </si>
  <si>
    <t>COM2_RADIO_FRACT_DEC</t>
  </si>
  <si>
    <t>COM2_RADIO_FRACT_DEC_CARRY</t>
  </si>
  <si>
    <t>COM2_RADIO_FRACT_INC</t>
  </si>
  <si>
    <t>COM2_RADIO_FRACT_INC_CARRY</t>
  </si>
  <si>
    <t>COM2_RADIO_SWAP</t>
  </si>
  <si>
    <t>COM2_RADIO_WHOLE_DEC</t>
  </si>
  <si>
    <t>COM2_RADIO_WHOLE_INC</t>
  </si>
  <si>
    <t>COM2_TRANSMIT_SELECT</t>
  </si>
  <si>
    <t>CROSS_FEED_OFF</t>
  </si>
  <si>
    <t>CROSS_FEED_OPEN</t>
  </si>
  <si>
    <t>CROSS_FEED_TOGGLE</t>
  </si>
  <si>
    <t>DEC_COWL_FLAPS</t>
  </si>
  <si>
    <t>DEC_COWL_FLAPS1</t>
  </si>
  <si>
    <t>DEC_COWL_FLAPS2</t>
  </si>
  <si>
    <t>DEC_COWL_FLAPS3</t>
  </si>
  <si>
    <t>DEC_COWL_FLAPS4</t>
  </si>
  <si>
    <t>DECREASE_AUTOBRAKE_CONTROL</t>
  </si>
  <si>
    <t>DECREASE_DECISION_HEIGHT</t>
  </si>
  <si>
    <t>DECREASE_THROTTLE</t>
  </si>
  <si>
    <t>DEMO_STOP</t>
  </si>
  <si>
    <t>DME</t>
  </si>
  <si>
    <t>DME_SELECT</t>
  </si>
  <si>
    <t>DME1_TOGGLE</t>
  </si>
  <si>
    <t>DME2_TOGGLE</t>
  </si>
  <si>
    <t>EGT</t>
  </si>
  <si>
    <t>EGT_DEC</t>
  </si>
  <si>
    <t>EGT_INC</t>
  </si>
  <si>
    <t>EGT1_DEC</t>
  </si>
  <si>
    <t>EGT1_INC</t>
  </si>
  <si>
    <t>EGT2_DEC</t>
  </si>
  <si>
    <t>EGT2_INC</t>
  </si>
  <si>
    <t>EGT3_DEC</t>
  </si>
  <si>
    <t>EGT3_INC</t>
  </si>
  <si>
    <t>EGT4_DEC</t>
  </si>
  <si>
    <t>EGT4_INC</t>
  </si>
  <si>
    <t>ELEV_DOWN</t>
  </si>
  <si>
    <t>ELEV_TRIM_DN</t>
  </si>
  <si>
    <t>ELEV_TRIM_UP</t>
  </si>
  <si>
    <t>ELEV_UP</t>
  </si>
  <si>
    <t>ENGINE</t>
  </si>
  <si>
    <t>ENGINE_AUTO_SHUTDOWN</t>
  </si>
  <si>
    <t>ENGINE_AUTO_START</t>
  </si>
  <si>
    <t>ENGINE_PRIMER</t>
  </si>
  <si>
    <t>EXTINGUISH_ENGINE_FIRE</t>
  </si>
  <si>
    <t>EYEPOINT_BACK</t>
  </si>
  <si>
    <t>EYEPOINT_DOWN</t>
  </si>
  <si>
    <t>EYEPOINT_FORWARD</t>
  </si>
  <si>
    <t>EYEPOINT_LEFT</t>
  </si>
  <si>
    <t>EYEPOINT_RIGHT</t>
  </si>
  <si>
    <t>EYEPOINT_UP</t>
  </si>
  <si>
    <t>FLAPS_1</t>
  </si>
  <si>
    <t>FLAPS_2</t>
  </si>
  <si>
    <t>FLAPS_3</t>
  </si>
  <si>
    <t>FLAPS_DECR</t>
  </si>
  <si>
    <t>FLAPS_DOWN</t>
  </si>
  <si>
    <t>FLAPS_INCR</t>
  </si>
  <si>
    <t>FLAPS_UP</t>
  </si>
  <si>
    <t>FLIGHT_MAP</t>
  </si>
  <si>
    <t>FLY_BY_WIRE_ELAC_TOGGLE</t>
  </si>
  <si>
    <t>FLY_BY_WIRE_FAC_TOGGLE</t>
  </si>
  <si>
    <t>FLY_BY_WIRE_SEC_TOGGLE</t>
  </si>
  <si>
    <t>FREEZE_ALTITUDE_TOGGLE</t>
  </si>
  <si>
    <t>FREEZE_ATTITUDE_TOGGLE</t>
  </si>
  <si>
    <t>FREEZE_LATITUDE_LONGITUDE_TOGGLE</t>
  </si>
  <si>
    <t>FREQUENCY_SWAP</t>
  </si>
  <si>
    <t>FUEL_DUMP_TOGGLE</t>
  </si>
  <si>
    <t>FUEL_PUMP</t>
  </si>
  <si>
    <t>FUEL_SELECTOR_2_ALL</t>
  </si>
  <si>
    <t>FUEL_SELECTOR_2_CENTER</t>
  </si>
  <si>
    <t>FUEL_SELECTOR_2_LEFT</t>
  </si>
  <si>
    <t>FUEL_SELECTOR_2_LEFT_AUX</t>
  </si>
  <si>
    <t>FUEL_SELECTOR_2_LEFT_MAIN</t>
  </si>
  <si>
    <t>FUEL_SELECTOR_2_OFF</t>
  </si>
  <si>
    <t>FUEL_SELECTOR_2_RIGHT</t>
  </si>
  <si>
    <t>FUEL_SELECTOR_2_RIGHT_AUX</t>
  </si>
  <si>
    <t>FUEL_SELECTOR_2_RIGHT_MAIN</t>
  </si>
  <si>
    <t>FUEL_SELECTOR_3_ALL</t>
  </si>
  <si>
    <t>FUEL_SELECTOR_3_CENTER</t>
  </si>
  <si>
    <t>FUEL_SELECTOR_3_LEFT</t>
  </si>
  <si>
    <t>FUEL_SELECTOR_3_LEFT_AUX</t>
  </si>
  <si>
    <t>FUEL_SELECTOR_3_LEFT_MAIN</t>
  </si>
  <si>
    <t>FUEL_SELECTOR_3_OFF</t>
  </si>
  <si>
    <t>FUEL_SELECTOR_3_RIGHT</t>
  </si>
  <si>
    <t>FUEL_SELECTOR_3_RIGHT_AUX</t>
  </si>
  <si>
    <t>FUEL_SELECTOR_3_RIGHT_MAIN</t>
  </si>
  <si>
    <t>FUEL_SELECTOR_4_ALL</t>
  </si>
  <si>
    <t>FUEL_SELECTOR_4_CENTER</t>
  </si>
  <si>
    <t>FUEL_SELECTOR_4_LEFT</t>
  </si>
  <si>
    <t>FUEL_SELECTOR_4_LEFT_AUX</t>
  </si>
  <si>
    <t>FUEL_SELECTOR_4_LEFT_MAIN</t>
  </si>
  <si>
    <t>FUEL_SELECTOR_4_OFF</t>
  </si>
  <si>
    <t>FUEL_SELECTOR_4_RIGHT</t>
  </si>
  <si>
    <t>FUEL_SELECTOR_4_RIGHT_AUX</t>
  </si>
  <si>
    <t>FUEL_SELECTOR_4_RIGHT_MAIN</t>
  </si>
  <si>
    <t>FUEL_SELECTOR_ALL</t>
  </si>
  <si>
    <t>FUEL_SELECTOR_CENTER</t>
  </si>
  <si>
    <t>FUEL_SELECTOR_LEFT</t>
  </si>
  <si>
    <t>FUEL_SELECTOR_LEFT_AUX</t>
  </si>
  <si>
    <t>FUEL_SELECTOR_LEFT_MAIN</t>
  </si>
  <si>
    <t>FUEL_SELECTOR_OFF</t>
  </si>
  <si>
    <t>FUEL_SELECTOR_RIGHT</t>
  </si>
  <si>
    <t>FUEL_SELECTOR_RIGHT_AUX</t>
  </si>
  <si>
    <t>FUEL_SELECTOR_RIGHT_MAIN</t>
  </si>
  <si>
    <t>GAUGE_KEYSTROKE</t>
  </si>
  <si>
    <t>GEAR_DOWN</t>
  </si>
  <si>
    <t>GEAR_PUMP</t>
  </si>
  <si>
    <t>GEAR_TOGGLE</t>
  </si>
  <si>
    <t>GEAR_UP</t>
  </si>
  <si>
    <t>GPWS_SWITCH_TOGGLE</t>
  </si>
  <si>
    <t>GYRO_DRIFT_DEC</t>
  </si>
  <si>
    <t>GYRO_DRIFT_INC</t>
  </si>
  <si>
    <t>HEADING_BUG_DEC</t>
  </si>
  <si>
    <t>HEADING_BUG_INC</t>
  </si>
  <si>
    <t>HEADING_BUG_SELECT</t>
  </si>
  <si>
    <t>HOIST_DEPLOY_TOGGLE</t>
  </si>
  <si>
    <t>HOIST_SWITCH_EXTEND</t>
  </si>
  <si>
    <t>HOIST_SWITCH_RETRACT</t>
  </si>
  <si>
    <t>HYDRAULIC_SWITCH_TOGGLE</t>
  </si>
  <si>
    <t>INC_COWL_FLAPS</t>
  </si>
  <si>
    <t>INC_COWL_FLAPS1</t>
  </si>
  <si>
    <t>INC_COWL_FLAPS2</t>
  </si>
  <si>
    <t>INC_COWL_FLAPS3</t>
  </si>
  <si>
    <t>INC_COWL_FLAPS4</t>
  </si>
  <si>
    <t>INCREASE_AUTOBRAKE_CONTROL</t>
  </si>
  <si>
    <t>INCREASE_DECISION_HEIGHT</t>
  </si>
  <si>
    <t>INCREASE_THROTTLE</t>
  </si>
  <si>
    <t>INVOKE_HELP</t>
  </si>
  <si>
    <t>JET_STARTER</t>
  </si>
  <si>
    <t>JOYSTICK_CALIBRATE</t>
  </si>
  <si>
    <t>KEY_CHASE_VIEW_NEXT</t>
  </si>
  <si>
    <t>KEY_CHASE_VIEW_PREV</t>
  </si>
  <si>
    <t>KEY_TUG_HEADING</t>
  </si>
  <si>
    <t>KEY_TUG_SPEED</t>
  </si>
  <si>
    <t>KNEEBOARD_VIEW</t>
  </si>
  <si>
    <t>KOHLSMAN_DEC</t>
  </si>
  <si>
    <t>KOHLSMAN_INC</t>
  </si>
  <si>
    <t>LANDING_LIGHT_DOWN</t>
  </si>
  <si>
    <t>LANDING_LIGHT_HOME</t>
  </si>
  <si>
    <t>LANDING_LIGHT_LEFT</t>
  </si>
  <si>
    <t>LANDING_LIGHT_RIGHT</t>
  </si>
  <si>
    <t>LANDING_LIGHT_UP</t>
  </si>
  <si>
    <t>LANDING_LIGHTS_OFF</t>
  </si>
  <si>
    <t>LANDING_LIGHTS_ON</t>
  </si>
  <si>
    <t>LANDING_LIGHTS_TOGGLE</t>
  </si>
  <si>
    <t>MAGNETO</t>
  </si>
  <si>
    <t>MAGNETO_BOTH</t>
  </si>
  <si>
    <t>MAGNETO_DECR</t>
  </si>
  <si>
    <t>MAGNETO_INCR</t>
  </si>
  <si>
    <t>MAGNETO_LEFT</t>
  </si>
  <si>
    <t>MAGNETO_OFF</t>
  </si>
  <si>
    <t>MAGNETO_RIGHT</t>
  </si>
  <si>
    <t>MAGNETO_START</t>
  </si>
  <si>
    <t>MAGNETO1_BOTH</t>
  </si>
  <si>
    <t>MAGNETO1_DECR</t>
  </si>
  <si>
    <t>MAGNETO1_INCR</t>
  </si>
  <si>
    <t>MAGNETO1_LEFT</t>
  </si>
  <si>
    <t>MAGNETO1_OFF</t>
  </si>
  <si>
    <t>MAGNETO1_RIGHT</t>
  </si>
  <si>
    <t>MAGNETO1_START</t>
  </si>
  <si>
    <t>MAGNETO2_BOTH</t>
  </si>
  <si>
    <t>MAGNETO2_DECR</t>
  </si>
  <si>
    <t>MAGNETO2_INCR</t>
  </si>
  <si>
    <t>MAGNETO2_LEFT</t>
  </si>
  <si>
    <t>MAGNETO2_OFF</t>
  </si>
  <si>
    <t>MAGNETO2_RIGHT</t>
  </si>
  <si>
    <t>MAGNETO2_START</t>
  </si>
  <si>
    <t>MAGNETO3_BOTH</t>
  </si>
  <si>
    <t>MAGNETO3_DECR</t>
  </si>
  <si>
    <t>MAGNETO3_INCR</t>
  </si>
  <si>
    <t>MAGNETO3_LEFT</t>
  </si>
  <si>
    <t>MAGNETO3_OFF</t>
  </si>
  <si>
    <t>MAGNETO3_RIGHT</t>
  </si>
  <si>
    <t>MAGNETO3_START</t>
  </si>
  <si>
    <t>MAGNETO4_BOTH</t>
  </si>
  <si>
    <t>MAGNETO4_DECR</t>
  </si>
  <si>
    <t>MAGNETO4_INCR</t>
  </si>
  <si>
    <t>MAGNETO4_LEFT</t>
  </si>
  <si>
    <t>MAGNETO4_OFF</t>
  </si>
  <si>
    <t>MAGNETO4_RIGHT</t>
  </si>
  <si>
    <t>MAGNETO4_START</t>
  </si>
  <si>
    <t>MANUAL_FUEL_PRESSURE_PUMP</t>
  </si>
  <si>
    <t>MAP_ZOOM_FINE_IN</t>
  </si>
  <si>
    <t>MAP_ZOOM_FINE_OUT</t>
  </si>
  <si>
    <t>MARKER_SOUND_TOGGLE</t>
  </si>
  <si>
    <t>MINUS</t>
  </si>
  <si>
    <t>MINUS_SHIFT</t>
  </si>
  <si>
    <t>MIXTURE_DECR</t>
  </si>
  <si>
    <t>MIXTURE_DECR_SMALL</t>
  </si>
  <si>
    <t>MIXTURE_INCR</t>
  </si>
  <si>
    <t>MIXTURE_INCR_SMALL</t>
  </si>
  <si>
    <t>MIXTURE_LEAN</t>
  </si>
  <si>
    <t>MIXTURE_RICH</t>
  </si>
  <si>
    <t>MIXTURE1_DECR</t>
  </si>
  <si>
    <t>MIXTURE1_DECR_SMALL</t>
  </si>
  <si>
    <t>MIXTURE1_INCR</t>
  </si>
  <si>
    <t>MIXTURE1_INCR_SMALL</t>
  </si>
  <si>
    <t>MIXTURE1_LEAN</t>
  </si>
  <si>
    <t>MIXTURE1_RICH</t>
  </si>
  <si>
    <t>MIXTURE2_DECR</t>
  </si>
  <si>
    <t>MIXTURE2_DECR_SMALL</t>
  </si>
  <si>
    <t>MIXTURE2_INCR</t>
  </si>
  <si>
    <t>MIXTURE2_INCR_SMALL</t>
  </si>
  <si>
    <t>MIXTURE2_LEAN</t>
  </si>
  <si>
    <t>MIXTURE2_RICH</t>
  </si>
  <si>
    <t>MIXTURE3_DECR</t>
  </si>
  <si>
    <t>MIXTURE3_DECR_SMALL</t>
  </si>
  <si>
    <t>MIXTURE3_INCR</t>
  </si>
  <si>
    <t>MIXTURE3_INCR_SMALL</t>
  </si>
  <si>
    <t>MIXTURE3_LEAN</t>
  </si>
  <si>
    <t>MIXTURE3_RICH</t>
  </si>
  <si>
    <t>MIXTURE4_DECR</t>
  </si>
  <si>
    <t>MIXTURE4_DECR_SMALL</t>
  </si>
  <si>
    <t>MIXTURE4_INCR</t>
  </si>
  <si>
    <t>MIXTURE4_INCR_SMALL</t>
  </si>
  <si>
    <t>MIXTURE4_LEAN</t>
  </si>
  <si>
    <t>MIXTURE4_RICH</t>
  </si>
  <si>
    <t>MOUSE_LOOK_TOGGLE</t>
  </si>
  <si>
    <t>MP_ACTIVATE_CHAT</t>
  </si>
  <si>
    <t>MP_BROADCAST_VOICE_CAPTURE_START</t>
  </si>
  <si>
    <t>MP_BROADCAST_VOICE_CAPTURE_STOP</t>
  </si>
  <si>
    <t>MP_CHAT</t>
  </si>
  <si>
    <t>MP_PLAYER_CYCLE</t>
  </si>
  <si>
    <t>MP_PLAYER_FOLLOW</t>
  </si>
  <si>
    <t>MP_TRANSFER_CONTROL</t>
  </si>
  <si>
    <t>MP_VOICE_CAPTURE_START</t>
  </si>
  <si>
    <t>MP_VOICE_CAPTURE_STOP</t>
  </si>
  <si>
    <t>NAV_RADIO</t>
  </si>
  <si>
    <t>NAV1_RADIO_FRACT_DEC</t>
  </si>
  <si>
    <t>NAV1_RADIO_FRACT_DEC_CARRY</t>
  </si>
  <si>
    <t>NAV1_RADIO_FRACT_INC</t>
  </si>
  <si>
    <t>NAV1_RADIO_FRACT_INC_CARRY</t>
  </si>
  <si>
    <t>NAV1_RADIO_SWAP</t>
  </si>
  <si>
    <t>NAV1_RADIO_WHOLE_DEC</t>
  </si>
  <si>
    <t>NAV1_RADIO_WHOLE_INC</t>
  </si>
  <si>
    <t>NAV2_RADIO_FRACT_DEC</t>
  </si>
  <si>
    <t>NAV2_RADIO_FRACT_DEC_CARRY</t>
  </si>
  <si>
    <t>NAV2_RADIO_FRACT_INC</t>
  </si>
  <si>
    <t>NAV2_RADIO_FRACT_INC_CARRY</t>
  </si>
  <si>
    <t>NAV2_RADIO_SWAP</t>
  </si>
  <si>
    <t>NAV2_RADIO_WHOLE_DEC</t>
  </si>
  <si>
    <t>NAV2_RADIO_WHOLE_INC</t>
  </si>
  <si>
    <t>NEW_MAP</t>
  </si>
  <si>
    <t>NEW_VIEW</t>
  </si>
  <si>
    <t>NEXT_SUB_VIEW</t>
  </si>
  <si>
    <t>NEXT_VIEW</t>
  </si>
  <si>
    <t>NITROUS_TANK_VALVE_TOGGLE</t>
  </si>
  <si>
    <t>PAN_DOWN</t>
  </si>
  <si>
    <t>PAN_LEFT</t>
  </si>
  <si>
    <t>PAN_LEFT_DOWN</t>
  </si>
  <si>
    <t>PAN_LEFT_UP</t>
  </si>
  <si>
    <t>PAN_RIGHT</t>
  </si>
  <si>
    <t>PAN_RIGHT_DOWN</t>
  </si>
  <si>
    <t>PAN_RIGHT_UP</t>
  </si>
  <si>
    <t>PAN_TILT_LEFT</t>
  </si>
  <si>
    <t>PAN_TILT_RIGHT</t>
  </si>
  <si>
    <t>PAN_UP</t>
  </si>
  <si>
    <t>PANEL_1</t>
  </si>
  <si>
    <t>PANEL_2</t>
  </si>
  <si>
    <t>PANEL_3</t>
  </si>
  <si>
    <t>PANEL_4</t>
  </si>
  <si>
    <t>PANEL_5</t>
  </si>
  <si>
    <t>PANEL_6</t>
  </si>
  <si>
    <t>PANEL_7</t>
  </si>
  <si>
    <t>PANEL_8</t>
  </si>
  <si>
    <t>PANEL_9</t>
  </si>
  <si>
    <t>PANEL_HUD_NEXT</t>
  </si>
  <si>
    <t>PANEL_HUD_PREVIOUS</t>
  </si>
  <si>
    <t>PANEL_ID_CLOSE</t>
  </si>
  <si>
    <t>PANEL_ID_OPEN</t>
  </si>
  <si>
    <t>PANEL_ID_TOGGLE</t>
  </si>
  <si>
    <t>PANEL_LIGHTS_OFF</t>
  </si>
  <si>
    <t>PANEL_LIGHTS_ON</t>
  </si>
  <si>
    <t xml:space="preserve">PANEL_LIGHTS_SET  </t>
  </si>
  <si>
    <t>PARKING_BRAKES</t>
  </si>
  <si>
    <t>PAUSE_OFF</t>
  </si>
  <si>
    <t>PAUSE_ON</t>
  </si>
  <si>
    <t>PAUSE_TOGGLE</t>
  </si>
  <si>
    <t>PITOT_HEAT_OFF</t>
  </si>
  <si>
    <t>PITOT_HEAT_ON</t>
  </si>
  <si>
    <t>PITOT_HEAT_TOGGLE</t>
  </si>
  <si>
    <t>PLUS</t>
  </si>
  <si>
    <t>PLUS_SHIFT</t>
  </si>
  <si>
    <t>POINT_OF_INTEREST_CYCLE_NEXT</t>
  </si>
  <si>
    <t>POINT_OF_INTEREST_CYCLE_PREVIOUS</t>
  </si>
  <si>
    <t>POINT_OF_INTEREST_TOGGLE_POINTER</t>
  </si>
  <si>
    <t>PRESSURIZATION_CLIMB_RATE_DEC</t>
  </si>
  <si>
    <t>PRESSURIZATION_CLIMB_RATE_INC</t>
  </si>
  <si>
    <t>PRESSURIZATIPRESSURE_ALT_DEC</t>
  </si>
  <si>
    <t>PRESSURIZATIPRESSURE_ALT_INC</t>
  </si>
  <si>
    <t>PREV_SUB_VIEW</t>
  </si>
  <si>
    <t>PREV_VIEW</t>
  </si>
  <si>
    <t>PROP_PITCH_DECR</t>
  </si>
  <si>
    <t>PROP_PITCH_DECR_SMALL</t>
  </si>
  <si>
    <t>PROP_PITCH_HI</t>
  </si>
  <si>
    <t>PROP_PITCH_INCR</t>
  </si>
  <si>
    <t>PROP_PITCH_INCR_SMALL</t>
  </si>
  <si>
    <t>PROP_PITCH_LO</t>
  </si>
  <si>
    <t>PROP_PITCH1_DECR</t>
  </si>
  <si>
    <t>PROP_PITCH1_DECR_SMALL</t>
  </si>
  <si>
    <t>PROP_PITCH1_HI</t>
  </si>
  <si>
    <t>PROP_PITCH1_INCR</t>
  </si>
  <si>
    <t>PROP_PITCH1_INCR_SMALL</t>
  </si>
  <si>
    <t>PROP_PITCH1_LO</t>
  </si>
  <si>
    <t>PROP_PITCH2_DECR</t>
  </si>
  <si>
    <t>PROP_PITCH2_DECR_SMALL</t>
  </si>
  <si>
    <t>PROP_PITCH2_HI</t>
  </si>
  <si>
    <t>PROP_PITCH2_INCR</t>
  </si>
  <si>
    <t>PROP_PITCH2_INCR_SMALL</t>
  </si>
  <si>
    <t>PROP_PITCH2_LO</t>
  </si>
  <si>
    <t>PROP_PITCH3_DECR</t>
  </si>
  <si>
    <t>PROP_PITCH3_DECR_SMALL</t>
  </si>
  <si>
    <t>PROP_PITCH3_HI</t>
  </si>
  <si>
    <t>PROP_PITCH3_INCR</t>
  </si>
  <si>
    <t>PROP_PITCH3_INCR_SMALL</t>
  </si>
  <si>
    <t>PROP_PITCH3_LO</t>
  </si>
  <si>
    <t>PROP_PITCH4_DECR</t>
  </si>
  <si>
    <t>PROP_PITCH4_DECR_SMALL</t>
  </si>
  <si>
    <t>PROP_PITCH4_HI</t>
  </si>
  <si>
    <t>PROP_PITCH4_INCR</t>
  </si>
  <si>
    <t>PROP_PITCH4_INCR_SMALL</t>
  </si>
  <si>
    <t>PROP_PITCH4_LO</t>
  </si>
  <si>
    <t>RADIO_ADF_IDENT_DISABLE</t>
  </si>
  <si>
    <t>RADIO_ADF_IDENT_ENABLE</t>
  </si>
  <si>
    <t>RADIO_ADF_IDENT_TOGGLE</t>
  </si>
  <si>
    <t>RADIO_ADF2_IDENT_DISABLE</t>
  </si>
  <si>
    <t>RADIO_ADF2_IDENT_ENABLE</t>
  </si>
  <si>
    <t>RADIO_ADF2_IDENT_TOGGLE</t>
  </si>
  <si>
    <t>RADIO_DME1_IDENT_DISABLE</t>
  </si>
  <si>
    <t>RADIO_DME1_IDENT_ENABLE</t>
  </si>
  <si>
    <t>RADIO_DME1_IDENT_TOGGLE</t>
  </si>
  <si>
    <t>RADIO_DME2_IDENT_DISABLE</t>
  </si>
  <si>
    <t>RADIO_DME2_IDENT_ENABLE</t>
  </si>
  <si>
    <t>RADIO_DME2_IDENT_TOGGLE</t>
  </si>
  <si>
    <t>RADIO_SELECTED_DME_IDENT_DISABLE</t>
  </si>
  <si>
    <t>RADIO_SELECTED_DME_IDENT_ENABLE</t>
  </si>
  <si>
    <t>RADIO_SELECTED_DME_IDENT_TOGGLE</t>
  </si>
  <si>
    <t>RADIO_VOR1_IDENT_DISABLE</t>
  </si>
  <si>
    <t>RADIO_VOR1_IDENT_ENABLE</t>
  </si>
  <si>
    <t>RADIO_VOR1_IDENT_TOGGLE</t>
  </si>
  <si>
    <t>RADIO_VOR2_IDENT_DISABLE</t>
  </si>
  <si>
    <t>RADIO_VOR2_IDENT_ENABLE</t>
  </si>
  <si>
    <t>RADIO_VOR2_IDENT_TOGGLE</t>
  </si>
  <si>
    <t>READOUTS_FLIGHT</t>
  </si>
  <si>
    <t>READOUTS_SLEW</t>
  </si>
  <si>
    <t>REFRESH_SCENERY</t>
  </si>
  <si>
    <t>RELEASE_DROPPABLE_OBJECTS</t>
  </si>
  <si>
    <t>RELOAD_PANELS</t>
  </si>
  <si>
    <t>RELOAD_USER_AIRCRAFT</t>
  </si>
  <si>
    <t>REPAIR_AND_REFUEL</t>
  </si>
  <si>
    <t>REQUEST_FUEL_KEY</t>
  </si>
  <si>
    <t>RETRACT_FLOAT_SWITCH_DEC</t>
  </si>
  <si>
    <t>RETRACT_FLOAT_SWITCH_INC</t>
  </si>
  <si>
    <t>ROTOR_BRAKE</t>
  </si>
  <si>
    <t>ROTOR_CLUTCH_SWITCH_TOGGLE</t>
  </si>
  <si>
    <t>ROTOR_GOV_SWITCH_TOGGLE</t>
  </si>
  <si>
    <t>ROTOR_LATERAL_TRIM_DEC</t>
  </si>
  <si>
    <t>ROTOR_LATERAL_TRIM_INC</t>
  </si>
  <si>
    <t>RUDDER_CENTER</t>
  </si>
  <si>
    <t>RUDDER_LEFT</t>
  </si>
  <si>
    <t>RUDDER_RIGHT</t>
  </si>
  <si>
    <t>RUDDER_TRIM_LEFT</t>
  </si>
  <si>
    <t>RUDDER_TRIM_RIGHT</t>
  </si>
  <si>
    <t>SELECT_1</t>
  </si>
  <si>
    <t>SELECT_2</t>
  </si>
  <si>
    <t>SELECT_3</t>
  </si>
  <si>
    <t>SELECT_4</t>
  </si>
  <si>
    <t>SIM_RATE</t>
  </si>
  <si>
    <t>SIM_RATE_DECR</t>
  </si>
  <si>
    <t>SIM_RATE_INCR</t>
  </si>
  <si>
    <t>SIMUI_WINDOW_HIDESHOW</t>
  </si>
  <si>
    <t>SITUATION_SAVE</t>
  </si>
  <si>
    <t>SLEW_AHEAD_MINUS</t>
  </si>
  <si>
    <t>SLEW_AHEAD_PLUS</t>
  </si>
  <si>
    <t>SLEW_ALTIT_DN_FAST</t>
  </si>
  <si>
    <t>SLEW_ALTIT_DN_SLOW</t>
  </si>
  <si>
    <t>SLEW_ALTIT_FREEZE</t>
  </si>
  <si>
    <t>SLEW_ALTIT_MINUS</t>
  </si>
  <si>
    <t>SLEW_ALTIT_PLUS</t>
  </si>
  <si>
    <t>SLEW_ALTIT_UP_FAST</t>
  </si>
  <si>
    <t>SLEW_ALTIT_UP_SLOW</t>
  </si>
  <si>
    <t>SLEW_BANK_MINUS</t>
  </si>
  <si>
    <t>SLEW_BANK_PLUS</t>
  </si>
  <si>
    <t>SLEW_FREEZE</t>
  </si>
  <si>
    <t>SLEW_HEADING_MINUS</t>
  </si>
  <si>
    <t>SLEW_HEADING_PLUS</t>
  </si>
  <si>
    <t>SLEW_LEFT</t>
  </si>
  <si>
    <t>SLEW_OFF</t>
  </si>
  <si>
    <t>SLEW_ON</t>
  </si>
  <si>
    <t>SLEW_PITCH_DN_FAST</t>
  </si>
  <si>
    <t>SLEW_PITCH_DN_SLOW</t>
  </si>
  <si>
    <t>SLEW_PITCH_FREEZE</t>
  </si>
  <si>
    <t>SLEW_PITCH_MINUS</t>
  </si>
  <si>
    <t>SLEW_PITCH_PLUS</t>
  </si>
  <si>
    <t>SLEW_PITCH_UP_FAST</t>
  </si>
  <si>
    <t>SLEW_PITCH_UP_SLOW</t>
  </si>
  <si>
    <t>SLEW_RIGHT</t>
  </si>
  <si>
    <t>SLEW_TOGGLE</t>
  </si>
  <si>
    <t>SLING_PICKUP_RELEASE</t>
  </si>
  <si>
    <t>SMOKE_OFF</t>
  </si>
  <si>
    <t>SMOKE_ON</t>
  </si>
  <si>
    <t>SMOKE_TOGGLE</t>
  </si>
  <si>
    <t>SOUND_OFF</t>
  </si>
  <si>
    <t>SOUND_ON</t>
  </si>
  <si>
    <t>SOUND_TOGGLE</t>
  </si>
  <si>
    <t>SPOILERS_ARM_OFF</t>
  </si>
  <si>
    <t>SPOILERS_ARM_ON</t>
  </si>
  <si>
    <t>SPOILERS_ARM_TOGGLE</t>
  </si>
  <si>
    <t>SPOILERS_OFF</t>
  </si>
  <si>
    <t>SPOILERS_ON</t>
  </si>
  <si>
    <t>SPOILERS_TOGGLE</t>
  </si>
  <si>
    <t>STEERING_DEC</t>
  </si>
  <si>
    <t>STEERING_INC</t>
  </si>
  <si>
    <t>STROBES_OFF</t>
  </si>
  <si>
    <t>STROBES_ON</t>
  </si>
  <si>
    <t>STROBES_TOGGLE</t>
  </si>
  <si>
    <t>SYNC_FLIGHT_DIRECTOR_PITCH</t>
  </si>
  <si>
    <t>TAKEOFF_ASSIST_ARM_TOGGLE</t>
  </si>
  <si>
    <t>TAKEOFF_ASSIST_FIRE</t>
  </si>
  <si>
    <t>THROTTLE_10</t>
  </si>
  <si>
    <t>THROTTLE_20</t>
  </si>
  <si>
    <t>THROTTLE_30</t>
  </si>
  <si>
    <t>THROTTLE_40</t>
  </si>
  <si>
    <t>THROTTLE_50</t>
  </si>
  <si>
    <t>THROTTLE_60</t>
  </si>
  <si>
    <t>THROTTLE_70</t>
  </si>
  <si>
    <t>THROTTLE_80</t>
  </si>
  <si>
    <t>THROTTLE_90</t>
  </si>
  <si>
    <t>THROTTLE_CUT</t>
  </si>
  <si>
    <t>THROTTLE_DECR</t>
  </si>
  <si>
    <t>THROTTLE_DECR_SMALL</t>
  </si>
  <si>
    <t>THROTTLE_FULL</t>
  </si>
  <si>
    <t>THROTTLE_INCR</t>
  </si>
  <si>
    <t>THROTTLE_INCR_SMALL</t>
  </si>
  <si>
    <t>THROTTLE1_CUT</t>
  </si>
  <si>
    <t>THROTTLE1_DECR</t>
  </si>
  <si>
    <t>THROTTLE1_DECR_SMALL</t>
  </si>
  <si>
    <t>THROTTLE1_FULL</t>
  </si>
  <si>
    <t>THROTTLE1_INCR</t>
  </si>
  <si>
    <t>THROTTLE1_INCR_SMALL</t>
  </si>
  <si>
    <t>THROTTLE2_CUT</t>
  </si>
  <si>
    <t>THROTTLE2_DECR</t>
  </si>
  <si>
    <t>THROTTLE2_DECR_SMALL</t>
  </si>
  <si>
    <t>THROTTLE2_FULL</t>
  </si>
  <si>
    <t>THROTTLE2_INCR</t>
  </si>
  <si>
    <t>THROTTLE2_INCR_SMALL</t>
  </si>
  <si>
    <t>THROTTLE3_CUT</t>
  </si>
  <si>
    <t>THROTTLE3_DECR</t>
  </si>
  <si>
    <t>THROTTLE3_DECR_SMALL</t>
  </si>
  <si>
    <t>THROTTLE3_FULL</t>
  </si>
  <si>
    <t>THROTTLE3_INCR</t>
  </si>
  <si>
    <t>THROTTLE3_INCR_SMALL</t>
  </si>
  <si>
    <t>THROTTLE4_CUT</t>
  </si>
  <si>
    <t>THROTTLE4_DECR</t>
  </si>
  <si>
    <t>THROTTLE4_DECR_SMALL</t>
  </si>
  <si>
    <t>THROTTLE4_FULL</t>
  </si>
  <si>
    <t>THROTTLE4_INCR</t>
  </si>
  <si>
    <t>THROTTLE4_INCR_SMALL</t>
  </si>
  <si>
    <t>TOGGLE_AFTERBURNER</t>
  </si>
  <si>
    <t>TOGGLE_AFTERBURNER1</t>
  </si>
  <si>
    <t>TOGGLE_AFTERBURNER2</t>
  </si>
  <si>
    <t>TOGGLE_AFTERBURNER3</t>
  </si>
  <si>
    <t>TOGGLE_AFTERBURNER4</t>
  </si>
  <si>
    <t>TOGGLE_AIRCRAFT_EXIT</t>
  </si>
  <si>
    <t>TOGGLE_AIRCRAFT_LABELS</t>
  </si>
  <si>
    <t>TOGGLE_AIRPORT_NAME_DISPLAY</t>
  </si>
  <si>
    <t>TOGGLE_ALL_STARTERS</t>
  </si>
  <si>
    <t>TOGGLE_ALTERNATE_STATIC</t>
  </si>
  <si>
    <t>TOGGLE_ALTERNATOR1</t>
  </si>
  <si>
    <t>TOGGLE_ALTERNATOR2</t>
  </si>
  <si>
    <t>TOGGLE_ALTERNATOR3</t>
  </si>
  <si>
    <t>TOGGLE_ALTERNATOR4</t>
  </si>
  <si>
    <t>TOGGLE_AUTOFEATHER_ARM</t>
  </si>
  <si>
    <t>TOGGLE_AVIONICS_MASTER</t>
  </si>
  <si>
    <t>TOGGLE_BEACON_LIGHTS</t>
  </si>
  <si>
    <t>TOGGLE_CABIN_LIGHTS</t>
  </si>
  <si>
    <t>TOGGLE_DME</t>
  </si>
  <si>
    <t>TOGGLE_ELECT_FUEL_PUMP</t>
  </si>
  <si>
    <t>TOGGLE_ELECT_FUEL_PUMP1</t>
  </si>
  <si>
    <t>TOGGLE_ELECT_FUEL_PUMP2</t>
  </si>
  <si>
    <t>TOGGLE_ELECT_FUEL_PUMP3</t>
  </si>
  <si>
    <t>TOGGLE_ELECT_FUEL_PUMP4</t>
  </si>
  <si>
    <t>TOGGLE_ELECTRIC_VACUUM_PUMP</t>
  </si>
  <si>
    <t>TOGGLE_ELECTRICAL_FAILURE</t>
  </si>
  <si>
    <t>TOGGLE_ENGINE1_FAILURE</t>
  </si>
  <si>
    <t>TOGGLE_ENGINE2_FAILURE</t>
  </si>
  <si>
    <t>TOGGLE_ENGINE3_FAILURE</t>
  </si>
  <si>
    <t>TOGGLE_ENGINE4_FAILURE</t>
  </si>
  <si>
    <t>TOGGLE_FEATHER_SWITCH_1</t>
  </si>
  <si>
    <t>TOGGLE_FEATHER_SWITCH_2</t>
  </si>
  <si>
    <t>TOGGLE_FEATHER_SWITCH_3</t>
  </si>
  <si>
    <t>TOGGLE_FEATHER_SWITCH_4</t>
  </si>
  <si>
    <t>TOGGLE_FEATHER_SWITCHES</t>
  </si>
  <si>
    <t>TOGGLE_FLIGHT_DIRECTOR</t>
  </si>
  <si>
    <t>TOGGLE_FUEL_VALVE_ALL</t>
  </si>
  <si>
    <t>TOGGLE_FUEL_VALVE_ENG1</t>
  </si>
  <si>
    <t>TOGGLE_FUEL_VALVE_ENG2</t>
  </si>
  <si>
    <t>TOGGLE_FUEL_VALVE_ENG3</t>
  </si>
  <si>
    <t>TOGGLE_FUEL_VALVE_ENG4</t>
  </si>
  <si>
    <t>TOGGLE_GPS_DRIVES_NAV1</t>
  </si>
  <si>
    <t>TOGGLE_HYDRAULIC_FAILURE</t>
  </si>
  <si>
    <t>TOGGLE_JETWAY</t>
  </si>
  <si>
    <t>TOGGLE_LAUNCH_BAR_SWITCH</t>
  </si>
  <si>
    <t>TOGGLE_LEFT_BRAKE_FAILURE</t>
  </si>
  <si>
    <t>TOGGLE_LOGO_LIGHTS</t>
  </si>
  <si>
    <t>TOGGLE_MASTER_ALTERNATOR</t>
  </si>
  <si>
    <t>TOGGLE_MASTER_BATTERY</t>
  </si>
  <si>
    <t>TOGGLE_MASTER_BATTERY_ALTERNATOR</t>
  </si>
  <si>
    <t>TOGGLE_MASTER_IGNITION_SWITCH</t>
  </si>
  <si>
    <t>TOGGLE_NAV_LIGHTS</t>
  </si>
  <si>
    <t>TOGGLE_PITOT_BLOCKAGE</t>
  </si>
  <si>
    <t>TOGGLE_PRIMER</t>
  </si>
  <si>
    <t>TOGGLE_PRIMER1</t>
  </si>
  <si>
    <t>TOGGLE_PRIMER2</t>
  </si>
  <si>
    <t>TOGGLE_PRIMER3</t>
  </si>
  <si>
    <t>TOGGLE_PRIMER4</t>
  </si>
  <si>
    <t>TOGGLE_PROPELLER_DEICE</t>
  </si>
  <si>
    <t>TOGGLE_PROPELLER_SYNC</t>
  </si>
  <si>
    <t>TOGGLE_PUSHBACK</t>
  </si>
  <si>
    <t>TOGGLE_RACERESULTS_WINDOW</t>
  </si>
  <si>
    <t>TOGGLE_RECOGNITION_LIGHTS</t>
  </si>
  <si>
    <t>TOGGLE_RIGHT_BRAKE_FAILURE</t>
  </si>
  <si>
    <t>TOGGLE_STARTER1</t>
  </si>
  <si>
    <t>TOGGLE_STARTER2</t>
  </si>
  <si>
    <t>TOGGLE_STARTER3</t>
  </si>
  <si>
    <t>TOGGLE_STARTER4</t>
  </si>
  <si>
    <t>TOGGLE_STATIC_PORT_BLOCKAGE</t>
  </si>
  <si>
    <t>TOGGLE_STRUCTURAL_DEICE</t>
  </si>
  <si>
    <t>TOGGLE_TAIL_HOOK_HANDLE</t>
  </si>
  <si>
    <t>TOGGLE_TAILWHEEL_LOCK</t>
  </si>
  <si>
    <t>TOGGLE_TAXI_LIGHTS</t>
  </si>
  <si>
    <t>TOGGLE_TOTAL_BRAKE_FAILURE</t>
  </si>
  <si>
    <t>TOGGLE_TURN_INDICATOR_SWITCH</t>
  </si>
  <si>
    <t>TOGGLE_VACUUM_FAILURE</t>
  </si>
  <si>
    <t>TOGGLE_VARIOMETER_SWITCH</t>
  </si>
  <si>
    <t>TOGGLE_WATER_BALLAST_VALVE</t>
  </si>
  <si>
    <t>TOGGLE_WATER_RUDDER</t>
  </si>
  <si>
    <t>TOGGLE_WING_FOLD</t>
  </si>
  <si>
    <t>TOGGLE_WING_LIGHTS</t>
  </si>
  <si>
    <t>TOW_PLANE_RELEASE</t>
  </si>
  <si>
    <t>TOW_PLANE_REQUEST</t>
  </si>
  <si>
    <t>TRUE_AIRSPEED_CAL_DEC</t>
  </si>
  <si>
    <t>TRUE_AIRSPEED_CAL_INC</t>
  </si>
  <si>
    <t>TUG_DISABLE</t>
  </si>
  <si>
    <t>TURBINE_IGNITION_SWITCH_TOGGLE</t>
  </si>
  <si>
    <t>VIDEO_RECORD_TOGGLE</t>
  </si>
  <si>
    <t>VIEW_ALWAYS_PAN_DOWN</t>
  </si>
  <si>
    <t>VIEW_ALWAYS_PAN_UP</t>
  </si>
  <si>
    <t>VIEW_AXIS_INDICATOR_CYCLE</t>
  </si>
  <si>
    <t>VIEW_CAMERA_SELECT_START</t>
  </si>
  <si>
    <t>VIEW_CHASE_DISTANCE_ADD</t>
  </si>
  <si>
    <t>VIEW_CHASE_DISTANCE_SUB</t>
  </si>
  <si>
    <t>VIEW_COCKPIT_FORWARD</t>
  </si>
  <si>
    <t>VIEW_DOWN</t>
  </si>
  <si>
    <t>VIEW_FORWARD</t>
  </si>
  <si>
    <t>VIEW_FORWARD_LEFT</t>
  </si>
  <si>
    <t>VIEW_FORWARD_LEFT_UP</t>
  </si>
  <si>
    <t>VIEW_FORWARD_RIGHT</t>
  </si>
  <si>
    <t>VIEW_FORWARD_RIGHT_UP</t>
  </si>
  <si>
    <t>VIEW_FORWARD_UP</t>
  </si>
  <si>
    <t>VIEW_LEFT</t>
  </si>
  <si>
    <t>VIEW_LEFT_UP</t>
  </si>
  <si>
    <t>VIEW_LINKING_TOGGLE</t>
  </si>
  <si>
    <t>VIEW_MAP_ORIENTATION_CYCLE</t>
  </si>
  <si>
    <t>VIEW_MODE</t>
  </si>
  <si>
    <t>VIEW_MODE_REV</t>
  </si>
  <si>
    <t>VIEW_PANEL_ALPHA_DEC</t>
  </si>
  <si>
    <t>VIEW_PANEL_ALPHA_INC</t>
  </si>
  <si>
    <t>VIEW_PANEL_ALPHA_SELECT</t>
  </si>
  <si>
    <t>VIEW_PREVIOUS_TOGGLE</t>
  </si>
  <si>
    <t>VIEW_REAR</t>
  </si>
  <si>
    <t>VIEW_REAR_LEFT</t>
  </si>
  <si>
    <t>VIEW_REAR_LEFT_UP</t>
  </si>
  <si>
    <t>VIEW_REAR_RIGHT</t>
  </si>
  <si>
    <t>VIEW_REAR_RIGHT_UP</t>
  </si>
  <si>
    <t>VIEW_REAR_UP</t>
  </si>
  <si>
    <t>VIEW_RIGHT</t>
  </si>
  <si>
    <t>VIEW_RIGHT_UP</t>
  </si>
  <si>
    <t>VIEW_TRACK_PAN_TOGGLE</t>
  </si>
  <si>
    <t>VIEW_UP</t>
  </si>
  <si>
    <t>VIEW_VIRTUAL_COCKPIT_FORWARD</t>
  </si>
  <si>
    <t>VIEW_WINDOW_TITLES_TOGGLE</t>
  </si>
  <si>
    <t>VIEW_WINDOW_TO_FRONT</t>
  </si>
  <si>
    <t>VIRTUAL_COPILOT_ACTION</t>
  </si>
  <si>
    <t>VIRTUAL_COPILOT_TOGGLE</t>
  </si>
  <si>
    <t>VOR_OBS</t>
  </si>
  <si>
    <t>VOR1_OBI_DEC</t>
  </si>
  <si>
    <t>VOR1_OBI_INC</t>
  </si>
  <si>
    <t>VOR2_OBI_DEC</t>
  </si>
  <si>
    <t>VOR2_OBI_INC</t>
  </si>
  <si>
    <t>VSI_BUG_SELECT</t>
  </si>
  <si>
    <t>XPNDR</t>
  </si>
  <si>
    <t>XPNDR_1_DEC</t>
  </si>
  <si>
    <t>XPNDR_1_INC</t>
  </si>
  <si>
    <t>XPNDR_10_DEC</t>
  </si>
  <si>
    <t>XPNDR_10_INC</t>
  </si>
  <si>
    <t>XPNDR_100_DEC</t>
  </si>
  <si>
    <t>XPNDR_100_INC</t>
  </si>
  <si>
    <t>XPNDR_1000_DEC</t>
  </si>
  <si>
    <t>XPNDR_1000_INC</t>
  </si>
  <si>
    <t>XPNDR_DEC_CARRY</t>
  </si>
  <si>
    <t>XPNDR_INC_CARRY</t>
  </si>
  <si>
    <t>YAW_DAMPER_OFF</t>
  </si>
  <si>
    <t>YAW_DAMPER_ON</t>
  </si>
  <si>
    <t>YAW_DAMPER_TOGGLE</t>
  </si>
  <si>
    <t>YAXIS_INVERT_TOGGLE</t>
  </si>
  <si>
    <t>ZOOM_1X</t>
  </si>
  <si>
    <t>ZOOM_IN</t>
  </si>
  <si>
    <t>ZOOM_IN_FINE</t>
  </si>
  <si>
    <t>ZOOM_MINUS</t>
  </si>
  <si>
    <t>ZOOM_OUT</t>
  </si>
  <si>
    <t>ZOOM_OUT_FINE</t>
  </si>
  <si>
    <t>ZOOM_PLUS</t>
  </si>
  <si>
    <t>Group</t>
  </si>
  <si>
    <t>This group name is fixed... dont use more for the legacy events</t>
  </si>
  <si>
    <t>Default</t>
  </si>
  <si>
    <t>PANEL_LIGHTS_TOGGLE</t>
  </si>
  <si>
    <t>G1000 PFD</t>
  </si>
  <si>
    <t>AS1000_PFD_VOL_1_INC</t>
  </si>
  <si>
    <t>AS1000_PFD_VOL_1_DEC</t>
  </si>
  <si>
    <t>AS1000_PFD_VOL_2_INC</t>
  </si>
  <si>
    <t>AS1000_PFD_VOL_2_DEC</t>
  </si>
  <si>
    <t>AS1000_PFD_NAV_Switch</t>
  </si>
  <si>
    <t>AS1000_PFD_NAV_Large_INC</t>
  </si>
  <si>
    <t>AS1000_PFD_NAV_Large_DEC</t>
  </si>
  <si>
    <t>AS1000_PFD_NAV_Small_INC</t>
  </si>
  <si>
    <t>AS1000_PFD_NAV_Small_DEC</t>
  </si>
  <si>
    <t>AS1000_PFD_NAV_Push</t>
  </si>
  <si>
    <t>AS1000_PFD_COM_Switch_Long</t>
  </si>
  <si>
    <t>AS1000_PFD_COM_Switch</t>
  </si>
  <si>
    <t>AS1000_PFD_COM_Large_INC</t>
  </si>
  <si>
    <t>AS1000_PFD_COM_Large_DEC</t>
  </si>
  <si>
    <t>AS1000_PFD_COM_Small_INC</t>
  </si>
  <si>
    <t>AS1000_PFD_COM_Small_DEC</t>
  </si>
  <si>
    <t>AS1000_PFD_COM_Push</t>
  </si>
  <si>
    <t>AS1000_PFD_BARO_INC</t>
  </si>
  <si>
    <t>AS1000_PFD_BARO_DEC</t>
  </si>
  <si>
    <t>AS1000_PFD_CRS_INC</t>
  </si>
  <si>
    <t>AS1000_PFD_CRS_DEC</t>
  </si>
  <si>
    <t>AS1000_PFD_CRS_PUSH</t>
  </si>
  <si>
    <t>AS1000_PFD_SOFTKEYS_1</t>
  </si>
  <si>
    <t>AS1000_PFD_SOFTKEYS_2</t>
  </si>
  <si>
    <t>AS1000_PFD_SOFTKEYS_3</t>
  </si>
  <si>
    <t>AS1000_PFD_SOFTKEYS_4</t>
  </si>
  <si>
    <t>AS1000_PFD_SOFTKEYS_5</t>
  </si>
  <si>
    <t>AS1000_PFD_SOFTKEYS_6</t>
  </si>
  <si>
    <t>AS1000_PFD_SOFTKEYS_7</t>
  </si>
  <si>
    <t>AS1000_PFD_SOFTKEYS_8</t>
  </si>
  <si>
    <t>AS1000_PFD_SOFTKEYS_9</t>
  </si>
  <si>
    <t>AS1000_PFD_SOFTKEYS_10</t>
  </si>
  <si>
    <t>AS1000_PFD_SOFTKEYS_11</t>
  </si>
  <si>
    <t>AS1000_PFD_SOFTKEYS_12</t>
  </si>
  <si>
    <t>AS1000_PFD_DIRECTTO</t>
  </si>
  <si>
    <t>AS1000_PFD_ENT_Push</t>
  </si>
  <si>
    <t>AS1000_PFD_CLR_Long</t>
  </si>
  <si>
    <t>AS1000_PFD_CLR</t>
  </si>
  <si>
    <t>AS1000_PFD_MENU_Push</t>
  </si>
  <si>
    <t>AS1000_PFD_FPL_Push</t>
  </si>
  <si>
    <t>AS1000_PFD_PROC_Push</t>
  </si>
  <si>
    <t>AS1000_PFD_FMS_Upper_INC</t>
  </si>
  <si>
    <t>AS1000_PFD_FMS_Upper_DEC</t>
  </si>
  <si>
    <t>AS1000_PFD_FMS_Upper_PUSH</t>
  </si>
  <si>
    <t>AS1000_PFD_FMS_Lower_INC</t>
  </si>
  <si>
    <t>AS1000_PFD_FMS_Lower_DEC</t>
  </si>
  <si>
    <t>AS1000_PFD_RANGE_INC</t>
  </si>
  <si>
    <t>AS1000_PFD_RANGE_DEC</t>
  </si>
  <si>
    <t>AS1000_PFD_JOYSTICK_PUSH</t>
  </si>
  <si>
    <t>AS1000_PFD_ActivateMapCursor</t>
  </si>
  <si>
    <t>AS1000_PFD_DeactivateMapCursor</t>
  </si>
  <si>
    <t>AS1000_PFD_JOYSTICK_RIGHT</t>
  </si>
  <si>
    <t>AS1000_PFD_JOYSTICK_LEFT</t>
  </si>
  <si>
    <t>AS1000_PFD_JOYSTICK_UP</t>
  </si>
  <si>
    <t>AS1000_PFD_JOYSTICK_DOWN</t>
  </si>
  <si>
    <t>G1000 MFD</t>
  </si>
  <si>
    <t>AS1000_MFD_VOL_1_INC</t>
  </si>
  <si>
    <t>AS1000_MFD_VOL_1_DEC</t>
  </si>
  <si>
    <t>AS1000_MFD_VOL_2_INC</t>
  </si>
  <si>
    <t>AS1000_MFD_VOL_2_DEC</t>
  </si>
  <si>
    <t>AS1000_MFD_NAV_Switch</t>
  </si>
  <si>
    <t>AS1000_MFD_NAV_Large_INC</t>
  </si>
  <si>
    <t>AS1000_MFD_NAV_Large_DEC</t>
  </si>
  <si>
    <t>AS1000_MFD_NAV_Small_INC</t>
  </si>
  <si>
    <t>AS1000_MFD_NAV_Small_DEC</t>
  </si>
  <si>
    <t>AS1000_MFD_NAV_Push</t>
  </si>
  <si>
    <t>AS1000_MFD_COM_Switch_Long</t>
  </si>
  <si>
    <t>AS1000_MFD_COM_Switch</t>
  </si>
  <si>
    <t>AS1000_MFD_COM_Large_INC</t>
  </si>
  <si>
    <t>AS1000_MFD_COM_Large_DEC</t>
  </si>
  <si>
    <t>AS1000_MFD_COM_Small_INC</t>
  </si>
  <si>
    <t>AS1000_MFD_COM_Small_DEC</t>
  </si>
  <si>
    <t>AS1000_MFD_COM_Push</t>
  </si>
  <si>
    <t>AS1000_MFD_BARO_INC</t>
  </si>
  <si>
    <t>AS1000_MFD_BARO_DEC</t>
  </si>
  <si>
    <t>AS1000_MFD_CRS_INC</t>
  </si>
  <si>
    <t>AS1000_MFD_CRS_DEC</t>
  </si>
  <si>
    <t>AS1000_MFD_CRS_PUSH</t>
  </si>
  <si>
    <t>AS1000_MFD_SOFTKEYS_1</t>
  </si>
  <si>
    <t>AS1000_MFD_SOFTKEYS_2</t>
  </si>
  <si>
    <t>AS1000_MFD_SOFTKEYS_3</t>
  </si>
  <si>
    <t>AS1000_MFD_SOFTKEYS_4</t>
  </si>
  <si>
    <t>AS1000_MFD_SOFTKEYS_5</t>
  </si>
  <si>
    <t>AS1000_MFD_SOFTKEYS_6</t>
  </si>
  <si>
    <t>AS1000_MFD_SOFTKEYS_7</t>
  </si>
  <si>
    <t>AS1000_MFD_SOFTKEYS_8</t>
  </si>
  <si>
    <t>AS1000_MFD_SOFTKEYS_9</t>
  </si>
  <si>
    <t>AS1000_MFD_SOFTKEYS_10</t>
  </si>
  <si>
    <t>AS1000_MFD_SOFTKEYS_11</t>
  </si>
  <si>
    <t>AS1000_MFD_SOFTKEYS_12</t>
  </si>
  <si>
    <t>AS1000_MFD_DIRECTTO</t>
  </si>
  <si>
    <t>AS1000_MFD_ENT_Push</t>
  </si>
  <si>
    <t>AS1000_MFD_CLR_Long</t>
  </si>
  <si>
    <t>AS1000_MFD_CLR</t>
  </si>
  <si>
    <t>AS1000_MFD_MENU_Push</t>
  </si>
  <si>
    <t>AS1000_MFD_FPL_Push</t>
  </si>
  <si>
    <t>AS1000_MFD_PROC_Push</t>
  </si>
  <si>
    <t>AS1000_MFD_FMS_Upper_INC</t>
  </si>
  <si>
    <t>AS1000_MFD_FMS_Upper_DEC</t>
  </si>
  <si>
    <t>AS1000_MFD_FMS_Upper_PUSH</t>
  </si>
  <si>
    <t>AS1000_MFD_FMS_Lower_INC</t>
  </si>
  <si>
    <t>AS1000_MFD_FMS_Lower_DEC</t>
  </si>
  <si>
    <t>AS1000_MFD_RANGE_INC</t>
  </si>
  <si>
    <t>AS1000_MFD_RANGE_DEC</t>
  </si>
  <si>
    <t>AS1000_MFD_JOYSTICK_PUSH</t>
  </si>
  <si>
    <t>AS1000_MFD_ActivateMapCursor</t>
  </si>
  <si>
    <t>AS1000_MFD_DeactivateMapCursor</t>
  </si>
  <si>
    <t>AS1000_MFD_JOYSTICK_RIGHT</t>
  </si>
  <si>
    <t>AS1000_MFD_JOYSTICK_LEFT</t>
  </si>
  <si>
    <t>AS1000_MFD_JOYSTICK_UP</t>
  </si>
  <si>
    <t>AS1000_MFD_JOYSTICK_DOWN</t>
  </si>
  <si>
    <t>G1000 MID</t>
  </si>
  <si>
    <t>AS1000_MID_COM_1_Push</t>
  </si>
  <si>
    <t>AS1000_MID_COM_2_Push</t>
  </si>
  <si>
    <t>AS1000_MID_COM_3_Push</t>
  </si>
  <si>
    <t>AS1000_MID_COM_Mic_1_Push</t>
  </si>
  <si>
    <t>AS1000_MID_COM_Mic_2_Push</t>
  </si>
  <si>
    <t>AS1000_MID_COM_Mic_3_Push</t>
  </si>
  <si>
    <t>AS1000_MID_COM_Swap_1_2_Push</t>
  </si>
  <si>
    <t>AS1000_MID_TEL_Push</t>
  </si>
  <si>
    <t>AS1000_MID_PA_Push</t>
  </si>
  <si>
    <t>AS1000_MID_SPKR_Push</t>
  </si>
  <si>
    <t>AS1000_MID_MKR_Mute_Push</t>
  </si>
  <si>
    <t>AS1000_MID_HI_SENS_Push</t>
  </si>
  <si>
    <t>AS1000_MID_DME_Push</t>
  </si>
  <si>
    <t>AS1000_MID_NAV_1_Push</t>
  </si>
  <si>
    <t>AS1000_MID_NAV_2_Push</t>
  </si>
  <si>
    <t>AS1000_MID_ADF_Push</t>
  </si>
  <si>
    <t>AS1000_MID_AUX_Push</t>
  </si>
  <si>
    <t>AS1000_MID_MAN_SQ_Push</t>
  </si>
  <si>
    <t>AS1000_MID_Play_Push</t>
  </si>
  <si>
    <t>AS1000_MID_Isolate_Pilot_Push</t>
  </si>
  <si>
    <t>AS1000_MID_Isolate_Copilot_Push</t>
  </si>
  <si>
    <t>AS1000_MID_Pass_Copilot_INC</t>
  </si>
  <si>
    <t>AS1000_MID_Pass_Copilot_DEC</t>
  </si>
  <si>
    <t>AS1000_MID_Display_Backup_Push</t>
  </si>
  <si>
    <t>G3000 PFD</t>
  </si>
  <si>
    <t>AS3000_PFD_SOFTKEYS_1</t>
  </si>
  <si>
    <t>AS3000_PFD_SOFTKEYS_2</t>
  </si>
  <si>
    <t>AS3000_PFD_SOFTKEYS_3</t>
  </si>
  <si>
    <t>AS3000_PFD_SOFTKEYS_4</t>
  </si>
  <si>
    <t>AS3000_PFD_SOFTKEYS_5</t>
  </si>
  <si>
    <t>AS3000_PFD_SOFTKEYS_6</t>
  </si>
  <si>
    <t>AS3000_PFD_SOFTKEYS_7</t>
  </si>
  <si>
    <t>AS3000_PFD_SOFTKEYS_8</t>
  </si>
  <si>
    <t>AS3000_PFD_SOFTKEYS_9</t>
  </si>
  <si>
    <t>AS3000_PFD_SOFTKEYS_10</t>
  </si>
  <si>
    <t>AS3000_PFD_SOFTKEYS_11</t>
  </si>
  <si>
    <t>AS3000_PFD_SOFTKEYS_12</t>
  </si>
  <si>
    <t>G3000 PFD Top Panel</t>
  </si>
  <si>
    <t>AS3000_PFD_BottomKnob_Small_INC</t>
  </si>
  <si>
    <t>AS3000_PFD_BottomKnob_Small_DEC</t>
  </si>
  <si>
    <t>AS3000_PFD_BottomKnob_Push_Long</t>
  </si>
  <si>
    <t>AS3000_PFD_BottomKnob_Push</t>
  </si>
  <si>
    <t>AS3000_PFD_BottomKnob_Large_INC</t>
  </si>
  <si>
    <t>AS3000_PFD_BottomKnob_Large_DEC</t>
  </si>
  <si>
    <t>AS3000_PFD_TopKnob_Large_INC</t>
  </si>
  <si>
    <t>AS3000_PFD_TopKnob_Large_DEC</t>
  </si>
  <si>
    <t>AS3000_PFD_TopKnob_Small_INC</t>
  </si>
  <si>
    <t>AS3000_PFD_TopKnob_Small_DEC</t>
  </si>
  <si>
    <t>G3000 MFD</t>
  </si>
  <si>
    <t>AS3000_MFD_SOFTKEYS_1</t>
  </si>
  <si>
    <t>AS3000_MFD_SOFTKEYS_2</t>
  </si>
  <si>
    <t>AS3000_MFD_SOFTKEYS_3</t>
  </si>
  <si>
    <t>AS3000_MFD_SOFTKEYS_4</t>
  </si>
  <si>
    <t>AS3000_MFD_SOFTKEYS_5</t>
  </si>
  <si>
    <t>AS3000_MFD_SOFTKEYS_6</t>
  </si>
  <si>
    <t>AS3000_MFD_SOFTKEYS_7</t>
  </si>
  <si>
    <t>AS3000_MFD_SOFTKEYS_8</t>
  </si>
  <si>
    <t>AS3000_MFD_SOFTKEYS_9</t>
  </si>
  <si>
    <t>AS3000_MFD_SOFTKEYS_10</t>
  </si>
  <si>
    <t>AS3000_MFD_SOFTKEYS_11</t>
  </si>
  <si>
    <t>AS3000_MFD_SOFTKEYS_12</t>
  </si>
  <si>
    <t>GTX 580 TBM</t>
  </si>
  <si>
    <t>AS3000_TSC_Horizontal_SoftKey_1</t>
  </si>
  <si>
    <t>AS3000_TSC_Horizontal_SoftKey_2</t>
  </si>
  <si>
    <t>AS3000_TSC_Horizontal_SoftKey_3</t>
  </si>
  <si>
    <t>AS3000_TSC_Horizontal_TopKnob_Large_INC</t>
  </si>
  <si>
    <t>AS3000_TSC_Horizontal_TopKnob_Large_DEC</t>
  </si>
  <si>
    <t>AS3000_TSC_Horizontal_TopKnob_Small_INC</t>
  </si>
  <si>
    <t>AS3000_TSC_Horizontal_TopKnob_Small_DEC</t>
  </si>
  <si>
    <t>AS3000_TSC_Horizontal_TopKnob_Push_Long</t>
  </si>
  <si>
    <t>AS3000_TSC_Horizontal_TopKnob_Push</t>
  </si>
  <si>
    <t>AS3000_TSC_Horizontal_BottomKnob_Small_INC</t>
  </si>
  <si>
    <t>AS3000_TSC_Horizontal_BottomKnob_Small_DEC</t>
  </si>
  <si>
    <t>AS3000_TSC_Horizontal_BottomKnob_Push</t>
  </si>
  <si>
    <t>GTX 580 Longitude</t>
  </si>
  <si>
    <t>AS3000_TSC_Vertical_BottomKnob_Small_INC</t>
  </si>
  <si>
    <t>AS3000_TSC_Vertical_BottomKnob_Small_DEC</t>
  </si>
  <si>
    <t>AS3000_TSC_Vertical_BottomKnob_Push_Long</t>
  </si>
  <si>
    <t>AS3000_TSC_Vertical_BottomKnob_Push</t>
  </si>
  <si>
    <t>AS3000_TSC_Vertical_BottomKnob_Large_INC</t>
  </si>
  <si>
    <t>AS3000_TSC_Vertical_BottomKnob_Large_DEC</t>
  </si>
  <si>
    <t>AS3000_TSC_Vertical_TopKnob_Large_INC</t>
  </si>
  <si>
    <t>AS3000_TSC_Vertical_TopKnob_Large_DEC</t>
  </si>
  <si>
    <t>AS3000_TSC_Vertical_TopKnob_Small_INC</t>
  </si>
  <si>
    <t>AS3000_TSC_Vertical_TopKnob_Small_DEC</t>
  </si>
  <si>
    <t>KAP140</t>
  </si>
  <si>
    <t>KAP140_Push_AP</t>
  </si>
  <si>
    <t>KAP140_Push_HDG</t>
  </si>
  <si>
    <t>KAP140_Push_NAV</t>
  </si>
  <si>
    <t>KAP140_Push_APR</t>
  </si>
  <si>
    <t>KAP140_Push_REV</t>
  </si>
  <si>
    <t>KAP140_Push_ALT</t>
  </si>
  <si>
    <t>KAP140_Push_UP</t>
  </si>
  <si>
    <t>KAP140_Push_DN</t>
  </si>
  <si>
    <t>KAP140_Long_Push_BARO</t>
  </si>
  <si>
    <t>KAP140_Push_BARO</t>
  </si>
  <si>
    <t>KAP140_Push_ARM</t>
  </si>
  <si>
    <t>KAP140_Knob_Inner_INC</t>
  </si>
  <si>
    <t>KAP140_Knob_Inner_DEC</t>
  </si>
  <si>
    <t>KAP140_Knob_Outer_INC</t>
  </si>
  <si>
    <t>KAP140_Knob_Outer_DEC</t>
  </si>
  <si>
    <t>M803</t>
  </si>
  <si>
    <t>oclock_select</t>
  </si>
  <si>
    <t>oclock_oat</t>
  </si>
  <si>
    <t>oclock_control_long</t>
  </si>
  <si>
    <t>oclock_control</t>
  </si>
  <si>
    <t>GNS 530</t>
  </si>
  <si>
    <t>AS530_ENT_Push</t>
  </si>
  <si>
    <t>AS530_MENU_Push</t>
  </si>
  <si>
    <t>AS530_FPL_Push</t>
  </si>
  <si>
    <t>AS530_DirectTo_Push</t>
  </si>
  <si>
    <t>AS530_CLR_Push_Long</t>
  </si>
  <si>
    <t>AS530_CLR_Push</t>
  </si>
  <si>
    <t>AS530_MSG_Push</t>
  </si>
  <si>
    <t>AS530_OBS_Push</t>
  </si>
  <si>
    <t>AS530_VNAV_Push</t>
  </si>
  <si>
    <t>AS530_PROC_Push</t>
  </si>
  <si>
    <t>AS530_COMSWAP_Push</t>
  </si>
  <si>
    <t>AS530_NAVSWAP_Push</t>
  </si>
  <si>
    <t>AS530_RNG_Dezoom</t>
  </si>
  <si>
    <t>AS530_RNG_Zoom</t>
  </si>
  <si>
    <t>AS530_RightLargeKnob_Right</t>
  </si>
  <si>
    <t>AS530_RightLargeKnob_Left</t>
  </si>
  <si>
    <t>AS530_LeftLargeKnob_Right</t>
  </si>
  <si>
    <t>AS530_LeftLargeKnob_Left</t>
  </si>
  <si>
    <t>AS530_RightSmallKnob_Right</t>
  </si>
  <si>
    <t>AS530_RightSmallKnob_Left</t>
  </si>
  <si>
    <t>AS530_RightSmallKnob_Push</t>
  </si>
  <si>
    <t>AS530_LeftSmallKnob_Right</t>
  </si>
  <si>
    <t>AS530_LeftSmallKnob_Left</t>
  </si>
  <si>
    <t>AS530_LeftSmallKnob_Push</t>
  </si>
  <si>
    <t>GNS 430</t>
  </si>
  <si>
    <t>AS430_ENT_Push</t>
  </si>
  <si>
    <t>AS430_MENU_Push</t>
  </si>
  <si>
    <t>AS430_FPL_Push</t>
  </si>
  <si>
    <t>AS430_DirectTo_Push</t>
  </si>
  <si>
    <t>AS430_CLR_Push_Long</t>
  </si>
  <si>
    <t>AS430_CLR_Push</t>
  </si>
  <si>
    <t>AS430_MSG_Push</t>
  </si>
  <si>
    <t>AS430_OBS_Push</t>
  </si>
  <si>
    <t>AS430_PROC_Push</t>
  </si>
  <si>
    <t>AS430_COMSWAP_Push</t>
  </si>
  <si>
    <t>AS430_NAVSWAP_Push</t>
  </si>
  <si>
    <t>AS430_RNG_Dezoom</t>
  </si>
  <si>
    <t>AS430_RNG_Zoom</t>
  </si>
  <si>
    <t>AS430_RightLargeKnob_Right</t>
  </si>
  <si>
    <t>AS430_RightLargeKnob_Left</t>
  </si>
  <si>
    <t>AS430_LeftLargeKnob_Right</t>
  </si>
  <si>
    <t>AS430_LeftLargeKnob_Left</t>
  </si>
  <si>
    <t>AS430_RightSmallKnob_Right</t>
  </si>
  <si>
    <t>AS430_RightSmallKnob_Left</t>
  </si>
  <si>
    <t>AS430_RightSmallKnob_Push</t>
  </si>
  <si>
    <t>AS430_LeftSmallKnob_Right</t>
  </si>
  <si>
    <t>AS430_LeftSmallKnob_Left</t>
  </si>
  <si>
    <t>AS430_LeftSmallKnob_Push</t>
  </si>
  <si>
    <t>KR87</t>
  </si>
  <si>
    <t>adf_AntAdf</t>
  </si>
  <si>
    <t>adf_bfo</t>
  </si>
  <si>
    <t>adf_frqTransfert</t>
  </si>
  <si>
    <t>adf_FltEt</t>
  </si>
  <si>
    <t>adf_SetRst</t>
  </si>
  <si>
    <t>KT76C</t>
  </si>
  <si>
    <t>TransponderIDT</t>
  </si>
  <si>
    <t>TransponderVFR</t>
  </si>
  <si>
    <t>TransponderCLR</t>
  </si>
  <si>
    <t>Transponder0</t>
  </si>
  <si>
    <t>Transponder1</t>
  </si>
  <si>
    <t>Transponder2</t>
  </si>
  <si>
    <t>Transponder3</t>
  </si>
  <si>
    <t>Transponder4</t>
  </si>
  <si>
    <t>Transponder5</t>
  </si>
  <si>
    <t>Transponder6</t>
  </si>
  <si>
    <t>Transponder7</t>
  </si>
  <si>
    <t>TransponderOFF</t>
  </si>
  <si>
    <t>TransponderSTBY</t>
  </si>
  <si>
    <t>TransponderTST</t>
  </si>
  <si>
    <t>TransponderON</t>
  </si>
  <si>
    <t>TransponderALT</t>
  </si>
  <si>
    <t>AS1000_PFD_HEADING_SYNC</t>
  </si>
  <si>
    <t>AS1000_PFD_HEADING_SYNC#(A:HEADING INDICATOR, degrees) (&gt;K:HEADING_BUG_SET)</t>
  </si>
  <si>
    <t>AS1000_MFD_HEADING_SYNC</t>
  </si>
  <si>
    <t>AS1000_MFD_HEADING_SYNC#(A:HEADING INDICATOR, degrees) (&gt;K:HEADING_BUG_SET)</t>
  </si>
  <si>
    <t>events_new.txt</t>
  </si>
  <si>
    <t>custom_code</t>
  </si>
  <si>
    <t>A32X FBW - EFIS CPT</t>
  </si>
  <si>
    <t>// A32X FBW - EFIS CPT</t>
  </si>
  <si>
    <t>A320_Neo_MFD_BTN_CSTR_1</t>
  </si>
  <si>
    <t>CPT EFIS CSTR</t>
  </si>
  <si>
    <t>A320_Neo_MFD_BTN_WPT_1</t>
  </si>
  <si>
    <t>CPT EFIS WPT</t>
  </si>
  <si>
    <t>A320_Neo_MFD_BTN_VORD_1</t>
  </si>
  <si>
    <t>CPT EFIS VORD</t>
  </si>
  <si>
    <t>A320_Neo_MFD_BTN_NDB_1</t>
  </si>
  <si>
    <t>CPT EFIS NDB</t>
  </si>
  <si>
    <t>A320_Neo_MFD_BTN_ARPT_1</t>
  </si>
  <si>
    <t>CPT EFIS ARPT</t>
  </si>
  <si>
    <t>A320_Neo_PFD_BTN_LS_1</t>
  </si>
  <si>
    <t>CPT EFIS LS</t>
  </si>
  <si>
    <t>XMLVAR_Baro1_Mode</t>
  </si>
  <si>
    <t>QFE</t>
  </si>
  <si>
    <t>CPT EFIS in Hg - hPa</t>
  </si>
  <si>
    <t>0 = QFE; 1 = QNH; 2 = STD</t>
  </si>
  <si>
    <t>QNH</t>
  </si>
  <si>
    <t>STD</t>
  </si>
  <si>
    <t>A320_Neo_MFD_NAV_MODE_1</t>
  </si>
  <si>
    <t>LS</t>
  </si>
  <si>
    <t>FO EFIS MFD Selector</t>
  </si>
  <si>
    <t>0 = LS; 1=VOR; 2=NAV; 3=ARC; 4=PLAN</t>
  </si>
  <si>
    <t>VOR</t>
  </si>
  <si>
    <t>NAV</t>
  </si>
  <si>
    <t>ARC</t>
  </si>
  <si>
    <t>PLAN</t>
  </si>
  <si>
    <t>KNOB ROSE Turn Left (decrease 1)</t>
  </si>
  <si>
    <t>Tested with rotatory encoder (Spaces must be respected, or the code will not work)</t>
  </si>
  <si>
    <t>A320_Neo_MFD_NAV_MODE_1_DEC#(L:A320_Neo_MFD_NAV_MODE_1) 0 &gt; if{ 1 if{ (L:A320_Neo_MFD_NAV_MODE_1) 1 - (&gt;L:A320_Neo_MFD_NAV_MODE_1) } }</t>
  </si>
  <si>
    <t>A320_Neo_MFD_NAV_MODE_1_DEC</t>
  </si>
  <si>
    <t>KNOB ROSE Turn Right (increase 1)</t>
  </si>
  <si>
    <t>A320_Neo_MFD_NAV_MODE_1_INC#(L:A320_Neo_MFD_NAV_MODE_1) 4 &lt; if{ 1 if{ (L:A320_Neo_MFD_NAV_MODE_1) 1 + (&gt;L:A320_Neo_MFD_NAV_MODE_1) } }</t>
  </si>
  <si>
    <t>A320_Neo_MFD_NAV_MODE_1_INC#</t>
  </si>
  <si>
    <t>A320_Neo_MFD_Range_1</t>
  </si>
  <si>
    <t>CPT EFIS Range Selector</t>
  </si>
  <si>
    <t>Ranging from 0 to 5 where 0=10 and 5=320</t>
  </si>
  <si>
    <t>KNOB RANGE Turn Left (decrease 1)</t>
  </si>
  <si>
    <t>A320_Neo_MFD_Range_1_DEC#(L:A320_Neo_MFD_Range_1) 0 &gt; if{ 1 if{ (L:A320_Neo_MFD_Range_1) 1 - (&gt;L:A320_Neo_MFD_Range_1) } }</t>
  </si>
  <si>
    <t>A320_Neo_MFD_Range_1_DEC</t>
  </si>
  <si>
    <t>KNOB RANGE Turn Right (increase 1)</t>
  </si>
  <si>
    <t>A320_Neo_MFD_Range_1_INC#(L:A320_Neo_MFD_Range_1) 5 &lt; if{ 1 if{ (L:A320_Neo_MFD_Range_1) 1 + (&gt;L:A320_Neo_MFD_Range_1) } }</t>
  </si>
  <si>
    <t>A320_Neo_MFD_Range_1_INC</t>
  </si>
  <si>
    <t>XMLVAR_NAV_AID_SWITCH_L1_State</t>
  </si>
  <si>
    <t>Off</t>
  </si>
  <si>
    <t>CPT EFIS ADF/VOR 1</t>
  </si>
  <si>
    <t>1=ADF (left position); 0=Off; 2=VOR (right position)</t>
  </si>
  <si>
    <t>ADF</t>
  </si>
  <si>
    <t>XMLVAR_NAV_AID_SWITCH_L2_State</t>
  </si>
  <si>
    <t>CPT EFIS ADF/VOR 2</t>
  </si>
  <si>
    <t>A32X FBW - FCU</t>
  </si>
  <si>
    <t>// A32X FBW - FCU</t>
  </si>
  <si>
    <t>AP_MANAGED_SPEED_IN_MACH_TOGGLE</t>
  </si>
  <si>
    <t>FCU SPD/MACH</t>
  </si>
  <si>
    <t>A32NX_TRK_FPA_MODE</t>
  </si>
  <si>
    <t>TRK FPA Mode Toggle</t>
  </si>
  <si>
    <t>A32NX_TRK_FPA_MODE#(L:A32NX_TRK_FPA_MODE_ACTIVE) ! (&gt;L:A32NX_TRK_FPA_MODE_ACTIVE)</t>
  </si>
  <si>
    <t>A32NX_AUTOPILOT_LOC_MODE</t>
  </si>
  <si>
    <t>LOC Mode Toggle</t>
  </si>
  <si>
    <t>A320NX_LOC#(L:A32NX_AUTOPILOT_LOC_MODE, bool) if{ 0 (&gt;L:A32NX_AUTOPILOT_APPR_MODE) 0 (&gt;L:A32NX_AUTOPILOT_LOC_MODE) (&gt;K:AP_LOC_HOLD_ON) } els{ 0 (&gt;L:A32NX_AUTOPILOT_APPR_MODE) 1 (&gt;L:A32NX_AUTOPILOT_LOC_MODE) (&gt;K:AP_LOC_HOLD_ON) }</t>
  </si>
  <si>
    <t>A320NX_LOC</t>
  </si>
  <si>
    <t>A32NX_AUTOPILOT_APPR_MODE</t>
  </si>
  <si>
    <t>APPR Mode Toggle</t>
  </si>
  <si>
    <t>A320NX_APPR#(L:A32NX_AUTOPILOT_APPR_MODE, bool) if{ 0 (&gt;L:A32NX_AUTOPILOT_APPR_MODE) (&gt;K:AP_LOC_HOLD_ON) (&gt;K:AP_LOC_HOLD_OFF) } els{ 1 (&gt;L:A32NX_AUTOPILOT_APPR_MODE) 0 (&gt;L:A32NX_AUTOPILOT_LOC_MODE) (&gt;K:AP_APR_HOLD_ON) }</t>
  </si>
  <si>
    <t>A320NX_APPR</t>
  </si>
  <si>
    <t>A32NX_METRIC_ALT_TOGGLE</t>
  </si>
  <si>
    <t>METRIC ALT</t>
  </si>
  <si>
    <t>A320NX_METRIC_ALT_TOGGLE#(L:A32NX_METRIC_ALT_TOGGLE, bool) ! (&gt;L:A32NX_METRIC_ALT_TOGGLE)</t>
  </si>
  <si>
    <t>A320NX_METRIC_ALT_TOGGLE</t>
  </si>
  <si>
    <t>XMLVAR_Autopilot_Altitude_Increment</t>
  </si>
  <si>
    <t>100Feet</t>
  </si>
  <si>
    <t>Toggle 100 / 1000 ft ALT</t>
  </si>
  <si>
    <t>1000Feet</t>
  </si>
  <si>
    <t>A320_Neo_CDU_MODE_MANAGED_SPEED</t>
  </si>
  <si>
    <t>Speed Knob Push</t>
  </si>
  <si>
    <t>Have to try CDU vs FCU</t>
  </si>
  <si>
    <t>A320_Neo_FCU_MODE_MANAGED_SPEED</t>
  </si>
  <si>
    <t>A320_Neo_CDU_MODE_SELECTED_SPEED</t>
  </si>
  <si>
    <t>Speed Knob Pull</t>
  </si>
  <si>
    <t>A320_Neo_EXPEDITE_MODE</t>
  </si>
  <si>
    <t>EXPED Mode</t>
  </si>
  <si>
    <t>A320_Neo_FCU_HDG_PUSH</t>
  </si>
  <si>
    <t>Heading Knob Push</t>
  </si>
  <si>
    <t>Need to find the correct vars/event in stable/dev</t>
  </si>
  <si>
    <t>A320_Neo_FCU_HDG_PULL</t>
  </si>
  <si>
    <t>Heading Knob Pull</t>
  </si>
  <si>
    <t>A320_Neo_FCU_HDG_INC</t>
  </si>
  <si>
    <t>Heading Increment</t>
  </si>
  <si>
    <t>A320_Neo_FCU_HDG_DEC</t>
  </si>
  <si>
    <t>Heading Decrement</t>
  </si>
  <si>
    <t>A320_Neo_FCU_SPEED_INC</t>
  </si>
  <si>
    <t>Speed Increment</t>
  </si>
  <si>
    <t>A320_Neo_FCU_SPEED_DEC</t>
  </si>
  <si>
    <t>Speed Decrement</t>
  </si>
  <si>
    <t>A320_Neo_FCU_VS_INC</t>
  </si>
  <si>
    <t>VS Knob Increment</t>
  </si>
  <si>
    <t>A320_Neo_FCU_VS_DEC</t>
  </si>
  <si>
    <t>VS Knob Decrement</t>
  </si>
  <si>
    <t>A320_Neo_FCU_VS_PULL</t>
  </si>
  <si>
    <t>VS Knob Pull</t>
  </si>
  <si>
    <t>A320_Neo_FCU_VS_PUSH</t>
  </si>
  <si>
    <t>VS Knob Push</t>
  </si>
  <si>
    <t>A320_Neo_FCU_ALT_PULL</t>
  </si>
  <si>
    <t>ALT Knob Pull</t>
  </si>
  <si>
    <t>A320_Neo_FCU_ALT_PUSH</t>
  </si>
  <si>
    <t>ALT Knob Push</t>
  </si>
  <si>
    <t>A32X FBW - EXPERIMENTAL</t>
  </si>
  <si>
    <t>A320_Neo_FCU_HDG_PUSH_EXPERIMENTAL</t>
  </si>
  <si>
    <t>works in experimental branch</t>
  </si>
  <si>
    <t>A320_Neo_FCU_HDG_PUSH# (&gt;H:A320_Neo_FCU_HDG_PUSH)</t>
  </si>
  <si>
    <t>A320_Neo_FCU_HDG_PULL_EXPERIMENTAL</t>
  </si>
  <si>
    <t>A320_Neo_FCU_HDG_PULL# (&gt;H:A320_Neo_FCU_HDG_PULL)</t>
  </si>
  <si>
    <t>A320_Neo_FCU_HDG_INC_EXPERIMENTAL</t>
  </si>
  <si>
    <t>works in experimental branch -  works in both fpa or trk mode</t>
  </si>
  <si>
    <t>A320_Neo_FCU_HDG_INC# (L:A32NX_TRK_FPA_MODE_ACTIVE, bool) 1 == if{ (&gt;H:A320_Neo_FCU_HDG_INC_TRACK) } els{ (&gt;H:A320_Neo_FCU_HDG_INC_HEADING) }</t>
  </si>
  <si>
    <t>A320_Neo_FCU_HDG_DEC_EXPERIMENTAL</t>
  </si>
  <si>
    <t>A320_Neo_FCU_HDG_DEC# (L:A32NX_TRK_FPA_MODE_ACTIVE, bool) 1 == if{ (&gt;H:A320_Neo_FCU_HDG_DEC_TRACK) } els{ (&gt;H:A320_Neo_FCU_HDG_DEC_HEADING) }</t>
  </si>
  <si>
    <t>A320_Neo_FCU_SPEED_INC_EXPERIMENTAL</t>
  </si>
  <si>
    <t>A320_Neo_FCU_SPEED_INC# (&gt;H:A320_Neo_FCU_SPEED_INC)</t>
  </si>
  <si>
    <t>A320_Neo_FCU_SPEED_DEC_EXPERIMENTAL</t>
  </si>
  <si>
    <t>A320_Neo_FCU_SPEED_DEC# (&gt;H:A320_Neo_FCU_SPEED_DEC)</t>
  </si>
  <si>
    <t>A320_Neo_FCU_VS_INC_EXPERIMENTAL</t>
  </si>
  <si>
    <t>works in experimental branch -  also works in fpa mode</t>
  </si>
  <si>
    <t>A320_Neo_FCU_VS_INC# (L:A32NX_TRK_FPA_MODE_ACTIVE, bool) 1 == if{ (&gt;H:A320_Neo_FCU_VS_INC_FPA) } els{ (&gt;H:A320_Neo_FCU_VS_INC_VS) }</t>
  </si>
  <si>
    <t>A320_Neo_FCU_VS_DEC_EXPERIMENTAL</t>
  </si>
  <si>
    <t>A320_Neo_FCU_VS_DEC# (L:A32NX_TRK_FPA_MODE_ACTIVE, bool) 1 == if{ (&gt;H:A320_Neo_FCU_VS_DEC_FPA) } els{ (&gt;H:A320_Neo_FCU_VS_DEC_VS) }</t>
  </si>
  <si>
    <t>A320_Neo_FCU_VS_PULL_EXPERIMENTAL</t>
  </si>
  <si>
    <t>A320_Neo_FCU_VS_PULL# (&gt;H:A320_Neo_FCU_VS_PULL)</t>
  </si>
  <si>
    <t>A320_Neo_FCU_VS_PUSH_EXPERIMENTAL</t>
  </si>
  <si>
    <t>A320_Neo_FCU_VS_PUSH# (&gt;H:A320_Neo_FCU_VS_PUSH)</t>
  </si>
  <si>
    <t>A320_Neo_FCU_ALT_PULL_EXPERIMENTAL</t>
  </si>
  <si>
    <t>A320_Neo_FCU_ALT_PULL# (&gt;H:A320_Neo_FCU_ALT_PULL) (&gt;H:A320_Neo_CDU_MODE_SELECTED_ALTITUDE)</t>
  </si>
  <si>
    <t>A320_Neo_FCU_ALT_PUSH_EXPERIMENTAL</t>
  </si>
  <si>
    <t>A320_Neo_FCU_ALT_PUSH# (&gt;H:A320_Neo_FCU_ALT_PUSH) (&gt;H:A320_Neo_CDU_MODE_MANAGED_ALTITUDE)</t>
  </si>
  <si>
    <t>A32X FBW - EFIS FO</t>
  </si>
  <si>
    <t>XMLVAR_Baro2_Mode</t>
  </si>
  <si>
    <t>FO EFIS in Hg - hPa</t>
  </si>
  <si>
    <t>A320_Neo_MFD_NAV_MODE_2</t>
  </si>
  <si>
    <t>A320_Neo_MFD_NAV_MODE_2_DEC#(L:A320_Neo_MFD_NAV_MODE_2) 0 &gt; if{ 1 if{ (L:A320_Neo_MFD_NAV_MODE_2) 1 - (&gt;L:A320_Neo_MFD_NAV_MODE_2) } }</t>
  </si>
  <si>
    <t>A320_Neo_MFD_NAV_MODE_2_DEC</t>
  </si>
  <si>
    <t>A320_Neo_MFD_NAV_MODE_2_INC#(L:A320_Neo_MFD_NAV_MODE_2) 4 &lt; if{ 1 if{ (L:A320_Neo_MFD_NAV_MODE_2) 1 + (&gt;L:A320_Neo_MFD_NAV_MODE_2) } }</t>
  </si>
  <si>
    <t>A320_Neo_MFD_NAV_MODE_2_INC</t>
  </si>
  <si>
    <t>A320_Neo_MFD_Range_2</t>
  </si>
  <si>
    <t>FO EFIS Range Selector</t>
  </si>
  <si>
    <t>A320_Neo_MFD_Range_2_DEC#(L:A320_Neo_MFD_Range_2) 0 &gt; if{ 1 if{ (L:A320_Neo_MFD_Range_2) 1 - (&gt;L:A320_Neo_MFD_Range_2) } }</t>
  </si>
  <si>
    <t>A320_Neo_MFD_Range_2_DEC</t>
  </si>
  <si>
    <t>A320_Neo_MFD_Range_2_INC#(L:A320_Neo_MFD_Range_2) 5 &lt; if{ 1 if{ (L:A320_Neo_MFD_Range_2) 1 + (&gt;L:A320_Neo_MFD_Range_2) } }</t>
  </si>
  <si>
    <t>A320_Neo_MFD_Range_2_INC</t>
  </si>
  <si>
    <t>XMLVAR_NAV_AID_SWITCH_R1_State</t>
  </si>
  <si>
    <t>FO EFIS ADF/VOR 1</t>
  </si>
  <si>
    <t>XMLVAR_NAV_AID_SWITCH_R2_State</t>
  </si>
  <si>
    <t>FO EFIS ADF/VOR 2</t>
  </si>
  <si>
    <t>A320_Neo_PFD_BTN_LS_2</t>
  </si>
  <si>
    <t>FO EFIS LS</t>
  </si>
  <si>
    <t>A320_Neo_MFD_BTN_CSTR_2</t>
  </si>
  <si>
    <t>FO  EFIS CSTR</t>
  </si>
  <si>
    <t>A320_Neo_MFD_BTN_WPT_2</t>
  </si>
  <si>
    <t>FO EFIS WPT</t>
  </si>
  <si>
    <t>A320_Neo_MFD_BTN_VORD_2</t>
  </si>
  <si>
    <t>FO EFIS VORD</t>
  </si>
  <si>
    <t>A320_Neo_MFD_BTN_NDB_2</t>
  </si>
  <si>
    <t>FO EFIS NDB</t>
  </si>
  <si>
    <t>A320_Neo_MFD_BTN_ARPT_2</t>
  </si>
  <si>
    <t>FO EFIS ARPT</t>
  </si>
  <si>
    <t>A32X FBW - GLARE</t>
  </si>
  <si>
    <t>A320_Neo_MFD_BTN_TERRONND_1</t>
  </si>
  <si>
    <t>CPT TERR ON KNOB</t>
  </si>
  <si>
    <t>XMLVAR_Autobrakes_Level</t>
  </si>
  <si>
    <t>OFF</t>
  </si>
  <si>
    <t>Autobrake Panel</t>
  </si>
  <si>
    <t>LOW</t>
  </si>
  <si>
    <t>MED</t>
  </si>
  <si>
    <t>MAX</t>
  </si>
  <si>
    <t>XMLVAR_Baro_Selector_HPA_1</t>
  </si>
  <si>
    <t>hPa</t>
  </si>
  <si>
    <t>inHg</t>
  </si>
  <si>
    <t>A32X FBW - MCDU CPT</t>
  </si>
  <si>
    <t>A320_Neo_CDU_1_BTN_DIR</t>
  </si>
  <si>
    <t>DIR</t>
  </si>
  <si>
    <t>A320_Neo_CDU_1_BTN_PROG</t>
  </si>
  <si>
    <t>PROG</t>
  </si>
  <si>
    <t>A320_Neo_CDU_1_BTN_PERF</t>
  </si>
  <si>
    <t>PERF</t>
  </si>
  <si>
    <t>A320_Neo_CDU_1_BTN_INIT</t>
  </si>
  <si>
    <t>INIT</t>
  </si>
  <si>
    <t>A320_Neo_CDU_1_BTN_DATA</t>
  </si>
  <si>
    <t>DATA</t>
  </si>
  <si>
    <t>A320_Neo_CDU_1_BTN_FPLN</t>
  </si>
  <si>
    <t>FPLN</t>
  </si>
  <si>
    <t>A320_Neo_CDU_1_BTN_RAD</t>
  </si>
  <si>
    <t>RAD</t>
  </si>
  <si>
    <t>A320_Neo_CDU_1_BTN_FUEL</t>
  </si>
  <si>
    <t>FUEL</t>
  </si>
  <si>
    <t>A320_Neo_CDU_1_BTN_SEC</t>
  </si>
  <si>
    <t>SEC</t>
  </si>
  <si>
    <t>A320_Neo_CDU_1_BTN_ATC</t>
  </si>
  <si>
    <t>A320_Neo_CDU_1_BTN_MENU</t>
  </si>
  <si>
    <t>MENU</t>
  </si>
  <si>
    <t>A320_Neo_CDU_1_BTN_AIRPORT</t>
  </si>
  <si>
    <t>AIRPORT</t>
  </si>
  <si>
    <t>A320_Neo_CDU_1_BTN_UP</t>
  </si>
  <si>
    <t>Arrow UP</t>
  </si>
  <si>
    <t>A320_Neo_CDU_1_BTN_DOWN</t>
  </si>
  <si>
    <t>Arrow Down</t>
  </si>
  <si>
    <t>A320_Neo_CDU_1_BTN_PREVPAGE</t>
  </si>
  <si>
    <t>Arrow Left</t>
  </si>
  <si>
    <t>A320_Neo_CDU_1_BTN_NEXTPAGE</t>
  </si>
  <si>
    <t>Arrow Right</t>
  </si>
  <si>
    <t>A320_Neo_CDU_1_BTN_L1</t>
  </si>
  <si>
    <t>L1</t>
  </si>
  <si>
    <t>A320_Neo_CDU_1_BTN_L2</t>
  </si>
  <si>
    <t>L2</t>
  </si>
  <si>
    <t>A320_Neo_CDU_1_BTN_L3</t>
  </si>
  <si>
    <t>L3</t>
  </si>
  <si>
    <t>A320_Neo_CDU_1_BTN_L4</t>
  </si>
  <si>
    <t>L4</t>
  </si>
  <si>
    <t>A320_Neo_CDU_1_BTN_L5</t>
  </si>
  <si>
    <t>L5</t>
  </si>
  <si>
    <t>A320_Neo_CDU_1_BTN_L6</t>
  </si>
  <si>
    <t>L6</t>
  </si>
  <si>
    <t>A320_Neo_CDU_1_BTN_R1</t>
  </si>
  <si>
    <t>R1</t>
  </si>
  <si>
    <t>A320_Neo_CDU_1_BTN_R2</t>
  </si>
  <si>
    <t>R2</t>
  </si>
  <si>
    <t>A320_Neo_CDU_1_BTN_R3</t>
  </si>
  <si>
    <t>R3</t>
  </si>
  <si>
    <t>A320_Neo_CDU_1_BTN_R4</t>
  </si>
  <si>
    <t>R4</t>
  </si>
  <si>
    <t>A320_Neo_CDU_1_BTN_R5</t>
  </si>
  <si>
    <t>R5</t>
  </si>
  <si>
    <t>A320_Neo_CDU_1_BTN_R6</t>
  </si>
  <si>
    <t>R6</t>
  </si>
  <si>
    <t>A320_Neo_CDU_1_BTN_A</t>
  </si>
  <si>
    <t>A</t>
  </si>
  <si>
    <t>A320_Neo_CDU_1_BTN_B</t>
  </si>
  <si>
    <t>B</t>
  </si>
  <si>
    <t>A320_Neo_CDU_1_BTN_C</t>
  </si>
  <si>
    <t>C</t>
  </si>
  <si>
    <t>A320_Neo_CDU_1_BTN_D</t>
  </si>
  <si>
    <t>D</t>
  </si>
  <si>
    <t>A320_Neo_CDU_1_BTN_E</t>
  </si>
  <si>
    <t>E</t>
  </si>
  <si>
    <t>A320_Neo_CDU_1_BTN_F</t>
  </si>
  <si>
    <t>F</t>
  </si>
  <si>
    <t>A320_Neo_CDU_1_BTN_G</t>
  </si>
  <si>
    <t>G</t>
  </si>
  <si>
    <t>A320_Neo_CDU_1_BTN_H</t>
  </si>
  <si>
    <t>A320_Neo_CDU_1_BTN_I</t>
  </si>
  <si>
    <t>I</t>
  </si>
  <si>
    <t>A320_Neo_CDU_1_BTN_J</t>
  </si>
  <si>
    <t>J</t>
  </si>
  <si>
    <t>A320_Neo_CDU_1_BTN_K</t>
  </si>
  <si>
    <t>A320_Neo_CDU_1_BTN_L</t>
  </si>
  <si>
    <t>A320_Neo_CDU_1_BTN_M</t>
  </si>
  <si>
    <t>M</t>
  </si>
  <si>
    <t>A320_Neo_CDU_1_BTN_N</t>
  </si>
  <si>
    <t>A320_Neo_CDU_1_BTN_O</t>
  </si>
  <si>
    <t>O</t>
  </si>
  <si>
    <t>A320_Neo_CDU_1_BTN_P</t>
  </si>
  <si>
    <t>P</t>
  </si>
  <si>
    <t>A320_Neo_CDU_1_BTN_Q</t>
  </si>
  <si>
    <t>Q</t>
  </si>
  <si>
    <t>A320_Neo_CDU_1_BTN_R</t>
  </si>
  <si>
    <t>R</t>
  </si>
  <si>
    <t>A320_Neo_CDU_1_BTN_S</t>
  </si>
  <si>
    <t>S</t>
  </si>
  <si>
    <t>A320_Neo_CDU_1_BTN_T</t>
  </si>
  <si>
    <t>T</t>
  </si>
  <si>
    <t>A320_Neo_CDU_1_BTN_U</t>
  </si>
  <si>
    <t>U</t>
  </si>
  <si>
    <t>A320_Neo_CDU_1_BTN_V</t>
  </si>
  <si>
    <t>V</t>
  </si>
  <si>
    <t>A320_Neo_CDU_1_BTN_W</t>
  </si>
  <si>
    <t>W</t>
  </si>
  <si>
    <t>A320_Neo_CDU_1_BTN_X</t>
  </si>
  <si>
    <t>X</t>
  </si>
  <si>
    <t>A320_Neo_CDU_1_BTN_Y</t>
  </si>
  <si>
    <t>A320_Neo_CDU_1_BTN_Z</t>
  </si>
  <si>
    <t>Z</t>
  </si>
  <si>
    <t>A320_Neo_CDU_1_BTN_1</t>
  </si>
  <si>
    <t>A320_Neo_CDU_1_BTN_2</t>
  </si>
  <si>
    <t>A320_Neo_CDU_1_BTN_3</t>
  </si>
  <si>
    <t>A320_Neo_CDU_1_BTN_4</t>
  </si>
  <si>
    <t>A320_Neo_CDU_1_BTN_5</t>
  </si>
  <si>
    <t>A320_Neo_CDU_1_BTN_6</t>
  </si>
  <si>
    <t>A320_Neo_CDU_1_BTN_7</t>
  </si>
  <si>
    <t>A320_Neo_CDU_1_BTN_8</t>
  </si>
  <si>
    <t>A320_Neo_CDU_1_BTN_9</t>
  </si>
  <si>
    <t>A320_Neo_CDU_1_BTN_0</t>
  </si>
  <si>
    <t>A320_Neo_CDU_1_BTN_DOT</t>
  </si>
  <si>
    <t>DOT</t>
  </si>
  <si>
    <t>A320_Neo_CDU_1_BTN_PLUSMINUS</t>
  </si>
  <si>
    <t>PLUSMINUS</t>
  </si>
  <si>
    <t>A320_Neo_CDU_1_BTN_SP</t>
  </si>
  <si>
    <t>SP</t>
  </si>
  <si>
    <t>A320_Neo_CDU_1_BTN_DIV</t>
  </si>
  <si>
    <t>SLASH</t>
  </si>
  <si>
    <t>A320_Neo_CDU_1_BTN_OVFY</t>
  </si>
  <si>
    <t>OVFY</t>
  </si>
  <si>
    <t>A320_Neo_CDU_1_BTN_CLR</t>
  </si>
  <si>
    <t>CLR</t>
  </si>
  <si>
    <t>A32X FBW - MCDU FO</t>
  </si>
  <si>
    <t>A320_Neo_CDU_2_BTN_DIR</t>
  </si>
  <si>
    <t>A320_Neo_CDU_2_BTN_PROG</t>
  </si>
  <si>
    <t>A320_Neo_CDU_2_BTN_PERF</t>
  </si>
  <si>
    <t>A320_Neo_CDU_2_BTN_INIT</t>
  </si>
  <si>
    <t>A320_Neo_CDU_2_BTN_DATA</t>
  </si>
  <si>
    <t>A320_Neo_CDU_2_BTN_FPLN</t>
  </si>
  <si>
    <t>A320_Neo_CDU_2_BTN_RAD</t>
  </si>
  <si>
    <t>A320_Neo_CDU_2_BTN_FUEL</t>
  </si>
  <si>
    <t>A320_Neo_CDU_2_BTN_SEC</t>
  </si>
  <si>
    <t>A320_Neo_CDU_2_BTN_ATC</t>
  </si>
  <si>
    <t>A320_Neo_CDU_2_BTN_MENU</t>
  </si>
  <si>
    <t>A320_Neo_CDU_2_BTN_AIRPORT</t>
  </si>
  <si>
    <t>A320_Neo_CDU_2_BTN_UP</t>
  </si>
  <si>
    <t>A320_Neo_CDU_2_BTN_DOWN</t>
  </si>
  <si>
    <t>A320_Neo_CDU_2_BTN_PREVPAGE</t>
  </si>
  <si>
    <t>A320_Neo_CDU_2_BTN_NEXTPAGE</t>
  </si>
  <si>
    <t>A320_Neo_CDU_2_BTN_L1</t>
  </si>
  <si>
    <t>A320_Neo_CDU_2_BTN_L2</t>
  </si>
  <si>
    <t>A320_Neo_CDU_2_BTN_L3</t>
  </si>
  <si>
    <t>A320_Neo_CDU_2_BTN_L4</t>
  </si>
  <si>
    <t>A320_Neo_CDU_2_BTN_L5</t>
  </si>
  <si>
    <t>A320_Neo_CDU_2_BTN_L6</t>
  </si>
  <si>
    <t>A320_Neo_CDU_2_BTN_R1</t>
  </si>
  <si>
    <t>A320_Neo_CDU_2_BTN_R2</t>
  </si>
  <si>
    <t>A320_Neo_CDU_2_BTN_R3</t>
  </si>
  <si>
    <t>A320_Neo_CDU_2_BTN_R4</t>
  </si>
  <si>
    <t>A320_Neo_CDU_2_BTN_R5</t>
  </si>
  <si>
    <t>A320_Neo_CDU_2_BTN_R6</t>
  </si>
  <si>
    <t>A320_Neo_CDU_2_BTN_A</t>
  </si>
  <si>
    <t>A320_Neo_CDU_2_BTN_B</t>
  </si>
  <si>
    <t>A320_Neo_CDU_2_BTN_C</t>
  </si>
  <si>
    <t>A320_Neo_CDU_2_BTN_D</t>
  </si>
  <si>
    <t>A320_Neo_CDU_2_BTN_E</t>
  </si>
  <si>
    <t>A320_Neo_CDU_2_BTN_F</t>
  </si>
  <si>
    <t>A320_Neo_CDU_2_BTN_G</t>
  </si>
  <si>
    <t>A320_Neo_CDU_2_BTN_H</t>
  </si>
  <si>
    <t>A320_Neo_CDU_2_BTN_I</t>
  </si>
  <si>
    <t>A320_Neo_CDU_2_BTN_J</t>
  </si>
  <si>
    <t>A320_Neo_CDU_2_BTN_K</t>
  </si>
  <si>
    <t>A320_Neo_CDU_2_BTN_L</t>
  </si>
  <si>
    <t>A320_Neo_CDU_2_BTN_M</t>
  </si>
  <si>
    <t>A320_Neo_CDU_2_BTN_N</t>
  </si>
  <si>
    <t>A320_Neo_CDU_2_BTN_O</t>
  </si>
  <si>
    <t>A320_Neo_CDU_2_BTN_P</t>
  </si>
  <si>
    <t>A320_Neo_CDU_2_BTN_Q</t>
  </si>
  <si>
    <t>A320_Neo_CDU_2_BTN_R</t>
  </si>
  <si>
    <t>A320_Neo_CDU_2_BTN_S</t>
  </si>
  <si>
    <t>A320_Neo_CDU_2_BTN_T</t>
  </si>
  <si>
    <t>A320_Neo_CDU_2_BTN_U</t>
  </si>
  <si>
    <t>A320_Neo_CDU_2_BTN_V</t>
  </si>
  <si>
    <t>A320_Neo_CDU_2_BTN_W</t>
  </si>
  <si>
    <t>A320_Neo_CDU_2_BTN_X</t>
  </si>
  <si>
    <t>A320_Neo_CDU_2_BTN_Y</t>
  </si>
  <si>
    <t>A320_Neo_CDU_2_BTN_Z</t>
  </si>
  <si>
    <t>A320_Neo_CDU_2_BTN_1</t>
  </si>
  <si>
    <t>A320_Neo_CDU_2_BTN_2</t>
  </si>
  <si>
    <t>A320_Neo_CDU_2_BTN_3</t>
  </si>
  <si>
    <t>A320_Neo_CDU_2_BTN_4</t>
  </si>
  <si>
    <t>A320_Neo_CDU_2_BTN_5</t>
  </si>
  <si>
    <t>A320_Neo_CDU_2_BTN_6</t>
  </si>
  <si>
    <t>A320_Neo_CDU_2_BTN_7</t>
  </si>
  <si>
    <t>A320_Neo_CDU_2_BTN_8</t>
  </si>
  <si>
    <t>A320_Neo_CDU_2_BTN_9</t>
  </si>
  <si>
    <t>A320_Neo_CDU_2_BTN_0</t>
  </si>
  <si>
    <t>A320_Neo_CDU_2_BTN_DOT</t>
  </si>
  <si>
    <t>A320_Neo_CDU_2_BTN_PLUSMINUS</t>
  </si>
  <si>
    <t>A320_Neo_CDU_2_BTN_SP</t>
  </si>
  <si>
    <t>A320_Neo_CDU_2_BTN_DIV</t>
  </si>
  <si>
    <t>A320_Neo_CDU_2_BTN_OVFY</t>
  </si>
  <si>
    <t>A320_Neo_CDU_2_BTN_CLR</t>
  </si>
  <si>
    <t>A32X FBW - ECAM</t>
  </si>
  <si>
    <t>// A32X FBW - ECAM</t>
  </si>
  <si>
    <t>A320_Neo_EICAS_2_ECAM_CHANGE_PAGE_ENG</t>
  </si>
  <si>
    <t>ENG</t>
  </si>
  <si>
    <t>A320_Neo_EICAS_2_ECAM_CHANGE_PAGE_BLEED</t>
  </si>
  <si>
    <t>BLEED</t>
  </si>
  <si>
    <t>A320_Neo_EICAS_2_ECAM_CHANGE_PAGE_PRESS</t>
  </si>
  <si>
    <t>A320_Neo_EICAS_2_ECAM_CHANGE_PAGE_ELEC</t>
  </si>
  <si>
    <t>ELEC</t>
  </si>
  <si>
    <t>A320_Neo_EICAS_2_ECAM_CHANGE_PAGE_HYD</t>
  </si>
  <si>
    <t>HYD</t>
  </si>
  <si>
    <t>A320_Neo_EICAS_2_ECAM_CHANGE_PAGE_FUEL</t>
  </si>
  <si>
    <t>A320_Neo_EICAS_2_ECAM_CHANGE_PAGE_APU</t>
  </si>
  <si>
    <t>APU</t>
  </si>
  <si>
    <t>A320_Neo_EICAS_2_ECAM_CHANGE_PAGE_COND</t>
  </si>
  <si>
    <t>COND</t>
  </si>
  <si>
    <t>A320_Neo_EICAS_2_ECAM_CHANGE_PAGE_DOOR</t>
  </si>
  <si>
    <t>DOOR</t>
  </si>
  <si>
    <t>A320_Neo_EICAS_2_ECAM_CHANGE_PAGE_WHEEL</t>
  </si>
  <si>
    <t>WHEEL</t>
  </si>
  <si>
    <t>A320_Neo_EICAS_2_ECAM_CHANGE_PAGE_FTCL</t>
  </si>
  <si>
    <t>FTCL</t>
  </si>
  <si>
    <t>A320_Neo_EICAS_2_ECAM_CHANGE_PAGE_STS</t>
  </si>
  <si>
    <t>STS</t>
  </si>
  <si>
    <t>A32NX_BTN_ALL</t>
  </si>
  <si>
    <t>RELEASED</t>
  </si>
  <si>
    <t>ALL</t>
  </si>
  <si>
    <t>Not operating / have to fix the code somehow</t>
  </si>
  <si>
    <t>PRESSED</t>
  </si>
  <si>
    <t>A32NX_BTN_TOCONFIG</t>
  </si>
  <si>
    <t>TO CONFIG</t>
  </si>
  <si>
    <t>A32NX_BTN_CLR</t>
  </si>
  <si>
    <t>A32X FBW - ATC-TCAS</t>
  </si>
  <si>
    <t>A320_Neo_ATC_BTN_1</t>
  </si>
  <si>
    <t>A320_Neo_ATC_BTN_2</t>
  </si>
  <si>
    <t>A320_Neo_ATC_BTN_3</t>
  </si>
  <si>
    <t>A320_Neo_ATC_BTN_4</t>
  </si>
  <si>
    <t>A320_Neo_ATC_BTN_5</t>
  </si>
  <si>
    <t>A320_Neo_ATC_BTN_6</t>
  </si>
  <si>
    <t>A320_Neo_ATC_BTN_7</t>
  </si>
  <si>
    <t>A320_Neo_ATC_BTN_8</t>
  </si>
  <si>
    <t>A320_Neo_ATC_BTN_9</t>
  </si>
  <si>
    <t>A320_Neo_ATC_BTN_0</t>
  </si>
  <si>
    <t>A320_Neo_ATC_BTN_CLR</t>
  </si>
  <si>
    <t>A320_Neo_ATC_BTN_IDENT</t>
  </si>
  <si>
    <t>IDENT</t>
  </si>
  <si>
    <t>A32X FBW - RADIO</t>
  </si>
  <si>
    <t>A32NX_RMP_L_VHF1_BUTTON_PRESSED</t>
  </si>
  <si>
    <t>VHF1</t>
  </si>
  <si>
    <t>A320_Neo_FDW_BTN_L_VHF1#(L:XMLVAR_RMP_L_On) if{ (L:XMLVAR_RMP_L_GROUP_FREQ_IS_DISABLED) ! if{ (L:XMLVAR_RMP_L_CURRENT_BUTTON_IN_GROUP_MODE) 0 == if{ (&gt;H:A320_Neo_FDW_BTN_L_VHF1) 1 (&gt;L:XMLVAR_RMP_L_CURRENT_BUTTON_IN_GROUP_FREQ) } } }</t>
  </si>
  <si>
    <t>A32NX_RMP_L_VHF2_BUTTON_PRESSED</t>
  </si>
  <si>
    <t>VHF2</t>
  </si>
  <si>
    <t>A320_Neo_FDW_BTN_L_VHF2#(L:XMLVAR_RMP_L_On) if{ (L:XMLVAR_RMP_L_GROUP_FREQ_IS_DISABLED) ! if{ (L:XMLVAR_RMP_L_CURRENT_BUTTON_IN_GROUP_MODE) 0 == if{ (&gt;H:A320_Neo_FDW_BTN_L_VHF2) 2 (&gt;L:XMLVAR_RMP_L_CURRENT_BUTTON_IN_GROUP_FREQ) } } }</t>
  </si>
  <si>
    <t>A32NX_RMP_L_VHF3_BUTTON_PRESSED</t>
  </si>
  <si>
    <t>VHF3</t>
  </si>
  <si>
    <t>A320_Neo_FDW_BTN_L_VHF3#(L:XMLVAR_RMP_L_On) if{ (L:XMLVAR_RMP_L_GROUP_FREQ_IS_DISABLED) ! if{ (L:XMLVAR_RMP_L_CURRENT_BUTTON_IN_GROUP_MODE) 0 == if{ (&gt;H:A320_Neo_FDW_BTN_L_VHF3) 3 (&gt;L:XMLVAR_RMP_L_CURRENT_BUTTON_IN_GROUP_FREQ) } } }</t>
  </si>
  <si>
    <t>A32NX_RMP_L_HF1_BUTTON_PRESSED</t>
  </si>
  <si>
    <t>HF1</t>
  </si>
  <si>
    <t>A320_Neo_FDW_BTN_L_HF1#(L:XMLVAR_RMP_L_On) if{ (L:XMLVAR_RMP_L_GROUP_FREQ_IS_DISABLED) ! if{ (L:XMLVAR_RMP_L_CURRENT_BUTTON_IN_GROUP_MODE) 0 == if{ (&gt;H:A320_Neo_FDW_BTN_L_HF1) 4 (&gt;L:XMLVAR_RMP_L_CURRENT_BUTTON_IN_GROUP_FREQ) } } }</t>
  </si>
  <si>
    <t>A32NX_RMP_L_HF2_BUTTON_PRESSED</t>
  </si>
  <si>
    <t>HF2</t>
  </si>
  <si>
    <t>A320_Neo_FDW_BTN_L_HF2#(L:XMLVAR_RMP_L_On) if{ (L:XMLVAR_RMP_L_GROUP_FREQ_IS_DISABLED) ! if{ (L:XMLVAR_RMP_L_CURRENT_BUTTON_IN_GROUP_MODE) 0 == if{ (&gt;H:A320_Neo_FDW_BTN_L_HF2) 5 (&gt;L:XMLVAR_RMP_L_CURRENT_BUTTON_IN_GROUP_FREQ) } } }</t>
  </si>
  <si>
    <t>A32NX_RMP_L_AM_BUTTON_PRESSED</t>
  </si>
  <si>
    <t>AM</t>
  </si>
  <si>
    <t>A320_Neo_FDW_BTN_L_AM#(L:XMLVAR_RMP_L_On) (L:XMLVAR_RMP_L_CURRENT_BUTTON_IN_GROUP_MODE) 0 == (L:XMLVAR_RMP_L_GROUP_FREQ_IS_DISABLED) ! and if{ (L:XMLVAR_RMP_L_CURRENT_BUTTON_IN_GROUP_FREQ) 4 == (L:XMLVAR_RMP_L_CURRENT_BUTTON_IN_GROUP_FREQ) 5 == or } and if{ (&gt;H:A320_Neo_FDW_BTN_L_AM) (L:XMLVAR_RMP_L_AM_Active) ! (&gt;L:XMLVAR_RMP_L_AM_Active) }</t>
  </si>
  <si>
    <t>A32NX_RMP_L_NAV_BUTTON_PRESSED</t>
  </si>
  <si>
    <t>Set radio on NAV mode.</t>
  </si>
  <si>
    <t>A320_Neo_FDW_BTN_L_NAV#(L:XMLVAR_RMP_L_On) 1 and if{ (&gt;H:A320_Neo_FDW_BTN_L_NAV) (L:XMLVAR_RMP_L_NAV_Active) ! (&gt;L:XMLVAR_RMP_L_NAV_Active) 0 (L:XMLVAR_RMP_L_NAV_Active) == if{ 1 (&gt;L:XMLVAR_RMP_L_GROUP_MODE_IS_DISABLED) 0 (&gt;L:XMLVAR_RMP_L_CURRENT_BUTTON_IN_GROUP_MODE) } els{ 0 (&gt;L:XMLVAR_RMP_L_GROUP_MODE_IS_DISABLED) } }</t>
  </si>
  <si>
    <t>A32NX_RMP_L_VOR_BUTTON_PRESSED</t>
  </si>
  <si>
    <t>Requires NAV button activated.</t>
  </si>
  <si>
    <t>A320_Neo_FDW_BTN_L_VOR#(L:XMLVAR_RMP_L_On) if{ (L:XMLVAR_RMP_L_GROUP_MODE_IS_DISABLED) ! if{ 1 if{ (&gt;H:A320_Neo_FDW_BTN_L_VOR) 1 (&gt;L:XMLVAR_RMP_L_CURRENT_BUTTON_IN_GROUP_MODE) } } }</t>
  </si>
  <si>
    <t>A32NX_RMP_L_ILS_BUTTON_PRESSED</t>
  </si>
  <si>
    <t>ILS</t>
  </si>
  <si>
    <t>A320_Neo_FDW_BTN_L_ILS#(L:XMLVAR_RMP_L_On) if{ (L:XMLVAR_RMP_L_GROUP_MODE_IS_DISABLED) ! if{ 1 if{ (&gt;H:A320_Neo_FDW_BTN_L_ILS) 2 (&gt;L:XMLVAR_RMP_L_CURRENT_BUTTON_IN_GROUP_MODE) } } }</t>
  </si>
  <si>
    <t>A32NX_RMP_L_MLS_BUTTON_PRESSED</t>
  </si>
  <si>
    <t>MLS</t>
  </si>
  <si>
    <t>Requires NAV button activated. Actually inoperative.</t>
  </si>
  <si>
    <t>A320_Neo_FDW_BTN_L_MLS#(L:XMLVAR_RMP_L_On) if{ (L:XMLVAR_RMP_L_GROUP_MODE_IS_DISABLED) ! if{ 0 if{ (&gt;H:A320_Neo_FDW_BTN_L_MLS) 3 (&gt;L:XMLVAR_RMP_L_CURRENT_BUTTON_IN_GROUP_MODE) } } }</t>
  </si>
  <si>
    <t>A32NX_RMP_L_ADF_BUTTON_PRESSED</t>
  </si>
  <si>
    <t>A320_Neo_FDW_BTN_L_ADF#(L:XMLVAR_RMP_L_On) if{ (L:XMLVAR_RMP_L_GROUP_MODE_IS_DISABLED) ! if{ 1 if{ (&gt;H:A320_Neo_FDW_BTN_L_ADF) 4 (&gt;L:XMLVAR_RMP_L_CURRENT_BUTTON_IN_GROUP_MODE) } } }</t>
  </si>
  <si>
    <t>A32NX_RMP_L_BFO_BUTTON_PRESSED</t>
  </si>
  <si>
    <t>BFO</t>
  </si>
  <si>
    <t>A320_Neo_FDW_BTN_L_BFO#(L:XMLVAR_RMP_L_On) (L:XMLVAR_RMP_L_GROUP_MODE_IS_DISABLED) ! if{ (L:XMLVAR_RMP_L_CURRENT_BUTTON_IN_GROUP_MODE) 4 == } and if{ (&gt;H:A320_Neo_FDW_BTN_L_BFO) (L:XMLVAR_RMP_L_BFO_Active) ! (&gt;L:XMLVAR_RMP_L_BFO_Active) }</t>
  </si>
  <si>
    <t>A32NX_RMP_L_TRANSFER_BUTTON_PRESSED</t>
  </si>
  <si>
    <t>TRANSFER</t>
  </si>
  <si>
    <t>A32NX_RMP_L_OUTER_KNOB_TURNED_CLOCKWISE</t>
  </si>
  <si>
    <t>INTEGER INCREMENT</t>
  </si>
  <si>
    <t>A32NX_RMP_L_OUTER_KNOB_TURNED_ANTICLOCKWISE</t>
  </si>
  <si>
    <t>INTEGER DECREMENT</t>
  </si>
  <si>
    <t>A32NX_RMP_L_INNER_KNOB_TURNED_CLOCKWISE</t>
  </si>
  <si>
    <t>DECIMAL INCREMENT</t>
  </si>
  <si>
    <t>A32NX_RMP_L_INNER_KNOB_TURNED_ANTICLOCKWISE</t>
  </si>
  <si>
    <t>DECIMAL DECREMENT</t>
  </si>
  <si>
    <t>A320_Neo_FDW_SWITCH_L_TOGGLE</t>
  </si>
  <si>
    <t>POWER SWITCH</t>
  </si>
  <si>
    <t>A320_Neo_FDW_SWITCH_L_TOGGLE#(L:XMLVAR_RMP_L_On) ! (&gt;L:XMLVAR_RMP_L_On) (L:XMLVAR_RMP_L_On) if{ 0 (&gt;L:XMLVAR_RMP_L_GROUP_FREQ_IS_DISABLED) 1 (&gt;L:XMLVAR_RMP_L_GROUP_MODE_IS_DISABLED) 1 (&gt;L:XMLVAR_RMP_L_CURRENT_BUTTON_IN_GROUP_FREQ) 0 (&gt;L:XMLVAR_RMP_L_CURRENT_BUTTON_IN_GROUP_MODE) 0 (&gt;L:XMLVAR_RMP_L_AM_Active) 0 (&gt;L:XMLVAR_RMP_L_NAV_Active) 0 (&gt;L:XMLVAR_RMP_L_BFO_Active) } (&gt;H:A320_Neo_FDW_SWITCH_L_TOGGLE)</t>
  </si>
  <si>
    <t>A32X FBW - AIR COND</t>
  </si>
  <si>
    <t>Contact me on discord (David Bonnici) if you have any questions with these below</t>
  </si>
  <si>
    <t>A320_Neo_AIRCOND_LVL_1</t>
  </si>
  <si>
    <t>AIRCOND COCKPIT OFF</t>
  </si>
  <si>
    <t>The value here can be set between 0-100 (For now I defined 5 different states)</t>
  </si>
  <si>
    <t>AIRCOND COCKPIT 25%</t>
  </si>
  <si>
    <t>AIRCOND COCKPIT 50%</t>
  </si>
  <si>
    <t>AIRCOND COCKPIT 75%</t>
  </si>
  <si>
    <t>AIRCOND COCKPIT 100%</t>
  </si>
  <si>
    <t>A320_Neo_AIRCOND_LVL_2</t>
  </si>
  <si>
    <t>AIRCOND FORWARD CABIN OFF</t>
  </si>
  <si>
    <t>AIRCOND FORWARD CABIN  25%</t>
  </si>
  <si>
    <t>AIRCOND FORWARD CABIN  50%</t>
  </si>
  <si>
    <t>AIRCOND FORWARD CABIN 75%</t>
  </si>
  <si>
    <t>AIRCOND FORWARD CABIN 100%</t>
  </si>
  <si>
    <t>A320_Neo_AIRCOND_LVL_3</t>
  </si>
  <si>
    <t>AIRCOND AFT CABIN OFF</t>
  </si>
  <si>
    <t>AIRCOND AFT CABIN  25%</t>
  </si>
  <si>
    <t>AIRCOND AFT CABIN  50%</t>
  </si>
  <si>
    <t>AIRCOND AFT CABIN 75%</t>
  </si>
  <si>
    <t>AIRCOND AFT CABIN 100%</t>
  </si>
  <si>
    <t>A32NX_AIRCOND_PACK1_TOGGLE</t>
  </si>
  <si>
    <t>PACK1 OFF</t>
  </si>
  <si>
    <t>ON</t>
  </si>
  <si>
    <t>PACK1 ON</t>
  </si>
  <si>
    <t>A32NX_AIRCOND_PACK2_TOGGLE</t>
  </si>
  <si>
    <t>PACK2 OFF</t>
  </si>
  <si>
    <t>PACK2 ON</t>
  </si>
  <si>
    <t>A32NX_AIRCOND_HOTAIR_TOGGLE</t>
  </si>
  <si>
    <t>HOT AIR OFF</t>
  </si>
  <si>
    <t>HOT AIR ON</t>
  </si>
  <si>
    <t>A32NX_KNOB_OVHD_AIRCOND_PACKFLOW_Position</t>
  </si>
  <si>
    <t>PACK FLOW LO</t>
  </si>
  <si>
    <t>PACK FLOW NORM</t>
  </si>
  <si>
    <t>HIGH</t>
  </si>
  <si>
    <t>PACK FLOW HI</t>
  </si>
  <si>
    <t>A32NX_APU_BLEED_ON</t>
  </si>
  <si>
    <t>APU BLEED OFF</t>
  </si>
  <si>
    <t>APU BLEED ON</t>
  </si>
  <si>
    <t>A32NX_KNOB_OVHD_AIRCOND_XBLEED_Position</t>
  </si>
  <si>
    <t>SHUT</t>
  </si>
  <si>
    <t>CROSSBLEED SHUT</t>
  </si>
  <si>
    <t>AUTO</t>
  </si>
  <si>
    <t>CROSSBLEED AUTO</t>
  </si>
  <si>
    <t>OPEN</t>
  </si>
  <si>
    <t>CROSSBLEED OPEN</t>
  </si>
  <si>
    <t>A32NX_AIRCOND_RAMAIR_TOGGLE</t>
  </si>
  <si>
    <t>RAMAIR OFF</t>
  </si>
  <si>
    <t>RAMAIR ON</t>
  </si>
  <si>
    <t>XMLVAR_Momentary_PUSH_OVHD_AIRCOND_ENG1BLEED_Pressed</t>
  </si>
  <si>
    <t>ENGINE 1 BLEED OFF</t>
  </si>
  <si>
    <t>VARIABLE IS GETTING UPDATED IN THE SIM BUT THE BUTTON LED IS NOT SHOWING OFF</t>
  </si>
  <si>
    <t>ENGINE 1 BLEED ON</t>
  </si>
  <si>
    <t>XMLVAR_Momentary_PUSH_OVHD_AIRCOND_ENG2BLEED_Pressed</t>
  </si>
  <si>
    <t>ENGINE 2 BLEED OFF</t>
  </si>
  <si>
    <t>ENGINE 2 BLEED ON</t>
  </si>
  <si>
    <t>A32X FBW - ELECTRICAL</t>
  </si>
  <si>
    <t>A32NX_ELEC_COMMERCIAL_TOGGLE</t>
  </si>
  <si>
    <t>A32NX_ELEC_GALYCAB_TOGGLE</t>
  </si>
  <si>
    <t>XMLVAR_Momentary_PUSH_OVHD_ELEC_GEN1_Pressed</t>
  </si>
  <si>
    <t>ENGINE 1 GENERATOR OFF</t>
  </si>
  <si>
    <t>Not Working: I think we should use these GENERAL ENG MASTER ALTERNATOR:1: Bool(false)</t>
  </si>
  <si>
    <t>ENGINE 1 GENERATOR ON</t>
  </si>
  <si>
    <t>Not Working: I think we should use these GENERAL ENG MASTER ALTERNATOR:1: Bool(true)</t>
  </si>
  <si>
    <t>XMLVAR_Momentary_PUSH_OVHD_ELEC_GEN2_Pressed</t>
  </si>
  <si>
    <t>Not Working: I think we should use these  GENERAL ENG MASTER ALTERNATOR:2: Bool(false)</t>
  </si>
  <si>
    <t>Not Working: I think we should use these GENERAL ENG MASTER ALTERNATOR:2: Bool(true)</t>
  </si>
  <si>
    <t>A32NX_ELEC_IDG1_FAULT</t>
  </si>
  <si>
    <t>IDG1 SWITCH OFF</t>
  </si>
  <si>
    <t>To check if the naming (Description is Corrent and State Description)</t>
  </si>
  <si>
    <t>IDG1 SWITCH ON</t>
  </si>
  <si>
    <t>A32NX_ELEC_IDG2_FAULT</t>
  </si>
  <si>
    <t>IDG2 SWITCH OFF</t>
  </si>
  <si>
    <t>IDG2 SWITCH ON</t>
  </si>
  <si>
    <t>XMLVAR_Momentary_PUSH_OVHD_ELEC_APUGEN_Pressed</t>
  </si>
  <si>
    <t>APU GENERATOR OFF</t>
  </si>
  <si>
    <t>Not Working: I think we should use these APU GENERATOR SWITCH:1: Bool(false)</t>
  </si>
  <si>
    <t>APU GENERATOR ON</t>
  </si>
  <si>
    <t>Not Working: I think we should use these APU GENERATOR SWITCH:1: Bool(true)</t>
  </si>
  <si>
    <t>A32NX_ELEC_BUSTIE_TOGGLE</t>
  </si>
  <si>
    <t>BUS TIE SWITCH OFF</t>
  </si>
  <si>
    <t>BUS TIE SWITCH AUTO</t>
  </si>
  <si>
    <t>ACPowerAvailable</t>
  </si>
  <si>
    <t>ENABLE AC INPUT SOURCE</t>
  </si>
  <si>
    <t>Not Working: I think we should use these EXTERNAL POWER ON:1: Bool(false)</t>
  </si>
  <si>
    <t>DISABLE AC INPUT SOURCE</t>
  </si>
  <si>
    <t>Not Working: I think we should use these  EXTERNAL POWER ON:1: Bool(true)</t>
  </si>
  <si>
    <t>A32NX_ELEC_ACESSFEED_TOGGLE</t>
  </si>
  <si>
    <t>AC ESS FEED ON</t>
  </si>
  <si>
    <t>ALTN</t>
  </si>
  <si>
    <t>AC ESS FEED ALTN</t>
  </si>
  <si>
    <t>XMLVAR_Momentary_PUSH_OVHD_ELEC_BAT1_Pressed</t>
  </si>
  <si>
    <t>BAT1 OFF</t>
  </si>
  <si>
    <t>BAT1 ON</t>
  </si>
  <si>
    <t>XMLVAR_Momentary_PUSH_OVHD_ELEC_BAT2_Pressed</t>
  </si>
  <si>
    <t>BAT2 OFF</t>
  </si>
  <si>
    <t>BAT2 ON</t>
  </si>
  <si>
    <t>A32X FBW - ANTI-ICE</t>
  </si>
  <si>
    <t>XMLVAR_Momentary_PUSH_OVHD_ANTIICE_ENG1_Pressed</t>
  </si>
  <si>
    <t>ANTI-ICE ENGINE 1 OFF</t>
  </si>
  <si>
    <t>ENG ANTI ICE:1: Bool(false)</t>
  </si>
  <si>
    <t>ANTI-ICE ENGINE 1 ON</t>
  </si>
  <si>
    <t>ENG ANTI ICE:1: Bool(true)</t>
  </si>
  <si>
    <t>XMLVAR_Momentary_PUSH_OVHD_ANTIICE_ENG2_Pressed</t>
  </si>
  <si>
    <t>ANTI-ICE ENGINE 2 OFF</t>
  </si>
  <si>
    <t>ENG ANTI ICE:2: Bool(false)</t>
  </si>
  <si>
    <t>ANTI-ICE ENGINE 2 ON</t>
  </si>
  <si>
    <t>ENG ANTI ICE:2: Bool(true)</t>
  </si>
  <si>
    <t>XMLVAR_Momentary_PUSH_OVHD_ANTIICE_WING_Pressed</t>
  </si>
  <si>
    <t>ANTI-ICE WING OFF</t>
  </si>
  <si>
    <t>STRUCTURAL DEICE SWITCH: Bool(false)</t>
  </si>
  <si>
    <t>ANTI-ICE WING ON</t>
  </si>
  <si>
    <t>STRUCTURAL DEICE SWITCH: Bool(true)</t>
  </si>
  <si>
    <t>A32NX_MAN_PITOT_HEAT</t>
  </si>
  <si>
    <t>PROBE/WINDOW HEAT OFF</t>
  </si>
  <si>
    <t>PROBE/WINDOW HEAT ON</t>
  </si>
  <si>
    <t>A32X FBW - COCKPIT COMMUNICATION</t>
  </si>
  <si>
    <t>A32NX_OVHD_COCKPITDOORVIDEO_TOGGLE</t>
  </si>
  <si>
    <t>COCKPIT DOOR VIDEO OFF</t>
  </si>
  <si>
    <t>A32X FBW - ADIRS</t>
  </si>
  <si>
    <t>A32NX_ADIRS_KNOB_1</t>
  </si>
  <si>
    <t>ADIRS 1 KNOB - OFF</t>
  </si>
  <si>
    <t>ADIRS 1 KNOB - NAV</t>
  </si>
  <si>
    <t>ATT</t>
  </si>
  <si>
    <t>ADIRS 1 KNOB - ATT</t>
  </si>
  <si>
    <t>A32NX_ADIRS_KNOB_2</t>
  </si>
  <si>
    <t>ADIRS 2 KNOB - OFF</t>
  </si>
  <si>
    <t>ADIRS 2 KNOB - NAV</t>
  </si>
  <si>
    <t>ADIRS 2 KNOB - ATT</t>
  </si>
  <si>
    <t>A32NX_ADIRS_KNOB_3</t>
  </si>
  <si>
    <t>ADIRS 3 KNOB - OFF</t>
  </si>
  <si>
    <t>ADIRS 3 KNOB - NAV</t>
  </si>
  <si>
    <t>ADIRS 3 KNOB - ATT</t>
  </si>
  <si>
    <t>A32X FBW - FLT CTL (PILOT)</t>
  </si>
  <si>
    <t>XMLVAR_Momentary_PUSH_OVHD_FLTCTL_ELAC_Pressed</t>
  </si>
  <si>
    <t>A:FLY_BY_WIRE_ELAC_TOGGLE?</t>
  </si>
  <si>
    <t>XMLVAR_Momentary_PUSH_OVHD_FLTCTL_SEC_Pressed</t>
  </si>
  <si>
    <t>A:FLY_BY_WIRE_SEC_TOGGLE?</t>
  </si>
  <si>
    <t>XMLVAR_Momentary_PUSH_OVHD_FLTCTL_FAC_Pressed</t>
  </si>
  <si>
    <t>A:FLY_BY_WIRE_FAC_TOGGLE?</t>
  </si>
  <si>
    <t>A32X FBW - FLT CTL (CO-PILOT)</t>
  </si>
  <si>
    <t>XMLVAR_Momentary_PUSH_OVHD_FLTCTL_ELAC2_Pressed</t>
  </si>
  <si>
    <t>XMLVAR_Momentary_PUSH_OVHD_FLTCTL_SEC2_Pressed</t>
  </si>
  <si>
    <t>XMLVAR_Momentary_PUSH_OVHD_FLTCTL_SEC3_Pressed</t>
  </si>
  <si>
    <t>XMLVAR_Momentary_PUSH_OVHD_FLTCTL_FAC2_Pressed</t>
  </si>
  <si>
    <t>A32X FBW - EVAC</t>
  </si>
  <si>
    <t>PUSH_OVHD_EVAC_HORN</t>
  </si>
  <si>
    <t>EVAC HORN OFF</t>
  </si>
  <si>
    <t>EVAC HORN ON</t>
  </si>
  <si>
    <t>A32NX_EVAC_CAPT_TOGGLE</t>
  </si>
  <si>
    <t>CAPT</t>
  </si>
  <si>
    <t>CAPTAIN ONLY</t>
  </si>
  <si>
    <t>CAPT_AND_PURS</t>
  </si>
  <si>
    <t>CAPTAIN AND PURS</t>
  </si>
  <si>
    <t>A32NX_EVAC_COMMAND_TOGGLE</t>
  </si>
  <si>
    <t>EVAC COMMAND OFF</t>
  </si>
  <si>
    <t>EVAC COMMAND ON</t>
  </si>
  <si>
    <t>A32X FBW - EMER ELEC PWR</t>
  </si>
  <si>
    <t>A32NX_EMERELECPWR_EMERTESTLOCK_TOGGLE</t>
  </si>
  <si>
    <t>A32NX_EMERELECPWR_GEN1_TOGGLE</t>
  </si>
  <si>
    <t>A32NX_EMERELECPWR_MANONLOCK_TOGGLE</t>
  </si>
  <si>
    <t>MAN</t>
  </si>
  <si>
    <t>A32X FBW - GPWS</t>
  </si>
  <si>
    <t>A32NX_GPWS_TERR_OFF</t>
  </si>
  <si>
    <t>A32NX_GPWS_SYS_OFF</t>
  </si>
  <si>
    <t>A32NX_GPWS_GS_OFF</t>
  </si>
  <si>
    <t>A32NX_GPWS_FLAP_OFF</t>
  </si>
  <si>
    <t>A32NX_GPWS_FLAPS3</t>
  </si>
  <si>
    <t>A32X FBW - OXYGEN</t>
  </si>
  <si>
    <t>PUSH_OVHD_OXYGEN_CREW</t>
  </si>
  <si>
    <t>A32X FBW - CALLS</t>
  </si>
  <si>
    <t>PUSH_OVHD_CALLS_MECH</t>
  </si>
  <si>
    <t>PUSH_OVHD_CALLS_ALL</t>
  </si>
  <si>
    <t>PUSH_OVHD_CALLS_FWD</t>
  </si>
  <si>
    <t>PUSH_OVHD_CALLS_AFT</t>
  </si>
  <si>
    <t>A32NX_CALLS_EMER_ON</t>
  </si>
  <si>
    <t>A32X FBW OH LIGHTS</t>
  </si>
  <si>
    <t>A32X FBW - OH LIGHTS:GROUP</t>
  </si>
  <si>
    <t>LEFT</t>
  </si>
  <si>
    <t>Left Runway Turnoff Light</t>
  </si>
  <si>
    <t>Please verify. I am not quite sure that we cant pass a parameter to K:Events</t>
  </si>
  <si>
    <t>RIGHT</t>
  </si>
  <si>
    <t>Right Runway Turnoff Light</t>
  </si>
  <si>
    <t>XMLVAR_Momentary_PUSH_OVHD_APU_MASTERSW_Pressed</t>
  </si>
  <si>
    <t>APU Master Switch OFF</t>
  </si>
  <si>
    <t>XMLVAR_Momentary_PUSH_OVHD_APU_MASTERSW_Pressed_RELEASED</t>
  </si>
  <si>
    <t>APU Master Switch ON</t>
  </si>
  <si>
    <t>XMLVAR_Momentary_PUSH_OVHD_APU_MASTERSW_Pressed_PRESSED</t>
  </si>
  <si>
    <t>A32NX_APU_MASTER_SW</t>
  </si>
  <si>
    <t>APU Master Switch</t>
  </si>
  <si>
    <t>A32NX_APU_MASTER_SW#(L:A32NX_OVHD_APU_MASTER_SW_PB_IS_ON, Bool) if{ 0 (&gt;L:A32NX_OVHD_APU_MASTER_SW_PB_IS_ON) } els{ (A:ELECTRICAL MAIN BUS VOLTAGE, Volts) 20 &gt; if{ 1 (&gt;L:A32NX_OVHD_APU_MASTER_SW_PB_IS_ON) } } (L:XMLVAR_Momentary_PUSH_OVHD_MASTERSW_Pressed) ! (&gt;L:XMLVAR_Momentary_PUSH_OVHD_MASTERSW_Pressed)</t>
  </si>
  <si>
    <t>A32NX_APU_START</t>
  </si>
  <si>
    <t>APU Start</t>
  </si>
  <si>
    <t>A32NX_APU_START#(A:ELECTRICAL MAIN BUS VOLTAGE, Volts) 20 &gt; (L:A32NX_OVHD_APU_MASTER_SW_PB_IS_ON, Bool) and if{ 1 (&gt;L:A32NX_OVHD_APU_START_PB_IS_ON) }</t>
  </si>
  <si>
    <t>COUNTERMEASURE_SYSTEM_STATION_PREV</t>
  </si>
  <si>
    <t>Beacon Light ON</t>
  </si>
  <si>
    <t>Please verify. I am not quite sure that we cant pass a parameter to K:Events, These are in Event ID</t>
  </si>
  <si>
    <t>Beacon Light OFF</t>
  </si>
  <si>
    <t xml:space="preserve">These are in Event ID </t>
  </si>
  <si>
    <t>Wing lights ON</t>
  </si>
  <si>
    <t>Wing lights OFF</t>
  </si>
  <si>
    <t>NAV Lights ON</t>
  </si>
  <si>
    <t>NAV Lights OFF</t>
  </si>
  <si>
    <t>Strobe lights ON</t>
  </si>
  <si>
    <t>NOSE Lights - T.O lights ON/Taxi</t>
  </si>
  <si>
    <t>Switch must be set in off position in sim for all 3 settings to work</t>
  </si>
  <si>
    <t>NOSE Lights - Taxi/Off</t>
  </si>
  <si>
    <t>SEATBELT_SWITCH</t>
  </si>
  <si>
    <t>Seat Belts on/off</t>
  </si>
  <si>
    <t>Toggle</t>
  </si>
  <si>
    <t>SEATBELT_SWITCH#(L:XMLVAR_SWITCH_OVHD_INTLT_SEATBELT_Position) ! (&gt;L:XMLVAR_SWITCH_OVHD_INTLT_SEATBELT_Position)</t>
  </si>
  <si>
    <t>NO_SMOKING_ON</t>
  </si>
  <si>
    <t>No Smoking On</t>
  </si>
  <si>
    <t>NO_SMOKING_ON#(L:XMLVAR_SWITCH_OVHD_INTLT_NOSMOKING_Position) 2 == is{1 if{(&gt;L:XMLVAR_SWITCH_OVHD_INTLT_NOSMOKING_Position) 1 (&gt;L:XMLVAR_SWITCH_OVHD_INTLT_NOSMOKING_Position) } } els} (L:XMLVAR_SWITCH_OVHD_INTLT_NOSMOKING_Position) 1 ==if{ 1 if{ 0 (&gt;L:XMLVAR_SWITCH_OVHD_INTLT_NOSMOKING_Position) 0 (&gt;L:XMLVAR_SWITCH_OVHD_INTLT_NOSMOKING_Position) } } }</t>
  </si>
  <si>
    <t>NO_SMOKING_AUTO</t>
  </si>
  <si>
    <t>No Smoking Auto</t>
  </si>
  <si>
    <t>NO_SMOKING_AUTO#(L:XMLVAR_SWITCH_OVHD_INTLT_NOSMOKING_Position) 1 == is{1 if{(&gt;L:XMLVAR_SWITCH_OVHD_INTLT_NOSMOKING_Position) 1 (&gt;L:XMLVAR_SWITCH_OVHD_INTLT_NOSMOKING_Position) } } els} (L:XMLVAR_SWITCH_OVHD_INTLT_NOSMOKING_Position) 1 ==if{ 1 if{ 1 (&gt;L:XMLVAR_SWITCH_OVHD_INTLT_NOSMOKING_Position) 1 (&gt;L:XMLVAR_SWITCH_OVHD_INTLT_NOSMOKING_Position) } }</t>
  </si>
  <si>
    <t>NO_SMOKING_OFF</t>
  </si>
  <si>
    <t>No Smoking Off</t>
  </si>
  <si>
    <t>NO_SMOKING_OFF#(L:XMLVAR_SWITCH_OVHD_INTLT_NOSMOKING_Position) 0 == is{1 if{(&gt;L:XMLVAR_SWITCH_OVHD_INTLT_NOSMOKING_Position) 1 (&gt;L:XMLVAR_SWITCH_OVHD_INTLT_NOSMOKING_Position) } } els} (L:XMLVAR_SWITCH_OVHD_INTLT_NOSMOKING_Position) 1 ==if{ 1 if{ 2 (&gt;L:XMLVAR_SWITCH_OVHD_INTLT_NOSMOKING_Position) 2 (&gt;L:XMLVAR_SWITCH_OVHD_INTLT_NOSMOKING_Position) } } }</t>
  </si>
  <si>
    <t>STBY_COMPASS_LIGHT_TOGGLE</t>
  </si>
  <si>
    <t>STBY Compass light  toggle</t>
  </si>
  <si>
    <t>Adjusted name and removed space between # and (&gt;L:)</t>
  </si>
  <si>
    <t>STBY_COMPASS_LIGHT_TOGGLE#(L:A32NX_STBY_COMPASS_LIGHT_TOGGLE) ! (&gt;L:A32NX_STBY_COMPASS_LIGHT_TOGGLE)</t>
  </si>
  <si>
    <t>STBY_COMPASS_OFF</t>
  </si>
  <si>
    <t>Stby compass OFF</t>
  </si>
  <si>
    <t>STBY_COMPASS_LIGHT_OFF#(&gt;L:A32NX_STBY_COMPASS_LIGHT_TOGGLE)</t>
  </si>
  <si>
    <t>STBY_COMPASS_LIGHT_OFF</t>
  </si>
  <si>
    <t>DOME_LIGHT_BRT</t>
  </si>
  <si>
    <t>Needs looking into further , but they do work</t>
  </si>
  <si>
    <t>DOME_LIGHT_BRT# if{ 0 (&gt;K:TOGGLE_CABIN_LIGHTS) } 100 (&gt;K:LIGHT_POTENTIOMETER_7_SET)</t>
  </si>
  <si>
    <t>DOME_LIGHT_DIM1</t>
  </si>
  <si>
    <t>Release function from BRT position</t>
  </si>
  <si>
    <t>Needs looking into further, but they do work</t>
  </si>
  <si>
    <t>DOME_LIGHT_DIM1# if{ 0 (&gt;K:TOGGLE_CABIN_LIGHTS) } 50 (&gt;K:LIGHT_POTENTIOMETER_7_SET)</t>
  </si>
  <si>
    <t>DOME_LIGHT_DIM2</t>
  </si>
  <si>
    <t>Release function from OFF position</t>
  </si>
  <si>
    <t>DOME_LIGHT_DIM2#(&gt;K:TOGGLE_CABIN_LIGHTS) } 50 (&gt;K:LIGHT_POTENTIOMETER_7_SET)</t>
  </si>
  <si>
    <t>DOME_LIGHT_OFF</t>
  </si>
  <si>
    <t>Needs looking into further to simplify , but they do work</t>
  </si>
  <si>
    <t>DOME_LIGHT_OFF#(&gt;K:TOGGLE_CABIN_LIGHTS) } 0 (&gt;K:LIGHT_POTENTIOMETER_7_SET)</t>
  </si>
  <si>
    <t>EMER_EXIT_ON</t>
  </si>
  <si>
    <t>EMER_EXIT_ON#(L:XMLVAR_SWITCH_OVHD_INTLT_EMEREXIT_Positon) 2 == is{ 1 if{(&gt;L:XMLVAR_SWITCH_OVHD_INTLT_EMEREXIT_Position) 1 (&gt;L:XMLVAR_SWITCH_OVHD_INTLT_EMEREXIT_Position) } } els} (L:XMLVAR_SWITCH_OVHD_INTLT_EMEREXIT_Position) 1 == if{ 1 if{ 0 (&gt;L:XMLVAR_SWITCH_OVHD_INTLT_EMEREXIT_Position) 0 (&gt;L:XMLVAR_SWITCH_OVHD_INTLT_EMEREXIT_Position) } }</t>
  </si>
  <si>
    <t>EMER_EXIT_OFF</t>
  </si>
  <si>
    <t>EMER_EXIT_OFF#(L:XMLVAR_SWITCH_OVHD_INTLT_EMEREXIT_Positon) 0 == is{ 1 if{(&gt;L:XMLVAR_SWITCH_OVHD_INTLT_EMEREXIT_Position) 1 (&gt;L:XMLVAR_SWITCH_OVHD_INTLT_EMEREXIT_Position) } } els} (L:XMLVAR_SWITCH_OVHD_INTLT_EMEREXIT_Position) 1 == if{ 1 if{ 2 (&gt;L:XMLVAR_SWITCH_OVHD_INTLT_EMEREXIT_Position) 2 (&gt;L:XMLVAR_SWITCH_OVHD_INTLT_EMEREXIT_Position) } } }</t>
  </si>
  <si>
    <t>EMER_EXIT_ARM</t>
  </si>
  <si>
    <t>EMER_EXIT_ARM#(L:XMLVAR_SWITCH_OVHD_INTLT_EMEREXIT_Positon) 1 == is{ 1 if{(&gt;L:XMLVAR_SWITCH_OVHD_INTLT_EMEREXIT_Position) 1 (&gt;L:XMLVAR_SWITCH_OVHD_INTLT_EMEREXIT_Position) } } els} (L:XMLVAR_SWITCH_OVHD_INTLT_EMEREXIT_Position) 1 == if{ 1 if{ 1 (&gt;L:XMLVAR_SWITCH_OVHD_INTLT_EMEREXIT_Position) 1 (&gt;L:XMLVAR_SWITCH_OVHD_INTLT_EMEREXIT_Position) } }</t>
  </si>
  <si>
    <t>ANN_LT_TEST</t>
  </si>
  <si>
    <t>ANN_LT_TEST#(L:XMLVAR_SWITCH_OVHD_INTLT_ANNLT_Positon) 2 == is{ 1 if{(&gt;L:XMLVAR_SWITCH_OVHD_INTLT_ANNLT_Position) 1 (&gt;L:XMLVAR_SWITCH_OVHD_INTLT_ANNLT_Position) } } els} (L:XMLVAR_SWITCH_OVHD_INTLT_ANNLT_Position) 1 == if{ 1 if{ 0 (&gt;L:XMLVAR_SWITCH_OVHD_INTLT_ANNLT_Position) 0 (&gt;L:XMLVAR_SWITCH_OVHD_INTLT_ANNLT_Position) } }</t>
  </si>
  <si>
    <t>ANN_LT_BRT</t>
  </si>
  <si>
    <t>ANN_LT_DIM#(L:XMLVAR_SWITCH_OVHD_INTLT_ANNLT_Positon) 0 == is{ 1 if{(&gt;L:XMLVAR_SWITCH_OVHD_INTLT_ANNLT_Position) 1 (&gt;L:XMLVAR_SWITCH_OVHD_INTLT_ANNLT_Position) } } els} (L:XMLVAR_SWITCH_OVHD_INTLT_ANNLT_Position) 1 == if{ 1 if{ 2 (&gt;L:XMLVAR_SWITCH_OVHD_INTLT_ANNLT_Position) 2 (&gt;L:XMLVAR_SWITCH_OVHD_INTLT_ANNLT_Position) } } }</t>
  </si>
  <si>
    <t>ANN_LT_DIM</t>
  </si>
  <si>
    <t>ANN_LT_BRT#(L:XMLVAR_SWITCH_OVHD_INTLT_ANNLT_Positon) 1 == is{ 1 if{(&gt;L:XMLVAR_SWITCH_OVHD_INTLT_ANNLT_Position) 1 (&gt;L:XMLVAR_SWITCH_OVHD_INTLT_ANNLT_Position) } } els} (L:XMLVAR_SWITCH_OVHD_INTLT_ANNLT_Position) 1 == if{ 1 if{ 1 (&gt;L:XMLVAR_SWITCH_OVHD_INTLT_ANNLT_Position) 1 (&gt;L:XMLVAR_SWITCH_OVHD_INTLT_ANNLT_Position) } }</t>
  </si>
  <si>
    <t>On Press</t>
  </si>
  <si>
    <t>Left Landing light USE EVENT ID</t>
  </si>
  <si>
    <t>LANDING_LIGHTS_ON#(&gt;K:LANDING_LIGHTS_ON)</t>
  </si>
  <si>
    <t>Release</t>
  </si>
  <si>
    <t>(&gt;K:LANDING_LIGHTS_OFF)</t>
  </si>
  <si>
    <t>LEFT_LANDING_LIGHTS_OFF</t>
  </si>
  <si>
    <t>TO BE USED AS THE RELEASE FROM RETRACT</t>
  </si>
  <si>
    <t>LEFT_LANDING_LIGHTS_OFF# if{1 (&gt;L:LANDING_1_Retracted)</t>
  </si>
  <si>
    <t>LEFT_LANDING_LIGHTS_RETRACTED</t>
  </si>
  <si>
    <t>USE AS THE ON PRESS</t>
  </si>
  <si>
    <t>LEFT_LANDING_LIGHTS_RETRACTED#(&gt;L:LANDING_1_Retracted) 1 == is{ 1 is(&gt;L:LANDING_1_Retracted) 1 (&gt;L:LANDING_1_Retracted) } } els} (&gt;L:LANDING_1_Retracted) 1 == if{ 1 if {2 (&gt;L:LANDING_1_Retracted) 1 (&gt;L:LANDING_1_Retracted) } }</t>
  </si>
  <si>
    <t>Right Landing LightUSE EVENT ID</t>
  </si>
  <si>
    <t>RIGHT_LANDING_LIGHTS_OFF</t>
  </si>
  <si>
    <t>RIGHT_LANDING_LIGHTS_OFF# if{1 (&gt;L:LANDING_2_Retracted)</t>
  </si>
  <si>
    <t>RIGHT_LANDING_LIGHTS_RETRACTED</t>
  </si>
  <si>
    <t>RIGHT_LANDING_LIGHTS_RETRACTED#(&gt;L:LANDING_2_Retracted) 1 == is{ 1 is(&gt;L:LANDING_2_Retracted) 1 (&gt;L:LANDING_2_Retracted) } } els} (&gt;L:LANDING_2_Retracted) 1 == if{ 1 if {2 (&gt;L:LANDING_2_Retracted) 1 (&gt;L:LANDING_2_Retracted) } }</t>
  </si>
  <si>
    <t>Internal Lighting - Emergency Light Sign</t>
  </si>
  <si>
    <t>Internal Lighting - Annunciator lights</t>
  </si>
  <si>
    <t>USED AS THE ON PRESS</t>
  </si>
  <si>
    <t>AS3x G1000 PFD</t>
  </si>
  <si>
    <t>AS3X_1_SOFTKEYS_1</t>
  </si>
  <si>
    <t>AS3X_1_SOFTKEYS_2</t>
  </si>
  <si>
    <t>AS3X_1_SOFTKEYS_3</t>
  </si>
  <si>
    <t>AS3X_1_SOFTKEYS_4</t>
  </si>
  <si>
    <t>AS3X_1_SOFTKEYS_5</t>
  </si>
  <si>
    <t>AS3X_1_ENT_Push</t>
  </si>
  <si>
    <t>AS3X_1_FPL_Push</t>
  </si>
  <si>
    <t>AS3X_1_CLR_Push</t>
  </si>
  <si>
    <t>AS3X_1_MENU_Push</t>
  </si>
  <si>
    <t>AS3X_1_DIRECTTO</t>
  </si>
  <si>
    <t>AS3X_1_NRST_Push</t>
  </si>
  <si>
    <t>AS3X_1_RNG_Dezoom</t>
  </si>
  <si>
    <t>AS3X_1_RNG_Zoom</t>
  </si>
  <si>
    <t>AS3X_1_JOYSTICK_PUSH</t>
  </si>
  <si>
    <t>AS3X_1_TURN_DEC</t>
  </si>
  <si>
    <t>AS3X_1_TURN_INC</t>
  </si>
  <si>
    <t>custom code</t>
  </si>
  <si>
    <t>WT CJ4 AP</t>
  </si>
  <si>
    <t>WT_CJ4_AP_FD_PRESSED</t>
  </si>
  <si>
    <t>Flight Director</t>
  </si>
  <si>
    <t>Upated to actual custom event</t>
  </si>
  <si>
    <t>WT_CJ4_AP_FD_PRESSED#(&gt;H:WT_CJ4_AP_FD_TOGGLE)</t>
  </si>
  <si>
    <t>WT_CJ4_AP_CRS1_DEC</t>
  </si>
  <si>
    <t>CRS dec</t>
  </si>
  <si>
    <t>custom code to adjust the selected NAV src</t>
  </si>
  <si>
    <t>WT_CJ4_AP_CRS1_DEC#(L:WT_CJ4_LNAV_MODE, Number) 2 == if{ (&gt;K:VOR2_OBI_DEC) } els{ (&gt;K:VOR1_OBI_DEC) }</t>
  </si>
  <si>
    <t>WT_CJ4_AP_CRS1_INC</t>
  </si>
  <si>
    <t>CRS inc</t>
  </si>
  <si>
    <t>WT_CJ4_AP_CRS1_INC#(L:WT_CJ4_LNAV_MODE, Number) 2 == if{ (&gt;K:VOR2_OBI_INC) } els{ (&gt;K:VOR1_OBI_INC) }</t>
  </si>
  <si>
    <t>WT_CJ4_AP_CRS1_PRESSED</t>
  </si>
  <si>
    <t>CRS Push</t>
  </si>
  <si>
    <t>WT_CJ4_AP_CRS1_PRESSED#(L:WT_CJ4_LNAV_MODE, Number) 2 == if{ (A:HEADING INDICATOR, degrees) (&gt;K:VOR2_SET) } els{ (A:HEADING INDICATOR, degrees) (&gt;K:VOR1_SET) }</t>
  </si>
  <si>
    <t>WT_CJ4_AP_VS_PRESSED</t>
  </si>
  <si>
    <t>VS</t>
  </si>
  <si>
    <t>WT_CJ4_AP_VNAV_PRESSED</t>
  </si>
  <si>
    <t>VNAV</t>
  </si>
  <si>
    <t>WT_CJ4_AP_VS_INC</t>
  </si>
  <si>
    <t>Vertical speed wheel</t>
  </si>
  <si>
    <t>code to adjust based on selected mode (VS/FLC)</t>
  </si>
  <si>
    <t>WT_CJ4_AP_VS_INC#(A:AUTOPILOT VERTICAL HOLD, bool) if{ (&gt;K:AP_VS_VAR_DEC) } els{ (&gt;K:AP_PITCH_REF_INC_DN) }</t>
  </si>
  <si>
    <t>WT_CJ4_AP_VS_DEC</t>
  </si>
  <si>
    <t>WT_CJ4_AP_VS_DEC#(A:AUTOPILOT VERTICAL HOLD, bool) if{ (&gt;K:AP_VS_VAR_INC) } els{ (&gt;K:AP_PITCH_REF_INC_UP) }</t>
  </si>
  <si>
    <t>WT_CJ4_AP_FLC_PRESSED</t>
  </si>
  <si>
    <t>FLC button</t>
  </si>
  <si>
    <t>WT_CJ4_AP_SPEED_DEC</t>
  </si>
  <si>
    <t>SPEED knob dec</t>
  </si>
  <si>
    <t>code adjusts current speed unit</t>
  </si>
  <si>
    <t>WT_CJ4_AP_SPEED_DEC#(L:XMLVar_AirspeedIsInMach, Bool) if{ (&gt;K:AP_MACH_VAR_DEC) } els{ (&gt;K:AP_SPD_VAR_DEC) }</t>
  </si>
  <si>
    <t>WT_CJ4_AP_SPEED_INC</t>
  </si>
  <si>
    <t>SPEED knob inc</t>
  </si>
  <si>
    <t>WT_CJ4_AP_SPEED_INC#(L:XMLVar_AirspeedIsInMach, Bool) if{ (&gt;K:AP_MACH_VAR_INC) } els{ (&gt;K:AP_SPD_VAR_INC) }</t>
  </si>
  <si>
    <t>WT_CJ4_AP_SPEED_FAST_DEC</t>
  </si>
  <si>
    <t>Speed / FLC knob</t>
  </si>
  <si>
    <t>WT_CJ4_AP_SPEED_FAST_DEC#(L:XMLVAR_AirSpeedIsInMach) if{ (&gt;K:AP_MACH_VAR_DEC) } els{ (A:AUTOPILOT AIRSPEED HOLD VAR, knot) 10 - 10 / near 10 * 0 max (&gt;K:AP_SPD_VAR_SET) }</t>
  </si>
  <si>
    <t>WT_CJ4_AP_SPEED_FAST_INC</t>
  </si>
  <si>
    <t>WT_CJ4_AP_SPEED_FAST_INC#(L:XMLVAR_AirSpeedIsInMach) if{ (&gt;K:AP_MACH_VAR_INC) } els{ (A:AUTOPILOT AIRSPEED HOLD VAR, knot) 10 + 10 / ceil 10 * 0 max (&gt;K:AP_SPD_VAR_SET) }</t>
  </si>
  <si>
    <t>WY_CJ4_AP_SPEED_PRESSED</t>
  </si>
  <si>
    <t>SPEED IAS/MACH</t>
  </si>
  <si>
    <t>switch between ias/mach</t>
  </si>
  <si>
    <t>WT_CJ4_AP_SPEED_PRESSED#(L:XMLVAR_AirSpeedIsInMach, Bool) ! (&gt;L:XMLVAR_AirSpeedIsInMach, Bool)</t>
  </si>
  <si>
    <t>WT_CJ4_AP_SPEED_PRESSED</t>
  </si>
  <si>
    <t>WT_CJ4_AP_NAV_PRESSED</t>
  </si>
  <si>
    <t>NAV Push</t>
  </si>
  <si>
    <t>WT_CJ4_AP_HALFBANK_PRESSED</t>
  </si>
  <si>
    <t>1/2 BANK Push</t>
  </si>
  <si>
    <t>limit bank angle</t>
  </si>
  <si>
    <t>WT_CJ4_AP_HALFBANK_PRESSED#(A:AUTOPILOT MAX BANK, degrees) 16 &lt; if{ (&gt;K:AP_MAX_BANK_INC) } els{ (&gt;K:AP_MAX_BANK_DEC) }</t>
  </si>
  <si>
    <t>WT_CJ4_AP_HDG_PRESSED</t>
  </si>
  <si>
    <t>HDG Push</t>
  </si>
  <si>
    <t>WT_CJ4_AP_HDG_DEC</t>
  </si>
  <si>
    <t>Heading bug</t>
  </si>
  <si>
    <t>Legacy event, repeated here for convenience</t>
  </si>
  <si>
    <t>WT_CJ4_AP_HDG_DEC#1 (&gt;K:HEADING_BUG_DEC)</t>
  </si>
  <si>
    <t>WT_CJ4_AP_HDG_INC</t>
  </si>
  <si>
    <t>WT_CJ4_AP_HDG_INC#1 (&gt;K:HEADING_BUG_INC)</t>
  </si>
  <si>
    <t>WT_CJ4_AP_HDG_FAST_DEC</t>
  </si>
  <si>
    <t>heading bug fast turn</t>
  </si>
  <si>
    <t>WT_CJ4_AP_HDG_FAST_DEC#(A:AUTOPILOT HEADING LOCK DIR:1, Degrees) 5 - dnor (&gt;K:1:HEADING_BUG_SET)</t>
  </si>
  <si>
    <t>WT_CJ4_AP_HDG_FAST_INC</t>
  </si>
  <si>
    <t>WT_CJ4_AP_HDG_FAST_INC#(A:AUTOPILOT HEADING LOCK DIR:1, Degrees) 5 + dnor (&gt;K:1:HEADING_BUG_SET)</t>
  </si>
  <si>
    <t>WT_CJ4_AP_HDG_SYNC</t>
  </si>
  <si>
    <t>Heading Sync</t>
  </si>
  <si>
    <t>WT_CJ4_AP_HDG_SYNC#(A:HEADING INDICATOR, degrees) (&gt;K:HEADING_BUG_SET)</t>
  </si>
  <si>
    <t>WT_CJ4_AP_APPR_PRESSED</t>
  </si>
  <si>
    <t>APPR Push</t>
  </si>
  <si>
    <t>WT_CJ4_AP_BC_PRESSED</t>
  </si>
  <si>
    <t>B/C Push</t>
  </si>
  <si>
    <t xml:space="preserve">back course </t>
  </si>
  <si>
    <t>WT_CJ4_AP_BC_PRESSED#(&gt;H:WT_CJ4_AP_BC_PRESSED)</t>
  </si>
  <si>
    <t>WT_CJ4_AP_ALT_PRESSED</t>
  </si>
  <si>
    <t>ALT Push</t>
  </si>
  <si>
    <t>No longer legacy var in WT CJ4 v0.12.0</t>
  </si>
  <si>
    <t>WT_CJ4_AP_ALT_PRESSED#(&gt;H:WT_CJ4_AP_ALT_PRESSED)</t>
  </si>
  <si>
    <t>WT_CJ4_AP_ALT_VAR_DEC</t>
  </si>
  <si>
    <t>Alt knob</t>
  </si>
  <si>
    <t>WT_CJ4_AP_ALT_VAR_DEC#100 (&gt;K:AP_ALT_VAR_DEC)</t>
  </si>
  <si>
    <t>WT_CJ4_AP_ALT_VAR_INC</t>
  </si>
  <si>
    <t>WT_CJ4_AP_ALT_VAR_INC#100 (&gt;K:AP_ALT_VAR_INC)</t>
  </si>
  <si>
    <t>WT_CJ4_AP_ALT_FAST_DEC</t>
  </si>
  <si>
    <t>Alt knob fast turn</t>
  </si>
  <si>
    <t>zeroes 100's feet when increments 1000's</t>
  </si>
  <si>
    <t>WT_CJ4_AP_ALT_FAST_DEC#(A:AUTOPILOT ALTITUDE LOCK VAR:1, feet) 1000 - 1000 / near 1000 * (&gt;K:1:AP_ALT_VAR_SET_ENGLISH)</t>
  </si>
  <si>
    <t>WT_CJ4_AP_ALT_FAST_INC</t>
  </si>
  <si>
    <t>WT_CJ4_AP_ALT_FAST_INC#(A:AUTOPILOT ALTITUDE LOCK VAR:1, feet) 1000 + 1000 / ceil 1000 * (&gt;K:1:AP_ALT_VAR_SET_ENGLISH)</t>
  </si>
  <si>
    <t>WT_CJ4_AP_ALT_ALERT_CANCEL</t>
  </si>
  <si>
    <t>Alt knob Push</t>
  </si>
  <si>
    <t>Cancels flashing ALT alerter on the PFD</t>
  </si>
  <si>
    <t>?</t>
  </si>
  <si>
    <t>WT_CJ4_AP_ALT_ALERT_CANCEL#(&gt;L:WT_CJ4_Altitude_Alerter_Active) 1 (&gt;L:WT_CJ4_Altitude_Alerter_Cancel)</t>
  </si>
  <si>
    <t>WT_CJ4_AP_YD_PRESSED</t>
  </si>
  <si>
    <t>Yaw Damper</t>
  </si>
  <si>
    <t>WT_CJ4_AP_YD_PRESSED#(&gt;K:YAW_DAMPER_TOGGLE)</t>
  </si>
  <si>
    <t>WT_CJ4_AP_XFR_PRESSED</t>
  </si>
  <si>
    <t>AP XFR</t>
  </si>
  <si>
    <t>Not sure if this is implemented yet?</t>
  </si>
  <si>
    <t>WT_CJ4_AP_XFR_PRESSED#(L:XMLVAR_PushXFR) ! (&gt;L:XMLVAR_PushXFR)</t>
  </si>
  <si>
    <t>WT_CJ4_AP_MASTER_ON</t>
  </si>
  <si>
    <t>AP Master switch ON</t>
  </si>
  <si>
    <t>WT_CJ4_AP_MASTER_ON#(A:AUTOPILOT DISENGAGED, Bool) ! if{ (&gt;K:AP_MASTER) (A:AUTOPILOT MASTER, Bool) ! if{ (&gt;H:Generic_Autopilot_Manual_Off) } }</t>
  </si>
  <si>
    <t>WT_CJ4_AP_MASTER_OFF</t>
  </si>
  <si>
    <t>AP disengage switch</t>
  </si>
  <si>
    <t>WT_CJ4_AP_MASTER_OFF#(A:AUTOPILOT DISENGAGED, Bool) if{ 0 (&gt;K:AUTOPILOT_DISENGAGE_SET) } els{ 1 (&gt;K:AUTOPILOT_DISENGAGE_SET) }</t>
  </si>
  <si>
    <t>WT CJ4 LOWER PANEL</t>
  </si>
  <si>
    <t>Generic_Lwr_Push_MEM1_1</t>
  </si>
  <si>
    <t>Lower MFD Memory 1 Button</t>
  </si>
  <si>
    <t>Generic_Lwr_Push_MEM2_1</t>
  </si>
  <si>
    <t>Lower MFD Memory 2 Button</t>
  </si>
  <si>
    <t>Generic_Lwr_Push_MEM3_1</t>
  </si>
  <si>
    <t>Lower MFD Memory 3 Button</t>
  </si>
  <si>
    <t>Generic_Lwr_Push_CKLST_1</t>
  </si>
  <si>
    <t>Lower MFD Checklist</t>
  </si>
  <si>
    <t>Generic_Lwr_Push_PASSBRIEF_1</t>
  </si>
  <si>
    <t>Generic_Lwr_Push_ESC</t>
  </si>
  <si>
    <t>Generic_Lwr_Push_UPR_MENU</t>
  </si>
  <si>
    <t>Generic_Lwr_Push_LWR_MENU</t>
  </si>
  <si>
    <t>Generic_Lwr_Push_TERR_WX</t>
  </si>
  <si>
    <t>Generic_Lwr_Push_TFC</t>
  </si>
  <si>
    <t>Generic_Lwr_Push_SYS</t>
  </si>
  <si>
    <t>Generic_Lwr_Push_ENG</t>
  </si>
  <si>
    <t>Generic_Lwr_MENU_ADV_INC</t>
  </si>
  <si>
    <t>Generic_Lwr_MENU_ADV_DEC</t>
  </si>
  <si>
    <t>Generic_Lwr_DATA_PUSH</t>
  </si>
  <si>
    <t>y</t>
  </si>
  <si>
    <t>Generic_Lwr_Push_ZOOM_INC</t>
  </si>
  <si>
    <t>Generic_Lwr_Push_ZOOM_DEC</t>
  </si>
  <si>
    <t>Generic_Lwr_JOYSTICK_UP</t>
  </si>
  <si>
    <t>INOP in Game 3-6-2021</t>
  </si>
  <si>
    <t>Generic_Lwr_JOYSTICK_DOWN</t>
  </si>
  <si>
    <t>Generic_Lwr_JOYSTICK_LEFT</t>
  </si>
  <si>
    <t>Generic_Lwr_JOYSTICK_RIGHT</t>
  </si>
  <si>
    <t>Generic_Lwr_Push_Chart_1</t>
  </si>
  <si>
    <t>Generic_Lwr_Push_CAS_PAGE</t>
  </si>
  <si>
    <t>Generic_Lwr_Push_NAV_DATA</t>
  </si>
  <si>
    <t>Generic_Lwr_DATA_DEC</t>
  </si>
  <si>
    <t>Generic_Lwr_DATA_INC</t>
  </si>
  <si>
    <t>Generic_Lwr_DATA_PUSH_LONG</t>
  </si>
  <si>
    <t>WT CJ4 Upper PFD Menu</t>
  </si>
  <si>
    <t>Generic_Upr_Push_NAV</t>
  </si>
  <si>
    <t>Generic_Upr_Push_PFD_MENU</t>
  </si>
  <si>
    <t>Generic_Upr_RANGE_INC</t>
  </si>
  <si>
    <t>MFD Map Zoom Inc</t>
  </si>
  <si>
    <t>Generic_Upr_RANGE_DEC</t>
  </si>
  <si>
    <t>MFD Map Zoom Dec</t>
  </si>
  <si>
    <t>Generic_Upr_MENU_ADV_DEC</t>
  </si>
  <si>
    <t>Not sure if same as "Upr Data Dec", still needs some testing</t>
  </si>
  <si>
    <t>Generic_Upr_MENU_ADV_INC</t>
  </si>
  <si>
    <t>Not sure if same as "Upr Data Inc", still needs some testing</t>
  </si>
  <si>
    <t>Generic_Upr_Data_DEC</t>
  </si>
  <si>
    <t>Generic_Upr_Data_INC</t>
  </si>
  <si>
    <t>Generic_Upr_Data_PUSH</t>
  </si>
  <si>
    <t>Generic_Upr_Push_ESC</t>
  </si>
  <si>
    <t>Generic_Upr_Push_ET</t>
  </si>
  <si>
    <t>Generic_Upr_Push_FRMT</t>
  </si>
  <si>
    <t>Generic_Upr_Push_TERR_WX</t>
  </si>
  <si>
    <t>Generic_Upr_Push_TFC</t>
  </si>
  <si>
    <t>Generic_Upr_Push_REFS_MENU</t>
  </si>
  <si>
    <t>WT CJ4 FMC</t>
  </si>
  <si>
    <t>CJ4_FMC_1_BTN_IDX</t>
  </si>
  <si>
    <t>CJ4_FMC_1_BTN_MSG</t>
  </si>
  <si>
    <t>Not yet simulated</t>
  </si>
  <si>
    <t>CJ4_FMC_1_BTN_DIR</t>
  </si>
  <si>
    <t>CJ4_FMC_1_BTN_TUN</t>
  </si>
  <si>
    <t>CJ4_FMC_1_BTN_FPLN</t>
  </si>
  <si>
    <t>CJ4_FMC_1_BTN_LEGS</t>
  </si>
  <si>
    <t>CJ4_FMC_1_BTN_DEPARR</t>
  </si>
  <si>
    <t>CJ4_FMC_1_BTN_PERF</t>
  </si>
  <si>
    <t>CJ4_FMC_1_BTN_DSPL_MENU</t>
  </si>
  <si>
    <t>CJ4_FMC_1_BTN_MFD_ADV</t>
  </si>
  <si>
    <t>CJ4_FMC_1_BTN_MFD_DATA</t>
  </si>
  <si>
    <t>CJ4_FMC_1_BTN_PREVPAGE</t>
  </si>
  <si>
    <t>CJ4_FMC_1_BTN_NEXTPAGE</t>
  </si>
  <si>
    <t>CJ4_FMC_1_BTN_EXEC</t>
  </si>
  <si>
    <t>CJ4_FMC_1_BTN_CLR</t>
  </si>
  <si>
    <t>CJ4_FMC_1_BTN_CLR_Long</t>
  </si>
  <si>
    <t xml:space="preserve">Deletes all </t>
  </si>
  <si>
    <t>CJ4_FMC_1_BTN_L1</t>
  </si>
  <si>
    <t>CJ4_FMC_1_BTN_L2</t>
  </si>
  <si>
    <t>CJ4_FMC_1_BTN_L3</t>
  </si>
  <si>
    <t>CJ4_FMC_1_BTN_L4</t>
  </si>
  <si>
    <t>CJ4_FMC_1_BTN_L5</t>
  </si>
  <si>
    <t>CJ4_FMC_1_BTN_L6</t>
  </si>
  <si>
    <t>CJ4_FMC_1_BTN_R1</t>
  </si>
  <si>
    <t>CJ4_FMC_1_BTN_R2</t>
  </si>
  <si>
    <t>CJ4_FMC_1_BTN_R3</t>
  </si>
  <si>
    <t>CJ4_FMC_1_BTN_R4</t>
  </si>
  <si>
    <t>CJ4_FMC_1_BTN_R5</t>
  </si>
  <si>
    <t>CJ4_FMC_1_BTN_R6</t>
  </si>
  <si>
    <t>CJ4_FMC_1_BTN_A</t>
  </si>
  <si>
    <t>CJ4_FMC_1_BTN_B</t>
  </si>
  <si>
    <t>CJ4_FMC_1_BTN_C</t>
  </si>
  <si>
    <t>CJ4_FMC_1_BTN_D</t>
  </si>
  <si>
    <t>CJ4_FMC_1_BTN_E</t>
  </si>
  <si>
    <t>CJ4_FMC_1_BTN_F</t>
  </si>
  <si>
    <t>CJ4_FMC_1_BTN_G</t>
  </si>
  <si>
    <t>CJ4_FMC_1_BTN_H</t>
  </si>
  <si>
    <t>CJ4_FMC_1_BTN_I</t>
  </si>
  <si>
    <t>CJ4_FMC_1_BTN_J</t>
  </si>
  <si>
    <t>CJ4_FMC_1_BTN_K</t>
  </si>
  <si>
    <t>CJ4_FMC_1_BTN_L</t>
  </si>
  <si>
    <t>CJ4_FMC_1_BTN_M</t>
  </si>
  <si>
    <t>CJ4_FMC_1_BTN_N</t>
  </si>
  <si>
    <t>CJ4_FMC_1_BTN_O</t>
  </si>
  <si>
    <t>CJ4_FMC_1_BTN_P</t>
  </si>
  <si>
    <t>CJ4_FMC_1_BTN_Q</t>
  </si>
  <si>
    <t>CJ4_FMC_1_BTN_R</t>
  </si>
  <si>
    <t>CJ4_FMC_1_BTN_S</t>
  </si>
  <si>
    <t>CJ4_FMC_1_BTN_T</t>
  </si>
  <si>
    <t>CJ4_FMC_1_BTN_U</t>
  </si>
  <si>
    <t>CJ4_FMC_1_BTN_V</t>
  </si>
  <si>
    <t>CJ4_FMC_1_BTN_W</t>
  </si>
  <si>
    <t>CJ4_FMC_1_BTN_X</t>
  </si>
  <si>
    <t>CJ4_FMC_1_BTN_Y</t>
  </si>
  <si>
    <t>CJ4_FMC_1_BTN_Z</t>
  </si>
  <si>
    <t>CJ4_FMC_1_BTN_0</t>
  </si>
  <si>
    <t>CJ4_FMC_1_BTN_1</t>
  </si>
  <si>
    <t>CJ4_FMC_1_BTN_2</t>
  </si>
  <si>
    <t>CJ4_FMC_1_BTN_3</t>
  </si>
  <si>
    <t>CJ4_FMC_1_BTN_4</t>
  </si>
  <si>
    <t>CJ4_FMC_1_BTN_5</t>
  </si>
  <si>
    <t>CJ4_FMC_1_BTN_6</t>
  </si>
  <si>
    <t>CJ4_FMC_1_BTN_7</t>
  </si>
  <si>
    <t>CJ4_FMC_1_BTN_8</t>
  </si>
  <si>
    <t>CJ4_FMC_1_BTN_9</t>
  </si>
  <si>
    <t>CJ4_FMC_1_BTN_DOT</t>
  </si>
  <si>
    <t>CJ4_FMC_1_BTN_PLUSMINUS</t>
  </si>
  <si>
    <t>CJ4_FMC_1_BTN_DIV</t>
  </si>
  <si>
    <t>ASCRJ AP</t>
  </si>
  <si>
    <t>ASCRJ_FCP_AP_ENG</t>
  </si>
  <si>
    <t>AP ENG button</t>
  </si>
  <si>
    <t>ASCRJ_FCP_AP_ENG_PRESS#1 (&gt;L:ASCRJ_FCP_AP_ENG)</t>
  </si>
  <si>
    <t>ASCRJ_FCP_AP_ENG_RELEASE#0 (&gt;L:ASCRJ_FCP_AP_ENG)</t>
  </si>
  <si>
    <t>ASCRJ_FCP_AP_DISC</t>
  </si>
  <si>
    <t>ASCRJ_FCP_AP_DISC_PRESS#(L:ASCRJ_FCP_AP_DISC, Bool) ! (&gt;L:ASCRJ_FCP_AP_DISC)</t>
  </si>
  <si>
    <t>ASCRJ_FCP_AP_DISC_PRESS</t>
  </si>
  <si>
    <t>ASCRJ_FCP_AP_DISC_RELEASE#(L:ASCRJ_FCP_AP_DISC, Bool) ! (&gt;L:ASCRJ_FCP_AP_DISC)</t>
  </si>
  <si>
    <t>ASCRJ_FCP_AP_DISC_RELEASE</t>
  </si>
  <si>
    <t>ASCRJ_FCP_SPEED</t>
  </si>
  <si>
    <t>AP SPEED button</t>
  </si>
  <si>
    <t>ASCRJ_FCP_SPEED_PRESS#1 (&gt;L:ASCRJ_FCP_SPEED)</t>
  </si>
  <si>
    <t>ASCRJ_FCP_SPEED_RELEASE#0 (&gt;L:ASCRJ_FCP_SPEED)</t>
  </si>
  <si>
    <t>ASCRJ_FCP_APPR</t>
  </si>
  <si>
    <t>AP APPR button</t>
  </si>
  <si>
    <t>ASCRJ_FCP_APPR_PRESS#1 (&gt;L:ASCRJ_FCP_APPR)</t>
  </si>
  <si>
    <t>ASCRJ_FCP_APPR_RELEASE#0 (&gt;L:ASCRJ_FCP_APPR)</t>
  </si>
  <si>
    <t>ASCRJ_FCP_HDG</t>
  </si>
  <si>
    <t>AP HDG button</t>
  </si>
  <si>
    <t>ASCRJ_FCP_HDG_PRESS#1 (&gt;L:ASCRJ_FCP_HDG)</t>
  </si>
  <si>
    <t>ASCRJ_FCP_HDG_RELEASE#0 (&gt;L:ASCRJ_FCP_HDG)</t>
  </si>
  <si>
    <t>ASCRJ_FCP_NAV</t>
  </si>
  <si>
    <t>AP NAV button</t>
  </si>
  <si>
    <t>ASCRJ_FCP_NAV_PRESS#1 (&gt;L:ASCRJ_FCP_NAV)</t>
  </si>
  <si>
    <t>ASCRJ_FCP_NAV_RELEASE#0 (&gt;L:ASCRJ_FCP_NAV)</t>
  </si>
  <si>
    <t>ASCRJ_FCP_ALT</t>
  </si>
  <si>
    <t>AP ALT button</t>
  </si>
  <si>
    <t>ASCRJ_FCP_ALT_PRESS#1 (&gt;L:ASCRJ_FCP_ALT)</t>
  </si>
  <si>
    <t>ASCRJ_FCP_ALT_RELEASE#0 (&gt;L:ASCRJ_FCP_ALT)</t>
  </si>
  <si>
    <t>ASCRJ_FCP_VS</t>
  </si>
  <si>
    <t>AP VS button</t>
  </si>
  <si>
    <t>ASCRJ_FCP_VS_PRESS#1 (&gt;L:ASCRJ_FCP_VS)</t>
  </si>
  <si>
    <t>ASCRJ_FCP_VS_RELEASE#0 (&gt;L:ASCRJ_FCP_VS)</t>
  </si>
  <si>
    <t>ASCRJ_FCP_FD1</t>
  </si>
  <si>
    <t>AP FD1 button</t>
  </si>
  <si>
    <t>ASCRJ_FCP_FD1_PRESS#1 (&gt;L:ASCRJ_FCP_FD1)</t>
  </si>
  <si>
    <t>ASCRJ_FCP_FD1_RELEASE#0 (&gt;L:ASCRJ_FCP_FD1)</t>
  </si>
  <si>
    <t>ASCRJ_FCP_TURB</t>
  </si>
  <si>
    <t>AP TURB button</t>
  </si>
  <si>
    <t>ASCRJ_FCP_TURB_PRESS#1 (&gt;L:ASCRJ_FCP_TURB)</t>
  </si>
  <si>
    <t>ASCRJ_FCP_TURB_RELEASE#0 (&gt;L:ASCRJ_FCP_TURB)</t>
  </si>
  <si>
    <t>ASCRJ_FCP_BC</t>
  </si>
  <si>
    <t>AP BC button</t>
  </si>
  <si>
    <t>ASCRJ_FCP_BC_PRESS#1 (&gt;L:ASCRJ_FCP_BC)</t>
  </si>
  <si>
    <t>ASCRJ_FCP_BC_RELEASE#0 (&gt;L:ASCRJ_FCP_BC)</t>
  </si>
  <si>
    <t>ASCRJ_FCP_12BANK</t>
  </si>
  <si>
    <t>AP 1/2 BANK button</t>
  </si>
  <si>
    <t>ASCRJ_FCP_12BANK_PRESS#1 (&gt;L:ASCRJ_FCP_12BANK)</t>
  </si>
  <si>
    <t>ASCRJ_FCP_12BANK_RELEASE#0 (&gt;L:ASCRJ_FCP_12BANK)</t>
  </si>
  <si>
    <t>ASCRJ_FCP_VNAV</t>
  </si>
  <si>
    <t>AP VNAV button</t>
  </si>
  <si>
    <t>ASCRJ_FCP_VNAV_PRESS#1 (&gt;L:ASCRJ_FCP_VNAV)</t>
  </si>
  <si>
    <t>ASCRJ_FCP_VNAV_RELEASE#0 (&gt;L:ASCRJ_FCP_VNAV)</t>
  </si>
  <si>
    <t>ASCRJ_FCP_CRS1_SEL</t>
  </si>
  <si>
    <t>INCREASE</t>
  </si>
  <si>
    <t>AP CRS1 encoder</t>
  </si>
  <si>
    <t>ASCRJ_FCP_CRS1_SEL_INC#(L:ASCRJ_FCP_CRS1_CHANGE, 1) ++ (&gt;L:ASCRJ_FCP_CRS1_CHANGE)</t>
  </si>
  <si>
    <t>DECREASE</t>
  </si>
  <si>
    <t>ASCRJ_FCP_CRS1_SEL_DEC#(L:ASCRJ_FCP_CRS1_CHANGE, 1) -- (&gt;L:ASCRJ_FCP_CRS1_CHANGE)</t>
  </si>
  <si>
    <t>ASCRJ_FCP_CRS1_DIRECT</t>
  </si>
  <si>
    <t>AP CRS1 encoder button</t>
  </si>
  <si>
    <t>ASCRJ_FCP_CRS1_DIRECT_PRESS#1 (&gt;L:ASCRJ_FCP_CRS1_DIRECT)</t>
  </si>
  <si>
    <t>ASCRJ_FCP_CRS1_DIRECT_RELEASE#0 (&gt;L:ASCRJ_FCP_CRS1_DIRECT)</t>
  </si>
  <si>
    <t>ASCRJ_FCP_SPEED_SEL</t>
  </si>
  <si>
    <t>AP SPEED encoder</t>
  </si>
  <si>
    <t>ASCRJ_FCP_SPEED_SEL_INC#(L:ASCRJ_FCP_SPEED_CHANGE, 1) ++ (&gt;L:ASCRJ_FCP_SPEED_CHANGE)</t>
  </si>
  <si>
    <t>ASCRJ_FCP_SPEED_SEL_DEC#(L:ASCRJ_FCP_SPEED_CHANGE, 1) -- (&gt;L:ASCRJ_FCP_SPEED_CHANGE)</t>
  </si>
  <si>
    <t>ASCRJ_FCP_SPEED_MODE</t>
  </si>
  <si>
    <t>AP SPEED encoder button</t>
  </si>
  <si>
    <t>ASCRJ_FCP_SPEED_MODE_PRESS#1 (&gt;L:ASCRJ_FCP_SPEED_MODE)</t>
  </si>
  <si>
    <t>ASCRJ_FCP_SPEED_MODE_RELEASE#0 (&gt;L:ASCRJ_FCP_SPEED_MODE)</t>
  </si>
  <si>
    <t>ASCRJ_FCP_HDG_SEL</t>
  </si>
  <si>
    <t>AP HDG encoder</t>
  </si>
  <si>
    <t>ASCRJ_FCP_HDG_SEL_INC#(L:ASCRJ_FCP_HDG_CHANGE, 1) ++ (&gt;L:ASCRJ_FCP_HDG_CHANGE)</t>
  </si>
  <si>
    <t>ASCRJ_FCP_HDG_SEL_DEC#(L:ASCRJ_FCP_HDG_CHANGE, 1) -- (&gt;L:ASCRJ_FCP_HDG_CHANGE)</t>
  </si>
  <si>
    <t>ASCRJ_FCP_HDG_SYNC</t>
  </si>
  <si>
    <t>AP HDG encoder button</t>
  </si>
  <si>
    <t>ASCRJ_FCP_HDG_SYNC_PRESS#1 (&gt;L:ASCRJ_FCP_HDG_SYNC)</t>
  </si>
  <si>
    <t>ASCRJ_FCP_HDG_SYNC_RELEASE#0 (&gt;L:ASCRJ_FCP_HDG_SYNC)</t>
  </si>
  <si>
    <t>ASCRJ_FCP_ALT_SEL</t>
  </si>
  <si>
    <t>AP ALT encoder</t>
  </si>
  <si>
    <t>ASCRJ_FCP_ALT_SEL_INC#(L:ASCRJ_FCP_ALT_CHANGE, 1) ++ (&gt;L:ASCRJ_FCP_ALT_CHANGE)</t>
  </si>
  <si>
    <t>ASCRJ_FCP_ALT_SEL_DEC#(L:ASCRJ_FCP_ALT_CHANGE, 1) -- (&gt;L:ASCRJ_FCP_ALT_CHANGE)</t>
  </si>
  <si>
    <t>ASCRJ_FCP_ALT_CANCEL</t>
  </si>
  <si>
    <t>AP ALT encoder button</t>
  </si>
  <si>
    <t>ASCRJ_FCP_ALT_CANCEL_PRESS#1 (&gt;L:ASCRJ_FCP_ALT_CANCEL)</t>
  </si>
  <si>
    <t>ASCRJ_FCP_ALT_CANCEL_RELEASE#0 (&gt;L:ASCRJ_FCP_ALT_CANCEL)</t>
  </si>
  <si>
    <t>ASCRJ_FCP_WHEEL_SEL</t>
  </si>
  <si>
    <t>AP VS encoder</t>
  </si>
  <si>
    <t>ASCRJ_FCP_WHEEL_SEL_INC#(L:ASCRJ_FCP_WHEEL_CHANGE, 1) ++ (&gt;L:ASCRJ_FCP_WHEEL_CHANGE)</t>
  </si>
  <si>
    <t>ASCRJ_FCP_WHEEL_SEL_DEC#(L:ASCRJ_FCP_WHEEL_CHANGE, 1) -- (&gt;L:ASCRJ_FCP_WHEEL_CHANGE)</t>
  </si>
  <si>
    <t>ASCRJ_FCP_XFR</t>
  </si>
  <si>
    <t>ASCRJ_FCP_CRS2_CHANGE</t>
  </si>
  <si>
    <t>Course Selector Increase</t>
  </si>
  <si>
    <t>ASCRJ_FCP_CRS2_SEL_INC#(L:ASCRJ_FCP_CRS2_CHANGE, 1) ++ (&gt;L:ASCRJ_FCP_CRS2_CHANGE)</t>
  </si>
  <si>
    <t>ASCRJ_FCP_CRS2_SEL_INC</t>
  </si>
  <si>
    <t>Course Selector Decrease</t>
  </si>
  <si>
    <t>ASCRJ_FCP_CRS2_SEL_DEC#(L:ASCRJ_FCP_CRS2_CHANGE, 1) -- (&gt;L:ASCRJ_FCP_CRS2_CHANGE)</t>
  </si>
  <si>
    <t>ASCRJ_FCP_CRS2_SEL_DEC</t>
  </si>
  <si>
    <t>ASCRJ_FCP_CRS2_DIRECT</t>
  </si>
  <si>
    <t>Course Direct Press</t>
  </si>
  <si>
    <t>Course Direct Release</t>
  </si>
  <si>
    <t>ASCRJ_FCP_IAS_MACH</t>
  </si>
  <si>
    <t>IAS MACH</t>
  </si>
  <si>
    <t>ASCRJ_FCP_FD2</t>
  </si>
  <si>
    <t>FD2</t>
  </si>
  <si>
    <t>ASCRJ EICAS</t>
  </si>
  <si>
    <t>ASCRJ_ECAM_PRI</t>
  </si>
  <si>
    <t>EICAS PRI KEY button</t>
  </si>
  <si>
    <t>ASCRJ_ECAM_PRI_PRESS#1 (&gt;L:ASCRJ_ECAM_PRI)</t>
  </si>
  <si>
    <t>ASCRJ_ECAM_STEP</t>
  </si>
  <si>
    <t>EICAS STEP KEY button</t>
  </si>
  <si>
    <t>ASCRJ_ECAM_STEP_PRESS#1 (&gt;L:ASCRJ_ECAM_STEP)</t>
  </si>
  <si>
    <t>ASCRJ ELEC</t>
  </si>
  <si>
    <t>ASCRJ_ELEC_BATTMASTER_SWITCH</t>
  </si>
  <si>
    <t>ASCRJ_ELEC_BATTMASTER_SWITCH#(L:ASCRJ_ELEC_BATTMASTER, Bool) ! (&gt;L:ASCRJ_ELEC_BATTMASTER)</t>
  </si>
  <si>
    <t>ASCRJ EXTL</t>
  </si>
  <si>
    <t>ASCRJ_EXTL_NAV_SWITCH</t>
  </si>
  <si>
    <t>LIGHTS NAVIGATION button</t>
  </si>
  <si>
    <t>ASCRJ_EXTL_NAV_SWITCH#(L:ASCRJ_EXTL_NAV, Bool) ! (&gt;L:ASCRJ_EXTL_NAV)</t>
  </si>
  <si>
    <t>ASCRJ_EXTL_BEACON_SWITCH</t>
  </si>
  <si>
    <t>LIGHTS BEACON button</t>
  </si>
  <si>
    <t>ASCRJ_EXTL_BEACON_SWITCH#(L:ASCRJ_EXTL_BEACON, Bool) ! (&gt;L:ASCRJ_EXTL_BEACON)</t>
  </si>
  <si>
    <t>ASCRJ_EXTL_STROBE_SWITCH</t>
  </si>
  <si>
    <t>LIGHTS STROBE button</t>
  </si>
  <si>
    <t>ASCRJ_EXTL_STROBE_SWITCH#(L:ASCRJ_EXTL_STROBE, Bool) ! (&gt;L:ASCRJ_EXTL_STROBE)</t>
  </si>
  <si>
    <t>ASCRJ_EXTL_LOGO_SWITCH</t>
  </si>
  <si>
    <t>LIGHTS LOGO button</t>
  </si>
  <si>
    <t>ASCRJ_EXTL_LOGO_SWITCH#(L:ASCRJ_EXTL_LOGO, Bool) ! (&gt;L:ASCRJ_EXTL_LOGO)</t>
  </si>
  <si>
    <t>ASCRJ_EXTL_WING_SWITCH</t>
  </si>
  <si>
    <t>LIGHTS WING button</t>
  </si>
  <si>
    <t>ASCRJ_EXTL_WING_SWITCH#(L:ASCRJ_EXTL_WING, Bool) ! (&gt;L:ASCRJ_EXTL_WING)</t>
  </si>
  <si>
    <t>ASCRJ_OVHD_LDG_LEFT_SWITCH</t>
  </si>
  <si>
    <t>LIGHTS LANDING LEFT button</t>
  </si>
  <si>
    <t>ASCRJ_OVHD_LDG_LEFT_SWITCH#(L:ASCRJ_OVHD_LDG_LEFT, Bool) ! (&gt;L:ASCRJ_OVHD_LDG_LEFT)</t>
  </si>
  <si>
    <t>ASCRJ_OVHD_LDG_NOSE_SWITCH</t>
  </si>
  <si>
    <t>LIGHTS LANDING NOSE button</t>
  </si>
  <si>
    <t>ASCRJ_OVHD_LDG_NOSE_SWITCH#(L:ASCRJ_OVHD_LDG_NOSE, Bool) ! (&gt;L:ASCRJ_OVHD_LDG_NOSE)</t>
  </si>
  <si>
    <t>ASCRJ_OVHD_LDG_RIGHT_SWITCH</t>
  </si>
  <si>
    <t>LIGHTS LANDING RIGHT button</t>
  </si>
  <si>
    <t>ASCRJ_OVHD_LDG_RIGHT_SWITCH#(L:ASCRJ_OVHD_LDG_RIGHT, Bool) ! (&gt;L:ASCRJ_OVHD_LDG_RIGHT)</t>
  </si>
  <si>
    <t>ASCRJ_OVHD_TAXI_SWITCH</t>
  </si>
  <si>
    <t>LIGHTS TAXI button</t>
  </si>
  <si>
    <t>ASCRJ_OVHD_TAXI_SWITCH#(L:ASCRJ_OVHD_TAXI, Bool) ! (&gt;L:ASCRJ_OVHD_TAXI)</t>
  </si>
  <si>
    <t>ASCRJ AIRC</t>
  </si>
  <si>
    <t>ASCRJ_AIRC_RECIRC_FAN_SWITCH</t>
  </si>
  <si>
    <t>AIRCOND RECIRC button</t>
  </si>
  <si>
    <t>ASCRJ_AIRC_RECIRC_FAN_SWITCH#(L:ASCRJ_AIRC_RECIRC_FAN, Bool) ! (&gt;L:ASCRJ_AIRC_RECIRC_FAN)</t>
  </si>
  <si>
    <t>ASCRJ_AIRC_AFT_CARGO_AIRCOND_SWITCH</t>
  </si>
  <si>
    <t>AIRCOND CARGO button</t>
  </si>
  <si>
    <t>ASCRJ_AIRC_AFT_CARGO_AIRCOND_SWITCH#(L:ASCRJ_AIRC_AFT_CARGO, Bool) ! (&gt;L:ASCRJ_AIRC_AFT_CARGO)</t>
  </si>
  <si>
    <t>ASCRJ REV</t>
  </si>
  <si>
    <t>ASCRJ_REV_2_ARM_SWITCH_SWITCH</t>
  </si>
  <si>
    <t>TOGGLE</t>
  </si>
  <si>
    <t>REVERSE R button</t>
  </si>
  <si>
    <t>ASCRJ_REV_2_ARM_SWITCH_SWITCH#(L:ASCRJ_TQ_REV2_MODE, Bool) ! (&gt;L:ASCRJ_TQ_REV2_MODE)</t>
  </si>
  <si>
    <t>ASCRJ IRS</t>
  </si>
  <si>
    <t>ASCRJ_IRS1_KNOB_SWITCH</t>
  </si>
  <si>
    <t>IRS 1 SELECT button</t>
  </si>
  <si>
    <t>SCRJ_IRS1_KNOB_SWITCH#(L:ASCRJ_IRS1_KNOB, Number) 0 == if{ 1 (&gt;L:ASCRJ_IRS1_KNOB, Number) } els{ (L:ASCRJ_IRS1_KNOB, Number) 1 == if{ 2 (&gt;L:ASCRJ_IRS1_KNOB, Number) } els{ (L:ASCRJ_IRS1_KNOB, Number) 2 == if{ 0 (&gt;L:ASCRJ_IRS1_KNOB, Number) }</t>
  </si>
  <si>
    <t>ASCRJ_IRS2_KNOB_SWITCH</t>
  </si>
  <si>
    <t>IRS 2 SELECT button</t>
  </si>
  <si>
    <t>ASCRJ_IRS2_KNOB_SWITCH#(L:ASCRJ_IRS2_KNOB, Number) 0 == if{ 1 (&gt;L:ASCRJ_IRS2_KNOB, Number) } els{ (L:ASCRJ_IRS2_KNOB, Number) 1 == if{ 2 (&gt;L:ASCRJ_IRS2_KNOB, Number) } els{ (L:ASCRJ_IRS2_KNOB, Number) 2 == if{ 0 (&gt;L:ASCRJ_IRS2_KNOB, Number) }</t>
  </si>
  <si>
    <t>ASCRJ APU</t>
  </si>
  <si>
    <t>ASCRJ_APU_PWRFUEL_PRESS</t>
  </si>
  <si>
    <t>APU POWER FUEL button</t>
  </si>
  <si>
    <t>ASCRJ_APU_PWRFUEL_PRESS#1 (&gt;L:ASCRJ_APU_PWRFUEL)</t>
  </si>
  <si>
    <t>ASCRJ_APU_PWRFUEL_RELEASE</t>
  </si>
  <si>
    <t>ASCRJ_APU_PWRFUEL_RELEASE#0 (&gt;L:ASCRJ_APU_PWRFUEL)</t>
  </si>
  <si>
    <t>ASCRJ_APU_STARTSTOP_PRESS</t>
  </si>
  <si>
    <t>APU START STOP button</t>
  </si>
  <si>
    <t>ASCRJ_APU_STARTSTOP_PRESS#1 (&gt;L:ASCRJ_APU_STARTSTOP)</t>
  </si>
  <si>
    <t>ASCRJ_APU_STARTSTOP_RELEASE</t>
  </si>
  <si>
    <t>ASCRJ_APU_STARTSTOP_RELEASE#0 (&gt;L:ASCRJ_APU_STARTSTOP)</t>
  </si>
  <si>
    <t>ASCRJ GEAR LEVER</t>
  </si>
  <si>
    <t>ASCRJ_GEAR_GEAR_LEVER_SWITCH_ON</t>
  </si>
  <si>
    <t>LAND GEAR LEVER switch</t>
  </si>
  <si>
    <t>ASCRJ_GEAR_GEAR_LEVER_SWITCH_ON#1 (L:ASCRJ_GEAR_GEAR_LEVER, Bool) ! (&gt;L:ASCRJ_GEAR_GEAR_LEVER)</t>
  </si>
  <si>
    <t>ASCRJ_GEAR_GEAR_LEVER_SWITCH_OFF</t>
  </si>
  <si>
    <t>ASCRJ_GEAR_GEAR_LEVER_SWITCH_OFF#0 (L:ASCRJ_GEAR_GEAR_LEVER, Bool) ! (&gt;L:ASCRJ_GEAR_GEAR_LEVER)</t>
  </si>
  <si>
    <t>ASCRJ PARK BRK</t>
  </si>
  <si>
    <t>ASCRJ_PARK_BRAKE_SWITCH_ON</t>
  </si>
  <si>
    <t>PARK BRAKE switch</t>
  </si>
  <si>
    <t>ASCRJ_PARK_BRAKE_SWITCH_ON#1 (L:ASCRJ_PARK_BRAKE, Bool) ! (&gt;L:ASCRJ_PARK_BRAKE)</t>
  </si>
  <si>
    <t>ASCRJ_PARK_BRAKE_SWITCH_OFF</t>
  </si>
  <si>
    <t>ASCRJ_PARK_BRAKE_SWITCH_OFF#0 (L:ASCRJ_PARK_BRAKE, Bool) ! (&gt;L:ASCRJ_PARK_BRAKE)</t>
  </si>
  <si>
    <t>ASCRJ LSP</t>
  </si>
  <si>
    <t>ASCRJ_LSP_BARO_CHANGE_INC</t>
  </si>
  <si>
    <t>LSP BARO encoder</t>
  </si>
  <si>
    <t>ASCRJ_LSP_BARO_CHANGE_INC#(L:ASCRJ_LSP_BARO_CHANGE, 2) ++ (&gt;L:ASCRJ_LSP_BARO_CHANGE)</t>
  </si>
  <si>
    <t>ASCRJ_LSP_BARO_CHANGE_DEC</t>
  </si>
  <si>
    <t>ASCRJ_LSP_BARO_CHANGE_DEC#(L:ASCRJ_LSP_BARO_CHANGE, 2) -- (&gt;L:ASCRJ_LSP_BARO_CHANGE)</t>
  </si>
  <si>
    <t>ASCRJ_LSP_BARO_STD_PRESS</t>
  </si>
  <si>
    <t>LSP BARO button</t>
  </si>
  <si>
    <t>ASCRJ_LSP_BARO_STD_PRESS#1 (&gt;L:ASCRJ_LSP_BARO_STD)</t>
  </si>
  <si>
    <t>ASCRJ_LSP_BARO_STD_RELEASE</t>
  </si>
  <si>
    <t>ASCRJ_LSP_BARO_STD_RELEASE#0 (&gt;L:ASCRJ_LSP_BARO_STD)</t>
  </si>
  <si>
    <t>ASCRJ_LSP_NAV_SOURCE_CHANGE_INC</t>
  </si>
  <si>
    <t>LSP NAV SOURCE encoder</t>
  </si>
  <si>
    <t>ASCRJ_LSP_NAV_SOURCE_CHANGE_INC#(L:ASCRJ_LSP_NAV_SOURCE_CHANGE, 1) ++ (&gt;L:ASCRJ_LSP_NAV_SOURCE_CHANGE)</t>
  </si>
  <si>
    <t>ASCRJ_LSP_NAV_SOURCE_CHANGE_DEC</t>
  </si>
  <si>
    <t>ASCRJ_LSP_NAV_SOURCE_CHANGE_DEC#(L:ASCRJ_LSP_NAV_SOURCE_CHANGE, 1) -- (&gt;L:ASCRJ_LSP_NAV_SOURCE_CHANGE)</t>
  </si>
  <si>
    <t>ASCRJ_LSP_NAV_SOURCE_XSIDE_PRESS</t>
  </si>
  <si>
    <t>LSP NAV SOURCE button</t>
  </si>
  <si>
    <t>ASCRJ_LSP_NAV_SOURCE_XSIDE_PRESS#1 (&gt;L:ASCRJ_LSP_NAV_SOURCE_XSIDE)</t>
  </si>
  <si>
    <t>ASCRJ_LSP_NAV_SOURCE_XSIDE_RELEASE</t>
  </si>
  <si>
    <t>ASCRJ_LSP_NAV_SOURCE_XSIDE_RELEASE#0 (&gt;L:ASCRJ_LSP_NAV_SOURCE_XSIDE)</t>
  </si>
  <si>
    <t>ASCRJ_LSP_ZOOM_RANGE_CHANGE_INC</t>
  </si>
  <si>
    <t>LSP MAP ZOOM encoder</t>
  </si>
  <si>
    <t>ASCRJ_LSP_ZOOM_RANGE_CHANGE_INC#(L:ASCRJ_LSP_RANGE_CHANGE, 1) ++ (&gt;L:ASCRJ_LSP_RANGE_CHANGE)</t>
  </si>
  <si>
    <t>ASCRJ_LSP_ZOOM_RANGE_CHANGE_DEC</t>
  </si>
  <si>
    <t>ASCRJ_LSP_ZOOM_RANGE_CHANGE_DEC#(L:ASCRJ_LSP_RANGE_CHANGE, 1) -- (&gt;L:ASCRJ_LSP_RANGE_CHANGE)</t>
  </si>
  <si>
    <t>ASCRJ XPDR</t>
  </si>
  <si>
    <t>ASCRJ_XPDR_ATC_SEL_PRESS</t>
  </si>
  <si>
    <t>XPDR ON OFF button</t>
  </si>
  <si>
    <t>ASCRJ_XPDR_ATC_SEL_PRESS_PRESS#1 (&gt;L:ASCRJ_XPDR_ATC_SEL)</t>
  </si>
  <si>
    <t>ASCRJ_XPDR_ATC_SEL_RELEASE</t>
  </si>
  <si>
    <t>ASCRJ_XPDR_ATC_SEL_PRESS_RELEASE#0 (&gt;L:ASCRJ_XPDR_ATC_SEL)</t>
  </si>
  <si>
    <t>ASCRJ CHRONO</t>
  </si>
  <si>
    <t>ASCRJ_LSP_CLCK_CHR_BTN_PRESS</t>
  </si>
  <si>
    <t>CHRONO START STOP button</t>
  </si>
  <si>
    <t>ASCRJ_LSP_CLCK_CHR_BTN_PRESS#1 (&gt;L:ASCRJ_LSP_CLCK_CHR_BTN)</t>
  </si>
  <si>
    <t>ASCRJ_LSP_CLCK_CHR_BTN_RELEASE</t>
  </si>
  <si>
    <t>ASCRJ_LSP_CLCK_CHR_BTN_RELEASE#0 (&gt;L:ASCRJ_LSP_CLCK_CHR_BTN)</t>
  </si>
  <si>
    <t>ASCRJ MASTER</t>
  </si>
  <si>
    <t>ASCRJ_MASTER_WARN_PRESS</t>
  </si>
  <si>
    <t>MASTER WARN button</t>
  </si>
  <si>
    <t>ASCRJ_MASTER_WARN_PRESS#1 (&gt;L:ASCRJ_MASTER_WARN)</t>
  </si>
  <si>
    <t>ASCRJ_MASTER_WARN_RELEASE</t>
  </si>
  <si>
    <t>ASCRJ_MASTER_WARN_RELEASE#0 (&gt;L:ASCRJ_MASTER_WARN)</t>
  </si>
  <si>
    <t>ASCRJ_MASTER_CAUT_PRESS</t>
  </si>
  <si>
    <t>MASTER CAUTION button</t>
  </si>
  <si>
    <t>ASCRJ_MASTER_CAUT_PRESS#1 (&gt;L:ASCRJ_MASTER_CAUT)</t>
  </si>
  <si>
    <t>ASCRJ_MASTER_CAUT_RELEASE</t>
  </si>
  <si>
    <t>ASCRJ_MASTER_CAUT_RELEASE#0 (&gt;L:ASCRJ_MASTER_CAUT)</t>
  </si>
  <si>
    <t>B3D_737 - EFIS CPT</t>
  </si>
  <si>
    <t>XMLVAR_Mins_Selector_Baro</t>
  </si>
  <si>
    <t>RADIO</t>
  </si>
  <si>
    <t>KNOB MINS SELECT RADIO</t>
  </si>
  <si>
    <t>Tested with Rotatory Encoder</t>
  </si>
  <si>
    <t>BARO</t>
  </si>
  <si>
    <t>KNOB MINS SELECT BARO</t>
  </si>
  <si>
    <t>AS01B_PFD_Mins_DEC</t>
  </si>
  <si>
    <t>KNOB MINS VALUE DECREASE</t>
  </si>
  <si>
    <t>AS01B_PFD_Mins_INC</t>
  </si>
  <si>
    <t>KNOB MINS VALUE  INCREASE</t>
  </si>
  <si>
    <t>AS01B_PFD_Mins_Press</t>
  </si>
  <si>
    <t>KNOB MINS RESET BUTTON</t>
  </si>
  <si>
    <t>Tested with Rotatory Encoder Button</t>
  </si>
  <si>
    <t>IN</t>
  </si>
  <si>
    <t>KNOB BARO SELECT UNITS IN INCHES</t>
  </si>
  <si>
    <t>HPA</t>
  </si>
  <si>
    <t>KNOB_Baro_1_DEC</t>
  </si>
  <si>
    <t>KNOB BARO DECREASE VALUE</t>
  </si>
  <si>
    <t>KNOB_Baro_1_DEC#(L:XMLVAR_Baro1_ForcedToSTD) ! if{ 1 (&gt;K:KOHLSMAN_DEC) }</t>
  </si>
  <si>
    <t>KNOB_Baro_1_INC</t>
  </si>
  <si>
    <t>KNOB BARO INCREASE VALUE</t>
  </si>
  <si>
    <t>KNOB_Baro_1_INC#(L:XMLVAR_Baro1_ForcedToSTD) ! if{ 1 (&gt;K:KOHLSMAN_INC) }</t>
  </si>
  <si>
    <t>KNOB_Baro_1_Press</t>
  </si>
  <si>
    <t>KNOB BARO BUTTON</t>
  </si>
  <si>
    <t>KNOB_Baro_1_Press#(L:XMLVAR_Baro1_ForcedToSTD) ! (&gt;L:XMLVAR_Baro1_ForcedToSTD) (L:XMLVAR_Baro1_ForcedToSTD) if{ (A:KOHLSMAN SETTING MB:1, mbars) 16 * (&gt;L:XMLVAR_Baro1_SavedPressure) 1 (&gt;K:BAROMETRIC_STD_PRESSURE) } els{ 1 (L:XMLVAR_Baro1_SavedPressure) (&gt;K:2:KOHLSMAN_SET) }</t>
  </si>
  <si>
    <t>AS01B_MFD_1_Cursor_DEC</t>
  </si>
  <si>
    <t>KNOB MFD INTERFACE MENU CONTROL (Left in MFD Mode - Up in Menu)</t>
  </si>
  <si>
    <t>AS01B_MFD_1_Cursor_INC</t>
  </si>
  <si>
    <t>KNOB MFD INTERFACE MENU CONTROL (Right in MFD Mode - Down in Menu)</t>
  </si>
  <si>
    <t>AS01B_MFD_1_Cursor_Press</t>
  </si>
  <si>
    <t>KNOB MFD INTERFACE MENU CONTROL (Action button)</t>
  </si>
  <si>
    <t>AS01B_MFD_1_Range_DEC</t>
  </si>
  <si>
    <t>KNOB MFD RANGE DECREASE</t>
  </si>
  <si>
    <t>AS01B_MFD_1_Range_INC</t>
  </si>
  <si>
    <t>KNOB MFD RANGE INCREASE</t>
  </si>
  <si>
    <t>AS01B_MFD_1_AUTOPILOT_CTR</t>
  </si>
  <si>
    <t>KNOB MFD RANGE MODE TOGGLE BUTTON</t>
  </si>
  <si>
    <t>AS01B_MFD_1_WXR</t>
  </si>
  <si>
    <t>BTN MFD MODE WXR</t>
  </si>
  <si>
    <t>Button or switch</t>
  </si>
  <si>
    <t>AS01B_MFD_1_TFC</t>
  </si>
  <si>
    <t>BTN MFD MODE TFC</t>
  </si>
  <si>
    <t>AS01B_MFD_1_TERR</t>
  </si>
  <si>
    <t>BTN MFD MODE TERR</t>
  </si>
  <si>
    <t>AS01B_MFD_1_SYS</t>
  </si>
  <si>
    <t>BTN MFD MODE SYSTEMS</t>
  </si>
  <si>
    <t>AS01B_MFD_1_INFO</t>
  </si>
  <si>
    <t>BTN MFD MODE INFO</t>
  </si>
  <si>
    <t>AS01B_MFD_1_CHKL</t>
  </si>
  <si>
    <t>BTN MFD MODE CHECKLIST</t>
  </si>
  <si>
    <t>AS01B_MFD_1_COMM</t>
  </si>
  <si>
    <t>BTN MFD MODE COMM</t>
  </si>
  <si>
    <t>AS01B_MFD_1_ND</t>
  </si>
  <si>
    <t>BTN MFD MODE ND</t>
  </si>
  <si>
    <t>AS01B_MFD_1_ENG</t>
  </si>
  <si>
    <t>BTN MFD MODE ENGINES</t>
  </si>
  <si>
    <t>AS01B_MFD_1_EICAS</t>
  </si>
  <si>
    <t>BTN MFD MODE EICAS</t>
  </si>
  <si>
    <t>B3D_737 - EFIS FO</t>
  </si>
  <si>
    <t>XMLVAR_Baro_Selector_HPA_2</t>
  </si>
  <si>
    <t>KNOB_Baro_2_DEC</t>
  </si>
  <si>
    <t>KNOB_Baro_2_DEC#(L:XMLVAR_Baro1_ForcedToSTD) ! if{ 1 (&gt;K:KOHLSMAN_DEC) }</t>
  </si>
  <si>
    <t>KNOB_Baro_2_INC</t>
  </si>
  <si>
    <t>KNOB_Baro_2_INC#(L:XMLVAR_Baro1_ForcedToSTD) ! if{ 1 (&gt;K:KOHLSMAN_INC) }</t>
  </si>
  <si>
    <t>KNOB_Baro_2_Press</t>
  </si>
  <si>
    <t>KNOB_Baro_2_Press#(L:XMLVAR_Baro1_ForcedToSTD) ! (&gt;L:XMLVAR_Baro1_ForcedToSTD) (L:XMLVAR_Baro1_ForcedToSTD) if{ (A:KOHLSMAN SETTING MB:1, mbars) 16 * (&gt;L:XMLVAR_Baro1_SavedPressure) 1 (&gt;K:BAROMETRIC_STD_PRESSURE) } els{ 1 (L:XMLVAR_Baro1_SavedPressure) (&gt;K:2:KOHLSMAN_SET) }</t>
  </si>
  <si>
    <t>AS01B_MFD_2_Cursor_DEC</t>
  </si>
  <si>
    <t>AS01B_MFD_2_Cursor_INC</t>
  </si>
  <si>
    <t>AS01B_MFD_2_Cursor_Press</t>
  </si>
  <si>
    <t>AS01B_MFD_2_Range_DEC</t>
  </si>
  <si>
    <t>AS01B_MFD_2_Range_INC</t>
  </si>
  <si>
    <t>AS01B_MFD_2_AUTOPILOT_CTR</t>
  </si>
  <si>
    <t>AS01B_MFD_2_WXR</t>
  </si>
  <si>
    <t>AS01B_MFD_2_TERR</t>
  </si>
  <si>
    <t>AS01B_MFD_2_SYS</t>
  </si>
  <si>
    <t>AS01B_MFD_2_INFO</t>
  </si>
  <si>
    <t>AS01B_MFD_2_CHKL</t>
  </si>
  <si>
    <t>AS01B_MFD_2_COMM</t>
  </si>
  <si>
    <t>AS01B_MFD_2_ND</t>
  </si>
  <si>
    <t>AS01B_MFD_2_ENG</t>
  </si>
  <si>
    <t>AS01B_MFD_2_EICAS</t>
  </si>
  <si>
    <t>B747-8 - EFIS CPT</t>
  </si>
  <si>
    <t>Asobo Boeing 747-8 CAPTAIN EFIS</t>
  </si>
  <si>
    <t>KNOB RST MINS (Select Radio)</t>
  </si>
  <si>
    <t>KNOB RST MINS (Select Barometer)</t>
  </si>
  <si>
    <t>B747_8_PFD_Mins_DEC</t>
  </si>
  <si>
    <t>KNOB RST (Increase values)</t>
  </si>
  <si>
    <t>B747_8_PFD_Mins_INC</t>
  </si>
  <si>
    <t>KNOB RST (Decrease values)</t>
  </si>
  <si>
    <t>B747_8_PFD_Mins_Press</t>
  </si>
  <si>
    <t>KNOB RST BUTTON (Reset button)</t>
  </si>
  <si>
    <t>B747_8_PFD_FPV</t>
  </si>
  <si>
    <t>BUTTON FPV (FPD)</t>
  </si>
  <si>
    <t>Button or switch (actually not operational in Sim)</t>
  </si>
  <si>
    <t>B747_8_PFD_MTRS</t>
  </si>
  <si>
    <t>BUTTON MTRS (FPD show in metrics)</t>
  </si>
  <si>
    <t>KNOB STD BARO (Units in inches)</t>
  </si>
  <si>
    <t>KNOB STD BARO (Units in HPA)</t>
  </si>
  <si>
    <t>KNOB STD (Increase values)</t>
  </si>
  <si>
    <t>KNOB STD (Decrease values)</t>
  </si>
  <si>
    <t>XMLVAR_Baro1_ForcedToSTD</t>
  </si>
  <si>
    <t>KNOB STD BUTTON</t>
  </si>
  <si>
    <t>Tested with Rotatory Encoder Button. (Requires script)</t>
  </si>
  <si>
    <t>XMLVAR_Baro1_ForcedToSTD#(L:XMLVAR_Baro1_ForcedToSTD) ! (&gt;L:XMLVAR_Baro1_ForcedToSTD)</t>
  </si>
  <si>
    <t>SWITCH VOR/ADF/OFF SELECTOR (LEFT)</t>
  </si>
  <si>
    <t>Switch of three positions</t>
  </si>
  <si>
    <t>B747_8_MFD_NAV_MODE</t>
  </si>
  <si>
    <t>APP</t>
  </si>
  <si>
    <t>KNOB CTR (NAV Mode in APP position)</t>
  </si>
  <si>
    <t>Rotatory Switch with 4 positions al least.</t>
  </si>
  <si>
    <t>KNOB CTR (NAV Mode in VOR position)</t>
  </si>
  <si>
    <t>MAP</t>
  </si>
  <si>
    <t>KNOB CTR (NAV Mode in MAP position)</t>
  </si>
  <si>
    <t>PLN</t>
  </si>
  <si>
    <t>KNOB CTR (NAV Mode in PLN position)</t>
  </si>
  <si>
    <t>KNOB CTR Turn Left (decrease 1)</t>
  </si>
  <si>
    <t>B747_8_MFD_NAV_MODE_DEC#(L:B747_8_MFD_NAV_MODE) 0 &gt; if{ 1 if{ (L:B747_8_MFD_NAV_MODE) 1 - (&gt;L:B747_8_MFD_NAV_MODE) } }</t>
  </si>
  <si>
    <t>B747_8_MFD_NAV_MODE_DEC</t>
  </si>
  <si>
    <t>KNOB CTR Turn Right (decrease 1)</t>
  </si>
  <si>
    <t>B747_8_MFD_NAV_MODE_INC#(L:B747_8_MFD_NAV_MODE) 3 &lt; if{ 1 if{ (L:B747_8_MFD_NAV_MODE) 1 + (&gt;L:B747_8_MFD_NAV_MODE) } }</t>
  </si>
  <si>
    <t>B747_8_MFD_NAV_MODE_INC</t>
  </si>
  <si>
    <t>B747_8_MFD_Range</t>
  </si>
  <si>
    <t>0.25</t>
  </si>
  <si>
    <t>KNOB TFC (MFD Range in 0.25 NM)</t>
  </si>
  <si>
    <t>Rotatory Switch with 12 positions al least.</t>
  </si>
  <si>
    <t>0.5</t>
  </si>
  <si>
    <t>KNOB TFC (MFD Range in 0.5 NM)</t>
  </si>
  <si>
    <t>1</t>
  </si>
  <si>
    <t>KNOB TFC (MFD Range in 1 NM)</t>
  </si>
  <si>
    <t>2</t>
  </si>
  <si>
    <t>KNOB TFC (MFD Range in 2 NM)</t>
  </si>
  <si>
    <t>5</t>
  </si>
  <si>
    <t>KNOB TFC (MFD Range in 5 NM</t>
  </si>
  <si>
    <t>10</t>
  </si>
  <si>
    <t>KNOB TFC (MFD Range in 10 NM)</t>
  </si>
  <si>
    <t>20</t>
  </si>
  <si>
    <t>KNOB TFC (MFD Range in 20 NM)</t>
  </si>
  <si>
    <t>40</t>
  </si>
  <si>
    <t>KNOB TFC (MFD Range in 40 NM)</t>
  </si>
  <si>
    <t>80</t>
  </si>
  <si>
    <t>KNOB TFC (MFD Range in 80 NM)</t>
  </si>
  <si>
    <t>160</t>
  </si>
  <si>
    <t>KNOB TFC (MFD Range in 160 NM)</t>
  </si>
  <si>
    <t>320</t>
  </si>
  <si>
    <t>KNOB TFC (MFD Range in 320 NM)</t>
  </si>
  <si>
    <t>640</t>
  </si>
  <si>
    <t>KNOB TFC (MFD Range in 640 NM)</t>
  </si>
  <si>
    <t>KNOB TFC Turn Left (decrease 1)</t>
  </si>
  <si>
    <t>B747_8_MFD_Range_DEC#(L:B747_8_MFD_Range) 0 &gt; if{ 1 if{ (L:B747_8_MFD_Range) 1 - (&gt;L:B747_8_MFD_Range) } }</t>
  </si>
  <si>
    <t>B747_8_MFD_Range_DEC</t>
  </si>
  <si>
    <t>KNOB TFC Turn Right (increase 1)</t>
  </si>
  <si>
    <t>B747_8_MFD_Range_INC#(L:B747_8_MFD_Range) 11 &lt; if{ 1 if{ (L:B747_8_MFD_Range) 1 + (&gt;L:B747_8_MFD_Range) } }</t>
  </si>
  <si>
    <t>B747_8_MFD_Range_INC</t>
  </si>
  <si>
    <t>SWITCH VOR/ADF/OFF SELECTOR (RIGHT)</t>
  </si>
  <si>
    <t>B747_8_BTN_WXR</t>
  </si>
  <si>
    <t>SWITCH for PDF and MDF in WXR mode</t>
  </si>
  <si>
    <t>B747_8_BTN_WXR#(&gt;H:B747_8_MFD_BTN_WXR) (&gt;H:B747_8_PFD_BTN_WXR) and</t>
  </si>
  <si>
    <t>B747_8_BTN_STA</t>
  </si>
  <si>
    <t>SWITCH for PDF and MDF in STA mode</t>
  </si>
  <si>
    <t>B747_8_BTN_STA#(&gt;H:B747_8_MFD_BTN_STA) (&gt;H:B747_8_PFD_BTN_STA) and</t>
  </si>
  <si>
    <t>B747_8_BTN_WPT</t>
  </si>
  <si>
    <t>SWITCH for PDF and MDF in WPT mode</t>
  </si>
  <si>
    <t>B747_8_BTN_WPT#(&gt;H:B747_8_MFD_BTN_WPT) (&gt;H:B747_8_PFD_BTN_WPT) and</t>
  </si>
  <si>
    <t>B747_8_BTN_ARPT</t>
  </si>
  <si>
    <t>SWITCH for PDF and MDF in ARPT mode</t>
  </si>
  <si>
    <t>B747_8_BTN_ARPT#(&gt;H:B747_8_MFD_BTN_ARPT) (&gt;H:B747_8_PFD_BTN_ARPT) and</t>
  </si>
  <si>
    <t>B747_8_BTN_DATA</t>
  </si>
  <si>
    <t>SWITCH for PDF and MDF in DATA mode</t>
  </si>
  <si>
    <t>B747_8_BTN_DATA#(&gt;H:B747_8_MFD_BTN_DATA) (&gt;H:B747_8_PFD_BTN_DATA) and</t>
  </si>
  <si>
    <t>B747_8_BTN_POS</t>
  </si>
  <si>
    <t>SWITCH for PDF and MDF in POS mode</t>
  </si>
  <si>
    <t>B747_8_BTN_POS#(&gt;H:B747_8_MFD_BTN_POS) (&gt;H:B747_8_PFD_BTN_POS) and</t>
  </si>
  <si>
    <t>B747_8_BTN_TERR</t>
  </si>
  <si>
    <t>SWITCH for PDF and MDF in TERR mode</t>
  </si>
  <si>
    <t>B747_8_BTN_TERR#(&gt;H:B747_8_MFD_BTN_TERR) (&gt;H:B747_8_PFD_BTN_TERR) and</t>
  </si>
  <si>
    <t>H135LeftMFDTopRow</t>
  </si>
  <si>
    <t>DISPLAY_LEFT_ON</t>
  </si>
  <si>
    <t>Display_Power_Button</t>
  </si>
  <si>
    <t>DISPLAY_LEFT_ON#(&gt;:L:DISPLAY_LEFT_ON)</t>
  </si>
  <si>
    <t>MFDL_SoftKey_Top_1</t>
  </si>
  <si>
    <t>1st_key_from_left</t>
  </si>
  <si>
    <t>MFDL_SoftKey_Top_1#(&gt;:L:MFDL_SoftKey_Top_1, number) ! (&gt;:L:MFDL_SoftKey_Top_1)</t>
  </si>
  <si>
    <t>MFDL_SoftKey_Top_2</t>
  </si>
  <si>
    <t>2nd_key_from_left</t>
  </si>
  <si>
    <t>MFDL_SoftKey_Top_2#(&gt;:L:MFDL_SoftKey_Top_2, number) ! (&gt;:L:MFDL_SoftKey_Top_2)</t>
  </si>
  <si>
    <t>MFDL_SoftKey_Top_3</t>
  </si>
  <si>
    <t>3rd_key_from_left</t>
  </si>
  <si>
    <t>MFDL_SoftKey_Top_3#(&gt;:L:MFDL_SoftKey_Top_3 number) ! (&gt;:L:MFDL_SoftKey_Top_3)</t>
  </si>
  <si>
    <t>MFDL_SoftKey_Top_4</t>
  </si>
  <si>
    <t>4th_key_from_left</t>
  </si>
  <si>
    <t>MFDL_SoftKey_Top_4#(&gt;:L:MFDL_SoftKey_Top_4, number) ! (&gt;:L:MFDL_SoftKey_Top_4)</t>
  </si>
  <si>
    <t>MFDL_SoftKey_Top_5</t>
  </si>
  <si>
    <t>5th_key_from_left</t>
  </si>
  <si>
    <t>MFDL_SoftKey_Top_5#(&gt;:L:MFDL_SoftKey_Top_5, number) ! (&gt;:L:MFDL_SoftKey_Top_5)</t>
  </si>
  <si>
    <t>MFDL_SoftKey_Top_6</t>
  </si>
  <si>
    <t>6th_key_from_left</t>
  </si>
  <si>
    <t>MFDL_SoftKey_Top_6#(&gt;:L:MFDL_SoftKey_Top_6, number) ! (&gt;:L:MFDL_SoftKey_Top_6)</t>
  </si>
  <si>
    <t>っっっg｀｀｀</t>
  </si>
  <si>
    <t>B747-8 Autopilot</t>
  </si>
  <si>
    <t>TBD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</si>
</sst>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name val="Arial"/>
    </font>
    <font/>
    <font>
      <color rgb="FF000000"/>
      <name val="&quot;Arial&quot;"/>
    </font>
    <font>
      <color rgb="FF000000"/>
      <name val="Arial"/>
    </font>
    <font>
      <sz val="9.0"/>
      <color rgb="FF000000"/>
      <name val="Arial"/>
    </font>
    <font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ACFCB7"/>
        <bgColor rgb="FFACFCB7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/>
    </xf>
    <xf borderId="0" fillId="3" fontId="2" numFmtId="0" xfId="0" applyFont="1"/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2" fontId="2" numFmtId="0" xfId="0" applyAlignment="1" applyFont="1">
      <alignment vertical="bottom"/>
    </xf>
    <xf borderId="0" fillId="2" fontId="2" numFmtId="0" xfId="0" applyAlignment="1" applyFont="1">
      <alignment horizontal="center" readingOrder="0" vertical="bottom"/>
    </xf>
    <xf borderId="0" fillId="2" fontId="6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1"/>
    </xf>
    <xf borderId="0" fillId="4" fontId="6" numFmtId="0" xfId="0" applyAlignment="1" applyFill="1" applyFont="1">
      <alignment horizontal="left"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vertical="bottom"/>
    </xf>
    <xf borderId="0" fillId="2" fontId="2" numFmtId="0" xfId="0" applyAlignment="1" applyFont="1">
      <alignment readingOrder="0" vertical="bottom"/>
    </xf>
    <xf borderId="0" fillId="0" fontId="2" numFmtId="0" xfId="0" applyFont="1"/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4" fontId="2" numFmtId="0" xfId="0" applyAlignment="1" applyFont="1">
      <alignment readingOrder="0" shrinkToFit="0" wrapText="1"/>
    </xf>
    <xf borderId="0" fillId="0" fontId="2" numFmtId="0" xfId="0" applyAlignment="1" applyFont="1">
      <alignment horizontal="right" vertical="bottom"/>
    </xf>
    <xf borderId="0" fillId="0" fontId="7" numFmtId="0" xfId="0" applyAlignment="1" applyFont="1">
      <alignment vertical="bottom"/>
    </xf>
    <xf borderId="0" fillId="4" fontId="7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4" fontId="7" numFmtId="0" xfId="0" applyAlignment="1" applyFont="1">
      <alignment horizontal="left" readingOrder="0"/>
    </xf>
    <xf borderId="0" fillId="4" fontId="8" numFmtId="0" xfId="0" applyAlignment="1" applyFont="1">
      <alignment readingOrder="0"/>
    </xf>
    <xf borderId="0" fillId="4" fontId="6" numFmtId="0" xfId="0" applyAlignment="1" applyFont="1">
      <alignment readingOrder="0"/>
    </xf>
    <xf borderId="0" fillId="0" fontId="2" numFmtId="49" xfId="0" applyAlignment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.57"/>
    <col customWidth="1" min="3" max="3" width="20.29"/>
    <col customWidth="1" min="5" max="5" width="22.0"/>
    <col customWidth="1" min="6" max="6" width="25.29"/>
    <col customWidth="1" min="7" max="7" width="20.57"/>
    <col customWidth="1" min="10" max="10" width="49.57"/>
    <col customWidth="1" min="11" max="11" width="2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</row>
    <row r="2">
      <c r="A2" s="3" t="s">
        <v>11</v>
      </c>
      <c r="B2" s="4"/>
      <c r="C2" s="4"/>
      <c r="D2" s="4"/>
      <c r="E2" s="4"/>
      <c r="F2" s="4"/>
      <c r="G2" s="4"/>
      <c r="H2" s="5"/>
      <c r="I2" s="6"/>
      <c r="J2" s="7" t="str">
        <f t="shared" ref="J2:J19" si="1">IF(A2="",IF(B2="L",C2&amp;"_"&amp;E2&amp;"#"&amp;TRIM(D2&amp;" "&amp;"(&gt;"&amp;B2&amp;":"&amp;C2&amp;")"),IF(B2="","",C2&amp;"#"&amp;TRIM(D2&amp;" "&amp;"(&gt;"&amp;B2&amp;":"&amp;C2&amp;")"))),"// "&amp;A2)</f>
        <v>// Group 1</v>
      </c>
      <c r="K2" s="7" t="str">
        <f t="shared" ref="K2:K19" si="2">IF(A2="",IF(B2="L", C2&amp;"_"&amp;E2, C2),A2&amp;":GROUP")</f>
        <v>Group 1:GROUP</v>
      </c>
    </row>
    <row r="3">
      <c r="B3" s="8" t="s">
        <v>12</v>
      </c>
      <c r="C3" s="8" t="s">
        <v>13</v>
      </c>
      <c r="F3" s="8" t="s">
        <v>14</v>
      </c>
      <c r="G3" s="8" t="s">
        <v>15</v>
      </c>
      <c r="J3" s="7" t="str">
        <f t="shared" si="1"/>
        <v>some_h_variable#(&gt;H:some_h_variable)</v>
      </c>
      <c r="K3" s="7" t="str">
        <f t="shared" si="2"/>
        <v>some_h_variable</v>
      </c>
    </row>
    <row r="4">
      <c r="B4" s="8" t="s">
        <v>16</v>
      </c>
      <c r="C4" s="8" t="s">
        <v>17</v>
      </c>
      <c r="F4" s="8" t="s">
        <v>18</v>
      </c>
      <c r="G4" s="8" t="s">
        <v>15</v>
      </c>
      <c r="J4" s="7" t="str">
        <f t="shared" si="1"/>
        <v>some_k_variable#(&gt;K:some_k_variable)</v>
      </c>
      <c r="K4" s="7" t="str">
        <f t="shared" si="2"/>
        <v>some_k_variable</v>
      </c>
    </row>
    <row r="5">
      <c r="B5" s="8" t="s">
        <v>19</v>
      </c>
      <c r="C5" s="8" t="s">
        <v>20</v>
      </c>
      <c r="D5" s="8">
        <v>0.0</v>
      </c>
      <c r="E5" s="8" t="s">
        <v>21</v>
      </c>
      <c r="F5" s="8" t="s">
        <v>22</v>
      </c>
      <c r="J5" s="7" t="str">
        <f t="shared" si="1"/>
        <v>some_l_variable_State 1#0 (&gt;L:some_l_variable)</v>
      </c>
      <c r="K5" s="7" t="str">
        <f t="shared" si="2"/>
        <v>some_l_variable_State 1</v>
      </c>
    </row>
    <row r="6">
      <c r="B6" s="8" t="s">
        <v>19</v>
      </c>
      <c r="C6" s="8" t="s">
        <v>20</v>
      </c>
      <c r="D6" s="8">
        <v>1.0</v>
      </c>
      <c r="E6" s="8" t="s">
        <v>23</v>
      </c>
      <c r="F6" s="8" t="s">
        <v>22</v>
      </c>
      <c r="J6" s="7" t="str">
        <f t="shared" si="1"/>
        <v>some_l_variable_State 2#1 (&gt;L:some_l_variable)</v>
      </c>
      <c r="K6" s="7" t="str">
        <f t="shared" si="2"/>
        <v>some_l_variable_State 2</v>
      </c>
    </row>
    <row r="7">
      <c r="B7" s="8" t="s">
        <v>19</v>
      </c>
      <c r="C7" s="8" t="s">
        <v>20</v>
      </c>
      <c r="D7" s="8">
        <v>2.0</v>
      </c>
      <c r="E7" s="8" t="s">
        <v>24</v>
      </c>
      <c r="F7" s="8" t="s">
        <v>22</v>
      </c>
      <c r="J7" s="7" t="str">
        <f t="shared" si="1"/>
        <v>some_l_variable_State 3#2 (&gt;L:some_l_variable)</v>
      </c>
      <c r="K7" s="7" t="str">
        <f t="shared" si="2"/>
        <v>some_l_variable_State 3</v>
      </c>
    </row>
    <row r="8">
      <c r="B8" s="8" t="s">
        <v>19</v>
      </c>
      <c r="C8" s="8" t="s">
        <v>20</v>
      </c>
      <c r="D8" s="8">
        <v>3.0</v>
      </c>
      <c r="E8" s="8" t="s">
        <v>25</v>
      </c>
      <c r="F8" s="8" t="s">
        <v>22</v>
      </c>
      <c r="J8" s="7" t="str">
        <f t="shared" si="1"/>
        <v>some_l_variable_State 4#3 (&gt;L:some_l_variable)</v>
      </c>
      <c r="K8" s="7" t="str">
        <f t="shared" si="2"/>
        <v>some_l_variable_State 4</v>
      </c>
    </row>
    <row r="9">
      <c r="A9" s="8"/>
      <c r="B9" s="8" t="s">
        <v>19</v>
      </c>
      <c r="C9" s="8" t="s">
        <v>26</v>
      </c>
      <c r="D9" s="8">
        <v>1.0</v>
      </c>
      <c r="E9" s="8" t="s">
        <v>27</v>
      </c>
      <c r="F9" s="8" t="s">
        <v>28</v>
      </c>
      <c r="J9" s="7" t="str">
        <f t="shared" si="1"/>
        <v>another_l_variable_PRESS#1 (&gt;L:another_l_variable)</v>
      </c>
      <c r="K9" s="7" t="str">
        <f t="shared" si="2"/>
        <v>another_l_variable_PRESS</v>
      </c>
    </row>
    <row r="10">
      <c r="A10" s="8"/>
      <c r="B10" s="8" t="s">
        <v>19</v>
      </c>
      <c r="C10" s="8" t="s">
        <v>26</v>
      </c>
      <c r="D10" s="8">
        <v>0.0</v>
      </c>
      <c r="E10" s="8" t="s">
        <v>29</v>
      </c>
      <c r="F10" s="8" t="s">
        <v>28</v>
      </c>
      <c r="J10" s="7" t="str">
        <f t="shared" si="1"/>
        <v>another_l_variable_RELEASE#0 (&gt;L:another_l_variable)</v>
      </c>
      <c r="K10" s="7" t="str">
        <f t="shared" si="2"/>
        <v>another_l_variable_RELEASE</v>
      </c>
    </row>
    <row r="11">
      <c r="A11" s="8" t="s">
        <v>30</v>
      </c>
      <c r="J11" s="7" t="str">
        <f t="shared" si="1"/>
        <v>// Group 2</v>
      </c>
      <c r="K11" s="7" t="str">
        <f t="shared" si="2"/>
        <v>Group 2:GROUP</v>
      </c>
    </row>
    <row r="12">
      <c r="B12" s="8" t="s">
        <v>12</v>
      </c>
      <c r="C12" s="8" t="s">
        <v>13</v>
      </c>
      <c r="F12" s="8" t="s">
        <v>14</v>
      </c>
      <c r="G12" s="8" t="s">
        <v>15</v>
      </c>
      <c r="J12" s="7" t="str">
        <f t="shared" si="1"/>
        <v>some_h_variable#(&gt;H:some_h_variable)</v>
      </c>
      <c r="K12" s="7" t="str">
        <f t="shared" si="2"/>
        <v>some_h_variable</v>
      </c>
    </row>
    <row r="13">
      <c r="B13" s="8" t="s">
        <v>16</v>
      </c>
      <c r="C13" s="8" t="s">
        <v>17</v>
      </c>
      <c r="F13" s="8" t="s">
        <v>18</v>
      </c>
      <c r="G13" s="8" t="s">
        <v>15</v>
      </c>
      <c r="J13" s="7" t="str">
        <f t="shared" si="1"/>
        <v>some_k_variable#(&gt;K:some_k_variable)</v>
      </c>
      <c r="K13" s="7" t="str">
        <f t="shared" si="2"/>
        <v>some_k_variable</v>
      </c>
    </row>
    <row r="14">
      <c r="B14" s="8" t="s">
        <v>19</v>
      </c>
      <c r="C14" s="8" t="s">
        <v>20</v>
      </c>
      <c r="D14" s="8">
        <v>0.0</v>
      </c>
      <c r="E14" s="8" t="s">
        <v>21</v>
      </c>
      <c r="F14" s="8" t="s">
        <v>22</v>
      </c>
      <c r="J14" s="7" t="str">
        <f t="shared" si="1"/>
        <v>some_l_variable_State 1#0 (&gt;L:some_l_variable)</v>
      </c>
      <c r="K14" s="7" t="str">
        <f t="shared" si="2"/>
        <v>some_l_variable_State 1</v>
      </c>
    </row>
    <row r="15">
      <c r="B15" s="8" t="s">
        <v>19</v>
      </c>
      <c r="C15" s="8" t="s">
        <v>20</v>
      </c>
      <c r="D15" s="8">
        <v>1.0</v>
      </c>
      <c r="E15" s="8" t="s">
        <v>23</v>
      </c>
      <c r="F15" s="8" t="s">
        <v>22</v>
      </c>
      <c r="J15" s="7" t="str">
        <f t="shared" si="1"/>
        <v>some_l_variable_State 2#1 (&gt;L:some_l_variable)</v>
      </c>
      <c r="K15" s="7" t="str">
        <f t="shared" si="2"/>
        <v>some_l_variable_State 2</v>
      </c>
    </row>
    <row r="16">
      <c r="B16" s="8" t="s">
        <v>19</v>
      </c>
      <c r="C16" s="8" t="s">
        <v>20</v>
      </c>
      <c r="D16" s="8">
        <v>2.0</v>
      </c>
      <c r="E16" s="8" t="s">
        <v>24</v>
      </c>
      <c r="F16" s="8" t="s">
        <v>22</v>
      </c>
      <c r="J16" s="7" t="str">
        <f t="shared" si="1"/>
        <v>some_l_variable_State 3#2 (&gt;L:some_l_variable)</v>
      </c>
      <c r="K16" s="7" t="str">
        <f t="shared" si="2"/>
        <v>some_l_variable_State 3</v>
      </c>
    </row>
    <row r="17">
      <c r="B17" s="8" t="s">
        <v>19</v>
      </c>
      <c r="C17" s="8" t="s">
        <v>20</v>
      </c>
      <c r="D17" s="8">
        <v>3.0</v>
      </c>
      <c r="E17" s="8" t="s">
        <v>25</v>
      </c>
      <c r="F17" s="8" t="s">
        <v>22</v>
      </c>
      <c r="J17" s="7" t="str">
        <f t="shared" si="1"/>
        <v>some_l_variable_State 4#3 (&gt;L:some_l_variable)</v>
      </c>
      <c r="K17" s="7" t="str">
        <f t="shared" si="2"/>
        <v>some_l_variable_State 4</v>
      </c>
    </row>
    <row r="18">
      <c r="B18" s="8" t="s">
        <v>19</v>
      </c>
      <c r="C18" s="8" t="s">
        <v>26</v>
      </c>
      <c r="D18" s="8">
        <v>1.0</v>
      </c>
      <c r="E18" s="8" t="s">
        <v>27</v>
      </c>
      <c r="F18" s="8" t="s">
        <v>28</v>
      </c>
      <c r="J18" s="7" t="str">
        <f t="shared" si="1"/>
        <v>another_l_variable_PRESS#1 (&gt;L:another_l_variable)</v>
      </c>
      <c r="K18" s="7" t="str">
        <f t="shared" si="2"/>
        <v>another_l_variable_PRESS</v>
      </c>
    </row>
    <row r="19">
      <c r="B19" s="8" t="s">
        <v>19</v>
      </c>
      <c r="C19" s="8" t="s">
        <v>26</v>
      </c>
      <c r="D19" s="8">
        <v>0.0</v>
      </c>
      <c r="E19" s="8" t="s">
        <v>29</v>
      </c>
      <c r="F19" s="8" t="s">
        <v>28</v>
      </c>
      <c r="J19" s="7" t="str">
        <f t="shared" si="1"/>
        <v>another_l_variable_RELEASE#0 (&gt;L:another_l_variable)</v>
      </c>
      <c r="K19" s="7" t="str">
        <f t="shared" si="2"/>
        <v>another_l_variable_RELEASE</v>
      </c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43"/>
    <col customWidth="1" min="3" max="3" width="44.57"/>
    <col customWidth="1" min="6" max="6" width="28.0"/>
    <col customWidth="1" min="10" max="10" width="99.86"/>
    <col customWidth="1" min="11" max="11" width="48.14"/>
    <col customWidth="1" min="12" max="12" width="98.7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8" t="s">
        <v>1913</v>
      </c>
    </row>
    <row r="2">
      <c r="A2" s="8" t="s">
        <v>2143</v>
      </c>
      <c r="B2" s="13"/>
      <c r="D2" s="6"/>
      <c r="H2" s="6"/>
      <c r="I2" s="13" t="s">
        <v>33</v>
      </c>
      <c r="J2" s="7" t="str">
        <f>IF(A2="",IF(B2="L",C2&amp;"_"&amp;E2&amp;"#"&amp;TRIM(D2&amp;" "&amp;"(&gt;"&amp;B2&amp;":"&amp;C2&amp;")"),IF(B2="","",C2&amp;"#"&amp;TRIM(D2&amp;" "&amp;"(&gt;"&amp;B2&amp;":"&amp;C2&amp;")"))),"// "&amp;A2)</f>
        <v>// ASCRJ AP</v>
      </c>
      <c r="K2" s="7" t="str">
        <f t="shared" ref="K2:K4" si="1">IF(A2="",IF(B2="L", C2&amp;"_"&amp;E2, C2),A2&amp;":GROUP")</f>
        <v>ASCRJ AP:GROUP</v>
      </c>
    </row>
    <row r="3">
      <c r="B3" s="13" t="s">
        <v>19</v>
      </c>
      <c r="C3" s="8" t="s">
        <v>2144</v>
      </c>
      <c r="D3" s="13">
        <v>1.0</v>
      </c>
      <c r="E3" s="8" t="s">
        <v>27</v>
      </c>
      <c r="F3" s="8" t="s">
        <v>2145</v>
      </c>
      <c r="H3" s="13" t="s">
        <v>33</v>
      </c>
      <c r="I3" s="13" t="s">
        <v>33</v>
      </c>
      <c r="J3" s="8" t="s">
        <v>2146</v>
      </c>
      <c r="K3" s="7" t="str">
        <f t="shared" si="1"/>
        <v>ASCRJ_FCP_AP_ENG_PRESS</v>
      </c>
      <c r="L3" s="8" t="s">
        <v>2146</v>
      </c>
    </row>
    <row r="4">
      <c r="B4" s="13" t="s">
        <v>19</v>
      </c>
      <c r="C4" s="8" t="s">
        <v>2144</v>
      </c>
      <c r="D4" s="13">
        <v>0.0</v>
      </c>
      <c r="E4" s="8" t="s">
        <v>29</v>
      </c>
      <c r="H4" s="13" t="s">
        <v>33</v>
      </c>
      <c r="I4" s="13" t="s">
        <v>33</v>
      </c>
      <c r="J4" s="8" t="s">
        <v>2147</v>
      </c>
      <c r="K4" s="7" t="str">
        <f t="shared" si="1"/>
        <v>ASCRJ_FCP_AP_ENG_RELEASE</v>
      </c>
      <c r="L4" s="8" t="s">
        <v>2147</v>
      </c>
    </row>
    <row r="5">
      <c r="B5" s="13" t="s">
        <v>19</v>
      </c>
      <c r="C5" s="8" t="s">
        <v>2148</v>
      </c>
      <c r="D5" s="13"/>
      <c r="E5" s="8"/>
      <c r="F5" s="8"/>
      <c r="H5" s="13" t="s">
        <v>33</v>
      </c>
      <c r="I5" s="13" t="s">
        <v>33</v>
      </c>
      <c r="J5" s="8" t="s">
        <v>2149</v>
      </c>
      <c r="K5" s="8" t="s">
        <v>2150</v>
      </c>
      <c r="L5" s="8" t="s">
        <v>2149</v>
      </c>
    </row>
    <row r="6">
      <c r="B6" s="13" t="s">
        <v>19</v>
      </c>
      <c r="C6" s="8" t="s">
        <v>2148</v>
      </c>
      <c r="D6" s="13"/>
      <c r="E6" s="8"/>
      <c r="F6" s="8"/>
      <c r="H6" s="13" t="s">
        <v>33</v>
      </c>
      <c r="I6" s="13" t="s">
        <v>33</v>
      </c>
      <c r="J6" s="8" t="s">
        <v>2151</v>
      </c>
      <c r="K6" s="8" t="s">
        <v>2152</v>
      </c>
      <c r="L6" s="8" t="s">
        <v>2151</v>
      </c>
    </row>
    <row r="7">
      <c r="B7" s="13" t="s">
        <v>19</v>
      </c>
      <c r="C7" s="8" t="s">
        <v>2153</v>
      </c>
      <c r="D7" s="13">
        <v>1.0</v>
      </c>
      <c r="E7" s="8" t="s">
        <v>27</v>
      </c>
      <c r="F7" s="8" t="s">
        <v>2154</v>
      </c>
      <c r="H7" s="13" t="s">
        <v>33</v>
      </c>
      <c r="I7" s="13" t="s">
        <v>33</v>
      </c>
      <c r="J7" s="8" t="s">
        <v>2155</v>
      </c>
      <c r="K7" s="7" t="str">
        <f t="shared" ref="K7:K48" si="2">IF(A7="",IF(B7="L", C7&amp;"_"&amp;E7, C7),A7&amp;":GROUP")</f>
        <v>ASCRJ_FCP_SPEED_PRESS</v>
      </c>
      <c r="L7" s="8" t="s">
        <v>2155</v>
      </c>
    </row>
    <row r="8">
      <c r="B8" s="13" t="s">
        <v>19</v>
      </c>
      <c r="C8" s="8" t="s">
        <v>2153</v>
      </c>
      <c r="D8" s="13">
        <v>0.0</v>
      </c>
      <c r="E8" s="8" t="s">
        <v>29</v>
      </c>
      <c r="H8" s="13" t="s">
        <v>33</v>
      </c>
      <c r="I8" s="13" t="s">
        <v>33</v>
      </c>
      <c r="J8" s="8" t="s">
        <v>2156</v>
      </c>
      <c r="K8" s="7" t="str">
        <f t="shared" si="2"/>
        <v>ASCRJ_FCP_SPEED_RELEASE</v>
      </c>
      <c r="L8" s="8" t="s">
        <v>2156</v>
      </c>
    </row>
    <row r="9">
      <c r="B9" s="13" t="s">
        <v>19</v>
      </c>
      <c r="C9" s="8" t="s">
        <v>2157</v>
      </c>
      <c r="D9" s="13">
        <v>1.0</v>
      </c>
      <c r="E9" s="8" t="s">
        <v>27</v>
      </c>
      <c r="F9" s="8" t="s">
        <v>2158</v>
      </c>
      <c r="H9" s="13" t="s">
        <v>33</v>
      </c>
      <c r="I9" s="13" t="s">
        <v>33</v>
      </c>
      <c r="J9" s="8" t="s">
        <v>2159</v>
      </c>
      <c r="K9" s="7" t="str">
        <f t="shared" si="2"/>
        <v>ASCRJ_FCP_APPR_PRESS</v>
      </c>
      <c r="L9" s="8" t="s">
        <v>2159</v>
      </c>
    </row>
    <row r="10">
      <c r="B10" s="13" t="s">
        <v>19</v>
      </c>
      <c r="C10" s="8" t="s">
        <v>2157</v>
      </c>
      <c r="D10" s="13">
        <v>0.0</v>
      </c>
      <c r="E10" s="8" t="s">
        <v>29</v>
      </c>
      <c r="H10" s="13" t="s">
        <v>33</v>
      </c>
      <c r="I10" s="13" t="s">
        <v>33</v>
      </c>
      <c r="J10" s="8" t="s">
        <v>2160</v>
      </c>
      <c r="K10" s="7" t="str">
        <f t="shared" si="2"/>
        <v>ASCRJ_FCP_APPR_RELEASE</v>
      </c>
      <c r="L10" s="8" t="s">
        <v>2160</v>
      </c>
    </row>
    <row r="11">
      <c r="B11" s="13" t="s">
        <v>19</v>
      </c>
      <c r="C11" s="8" t="s">
        <v>2161</v>
      </c>
      <c r="D11" s="13">
        <v>1.0</v>
      </c>
      <c r="E11" s="8" t="s">
        <v>27</v>
      </c>
      <c r="F11" s="8" t="s">
        <v>2162</v>
      </c>
      <c r="H11" s="13" t="s">
        <v>33</v>
      </c>
      <c r="I11" s="13" t="s">
        <v>33</v>
      </c>
      <c r="J11" s="8" t="s">
        <v>2163</v>
      </c>
      <c r="K11" s="7" t="str">
        <f t="shared" si="2"/>
        <v>ASCRJ_FCP_HDG_PRESS</v>
      </c>
      <c r="L11" s="8" t="s">
        <v>2163</v>
      </c>
    </row>
    <row r="12">
      <c r="B12" s="13" t="s">
        <v>19</v>
      </c>
      <c r="C12" s="8" t="s">
        <v>2161</v>
      </c>
      <c r="D12" s="13">
        <v>0.0</v>
      </c>
      <c r="E12" s="8" t="s">
        <v>29</v>
      </c>
      <c r="H12" s="13" t="s">
        <v>33</v>
      </c>
      <c r="I12" s="13" t="s">
        <v>33</v>
      </c>
      <c r="J12" s="8" t="s">
        <v>2164</v>
      </c>
      <c r="K12" s="7" t="str">
        <f t="shared" si="2"/>
        <v>ASCRJ_FCP_HDG_RELEASE</v>
      </c>
      <c r="L12" s="8" t="s">
        <v>2164</v>
      </c>
    </row>
    <row r="13">
      <c r="B13" s="13" t="s">
        <v>19</v>
      </c>
      <c r="C13" s="8" t="s">
        <v>2165</v>
      </c>
      <c r="D13" s="13">
        <v>1.0</v>
      </c>
      <c r="E13" s="8" t="s">
        <v>27</v>
      </c>
      <c r="F13" s="8" t="s">
        <v>2166</v>
      </c>
      <c r="H13" s="13" t="s">
        <v>33</v>
      </c>
      <c r="I13" s="13" t="s">
        <v>33</v>
      </c>
      <c r="J13" s="8" t="s">
        <v>2167</v>
      </c>
      <c r="K13" s="7" t="str">
        <f t="shared" si="2"/>
        <v>ASCRJ_FCP_NAV_PRESS</v>
      </c>
      <c r="L13" s="8" t="s">
        <v>2167</v>
      </c>
    </row>
    <row r="14">
      <c r="B14" s="13" t="s">
        <v>19</v>
      </c>
      <c r="C14" s="8" t="s">
        <v>2165</v>
      </c>
      <c r="D14" s="13">
        <v>0.0</v>
      </c>
      <c r="E14" s="8" t="s">
        <v>29</v>
      </c>
      <c r="H14" s="13" t="s">
        <v>33</v>
      </c>
      <c r="I14" s="13" t="s">
        <v>33</v>
      </c>
      <c r="J14" s="8" t="s">
        <v>2168</v>
      </c>
      <c r="K14" s="7" t="str">
        <f t="shared" si="2"/>
        <v>ASCRJ_FCP_NAV_RELEASE</v>
      </c>
      <c r="L14" s="8" t="s">
        <v>2168</v>
      </c>
    </row>
    <row r="15">
      <c r="B15" s="13" t="s">
        <v>19</v>
      </c>
      <c r="C15" s="8" t="s">
        <v>2169</v>
      </c>
      <c r="D15" s="13">
        <v>1.0</v>
      </c>
      <c r="E15" s="8" t="s">
        <v>27</v>
      </c>
      <c r="F15" s="8" t="s">
        <v>2170</v>
      </c>
      <c r="H15" s="13" t="s">
        <v>33</v>
      </c>
      <c r="I15" s="13" t="s">
        <v>33</v>
      </c>
      <c r="J15" s="8" t="s">
        <v>2171</v>
      </c>
      <c r="K15" s="7" t="str">
        <f t="shared" si="2"/>
        <v>ASCRJ_FCP_ALT_PRESS</v>
      </c>
      <c r="L15" s="8" t="s">
        <v>2171</v>
      </c>
    </row>
    <row r="16">
      <c r="B16" s="13" t="s">
        <v>19</v>
      </c>
      <c r="C16" s="8" t="s">
        <v>2169</v>
      </c>
      <c r="D16" s="13">
        <v>0.0</v>
      </c>
      <c r="E16" s="8" t="s">
        <v>29</v>
      </c>
      <c r="H16" s="13" t="s">
        <v>33</v>
      </c>
      <c r="I16" s="13" t="s">
        <v>33</v>
      </c>
      <c r="J16" s="8" t="s">
        <v>2172</v>
      </c>
      <c r="K16" s="7" t="str">
        <f t="shared" si="2"/>
        <v>ASCRJ_FCP_ALT_RELEASE</v>
      </c>
      <c r="L16" s="8" t="s">
        <v>2172</v>
      </c>
    </row>
    <row r="17">
      <c r="B17" s="13" t="s">
        <v>19</v>
      </c>
      <c r="C17" s="8" t="s">
        <v>2173</v>
      </c>
      <c r="D17" s="13">
        <v>1.0</v>
      </c>
      <c r="E17" s="8" t="s">
        <v>27</v>
      </c>
      <c r="F17" s="8" t="s">
        <v>2174</v>
      </c>
      <c r="H17" s="13" t="s">
        <v>33</v>
      </c>
      <c r="I17" s="13" t="s">
        <v>33</v>
      </c>
      <c r="J17" s="8" t="s">
        <v>2175</v>
      </c>
      <c r="K17" s="7" t="str">
        <f t="shared" si="2"/>
        <v>ASCRJ_FCP_VS_PRESS</v>
      </c>
      <c r="L17" s="8" t="s">
        <v>2175</v>
      </c>
    </row>
    <row r="18">
      <c r="B18" s="13" t="s">
        <v>19</v>
      </c>
      <c r="C18" s="8" t="s">
        <v>2173</v>
      </c>
      <c r="D18" s="13">
        <v>0.0</v>
      </c>
      <c r="E18" s="8" t="s">
        <v>29</v>
      </c>
      <c r="H18" s="13" t="s">
        <v>33</v>
      </c>
      <c r="I18" s="13" t="s">
        <v>33</v>
      </c>
      <c r="J18" s="8" t="s">
        <v>2176</v>
      </c>
      <c r="K18" s="7" t="str">
        <f t="shared" si="2"/>
        <v>ASCRJ_FCP_VS_RELEASE</v>
      </c>
      <c r="L18" s="8" t="s">
        <v>2176</v>
      </c>
    </row>
    <row r="19">
      <c r="B19" s="13" t="s">
        <v>19</v>
      </c>
      <c r="C19" s="8" t="s">
        <v>2177</v>
      </c>
      <c r="D19" s="13">
        <v>1.0</v>
      </c>
      <c r="E19" s="8" t="s">
        <v>27</v>
      </c>
      <c r="F19" s="8" t="s">
        <v>2178</v>
      </c>
      <c r="H19" s="13" t="s">
        <v>33</v>
      </c>
      <c r="I19" s="13" t="s">
        <v>33</v>
      </c>
      <c r="J19" s="8" t="s">
        <v>2179</v>
      </c>
      <c r="K19" s="7" t="str">
        <f t="shared" si="2"/>
        <v>ASCRJ_FCP_FD1_PRESS</v>
      </c>
      <c r="L19" s="8" t="s">
        <v>2179</v>
      </c>
    </row>
    <row r="20">
      <c r="B20" s="13" t="s">
        <v>19</v>
      </c>
      <c r="C20" s="8" t="s">
        <v>2177</v>
      </c>
      <c r="D20" s="13">
        <v>0.0</v>
      </c>
      <c r="E20" s="8" t="s">
        <v>29</v>
      </c>
      <c r="H20" s="13" t="s">
        <v>33</v>
      </c>
      <c r="I20" s="13" t="s">
        <v>33</v>
      </c>
      <c r="J20" s="8" t="s">
        <v>2180</v>
      </c>
      <c r="K20" s="7" t="str">
        <f t="shared" si="2"/>
        <v>ASCRJ_FCP_FD1_RELEASE</v>
      </c>
      <c r="L20" s="8" t="s">
        <v>2180</v>
      </c>
    </row>
    <row r="21">
      <c r="B21" s="13" t="s">
        <v>19</v>
      </c>
      <c r="C21" s="8" t="s">
        <v>2181</v>
      </c>
      <c r="D21" s="13">
        <v>1.0</v>
      </c>
      <c r="E21" s="8" t="s">
        <v>27</v>
      </c>
      <c r="F21" s="8" t="s">
        <v>2182</v>
      </c>
      <c r="H21" s="13" t="s">
        <v>135</v>
      </c>
      <c r="I21" s="13" t="s">
        <v>33</v>
      </c>
      <c r="J21" s="8" t="s">
        <v>2183</v>
      </c>
      <c r="K21" s="7" t="str">
        <f t="shared" si="2"/>
        <v>ASCRJ_FCP_TURB_PRESS</v>
      </c>
      <c r="L21" s="8" t="s">
        <v>2183</v>
      </c>
    </row>
    <row r="22">
      <c r="B22" s="13" t="s">
        <v>19</v>
      </c>
      <c r="C22" s="8" t="s">
        <v>2181</v>
      </c>
      <c r="D22" s="13">
        <v>0.0</v>
      </c>
      <c r="E22" s="8" t="s">
        <v>29</v>
      </c>
      <c r="H22" s="13" t="s">
        <v>33</v>
      </c>
      <c r="I22" s="13" t="s">
        <v>33</v>
      </c>
      <c r="J22" s="8" t="s">
        <v>2184</v>
      </c>
      <c r="K22" s="7" t="str">
        <f t="shared" si="2"/>
        <v>ASCRJ_FCP_TURB_RELEASE</v>
      </c>
      <c r="L22" s="8" t="s">
        <v>2184</v>
      </c>
    </row>
    <row r="23">
      <c r="B23" s="13" t="s">
        <v>19</v>
      </c>
      <c r="C23" s="8" t="s">
        <v>2185</v>
      </c>
      <c r="D23" s="13">
        <v>1.0</v>
      </c>
      <c r="E23" s="8" t="s">
        <v>27</v>
      </c>
      <c r="F23" s="8" t="s">
        <v>2186</v>
      </c>
      <c r="H23" s="13" t="s">
        <v>33</v>
      </c>
      <c r="I23" s="13" t="s">
        <v>33</v>
      </c>
      <c r="J23" s="8" t="s">
        <v>2187</v>
      </c>
      <c r="K23" s="7" t="str">
        <f t="shared" si="2"/>
        <v>ASCRJ_FCP_BC_PRESS</v>
      </c>
      <c r="L23" s="8" t="s">
        <v>2187</v>
      </c>
    </row>
    <row r="24">
      <c r="B24" s="13" t="s">
        <v>19</v>
      </c>
      <c r="C24" s="8" t="s">
        <v>2185</v>
      </c>
      <c r="D24" s="13">
        <v>0.0</v>
      </c>
      <c r="E24" s="8" t="s">
        <v>29</v>
      </c>
      <c r="H24" s="13" t="s">
        <v>33</v>
      </c>
      <c r="I24" s="13" t="s">
        <v>33</v>
      </c>
      <c r="J24" s="8" t="s">
        <v>2188</v>
      </c>
      <c r="K24" s="7" t="str">
        <f t="shared" si="2"/>
        <v>ASCRJ_FCP_BC_RELEASE</v>
      </c>
      <c r="L24" s="8" t="s">
        <v>2188</v>
      </c>
    </row>
    <row r="25">
      <c r="B25" s="13" t="s">
        <v>19</v>
      </c>
      <c r="C25" s="8" t="s">
        <v>2189</v>
      </c>
      <c r="D25" s="13">
        <v>1.0</v>
      </c>
      <c r="E25" s="8" t="s">
        <v>27</v>
      </c>
      <c r="F25" s="8" t="s">
        <v>2190</v>
      </c>
      <c r="H25" s="13" t="s">
        <v>33</v>
      </c>
      <c r="I25" s="13" t="s">
        <v>33</v>
      </c>
      <c r="J25" s="8" t="s">
        <v>2191</v>
      </c>
      <c r="K25" s="7" t="str">
        <f t="shared" si="2"/>
        <v>ASCRJ_FCP_12BANK_PRESS</v>
      </c>
      <c r="L25" s="8" t="s">
        <v>2191</v>
      </c>
    </row>
    <row r="26">
      <c r="B26" s="13" t="s">
        <v>19</v>
      </c>
      <c r="C26" s="8" t="s">
        <v>2189</v>
      </c>
      <c r="D26" s="13">
        <v>0.0</v>
      </c>
      <c r="E26" s="8" t="s">
        <v>29</v>
      </c>
      <c r="H26" s="13" t="s">
        <v>33</v>
      </c>
      <c r="I26" s="13" t="s">
        <v>33</v>
      </c>
      <c r="J26" s="8" t="s">
        <v>2192</v>
      </c>
      <c r="K26" s="7" t="str">
        <f t="shared" si="2"/>
        <v>ASCRJ_FCP_12BANK_RELEASE</v>
      </c>
      <c r="L26" s="8" t="s">
        <v>2192</v>
      </c>
    </row>
    <row r="27">
      <c r="B27" s="13" t="s">
        <v>19</v>
      </c>
      <c r="C27" s="8" t="s">
        <v>2193</v>
      </c>
      <c r="D27" s="13">
        <v>1.0</v>
      </c>
      <c r="E27" s="8" t="s">
        <v>27</v>
      </c>
      <c r="F27" s="8" t="s">
        <v>2194</v>
      </c>
      <c r="H27" s="13" t="s">
        <v>135</v>
      </c>
      <c r="I27" s="13" t="s">
        <v>33</v>
      </c>
      <c r="J27" s="8" t="s">
        <v>2195</v>
      </c>
      <c r="K27" s="7" t="str">
        <f t="shared" si="2"/>
        <v>ASCRJ_FCP_VNAV_PRESS</v>
      </c>
      <c r="L27" s="8" t="s">
        <v>2195</v>
      </c>
    </row>
    <row r="28">
      <c r="B28" s="13" t="s">
        <v>19</v>
      </c>
      <c r="C28" s="8" t="s">
        <v>2193</v>
      </c>
      <c r="D28" s="13">
        <v>0.0</v>
      </c>
      <c r="E28" s="8" t="s">
        <v>29</v>
      </c>
      <c r="H28" s="13" t="s">
        <v>33</v>
      </c>
      <c r="I28" s="13" t="s">
        <v>33</v>
      </c>
      <c r="J28" s="8" t="s">
        <v>2196</v>
      </c>
      <c r="K28" s="7" t="str">
        <f t="shared" si="2"/>
        <v>ASCRJ_FCP_VNAV_RELEASE</v>
      </c>
      <c r="L28" s="8" t="s">
        <v>2196</v>
      </c>
    </row>
    <row r="29">
      <c r="B29" s="13" t="s">
        <v>19</v>
      </c>
      <c r="C29" s="8" t="s">
        <v>2197</v>
      </c>
      <c r="D29" s="13">
        <v>1.0</v>
      </c>
      <c r="E29" s="8" t="s">
        <v>2198</v>
      </c>
      <c r="F29" s="8" t="s">
        <v>2199</v>
      </c>
      <c r="H29" s="13" t="s">
        <v>33</v>
      </c>
      <c r="I29" s="13" t="s">
        <v>33</v>
      </c>
      <c r="J29" s="8" t="s">
        <v>2200</v>
      </c>
      <c r="K29" s="7" t="str">
        <f t="shared" si="2"/>
        <v>ASCRJ_FCP_CRS1_SEL_INCREASE</v>
      </c>
      <c r="L29" s="8" t="s">
        <v>2200</v>
      </c>
    </row>
    <row r="30">
      <c r="B30" s="13" t="s">
        <v>19</v>
      </c>
      <c r="C30" s="8" t="s">
        <v>2197</v>
      </c>
      <c r="D30" s="13">
        <v>1.0</v>
      </c>
      <c r="E30" s="8" t="s">
        <v>2201</v>
      </c>
      <c r="H30" s="13" t="s">
        <v>33</v>
      </c>
      <c r="I30" s="13" t="s">
        <v>33</v>
      </c>
      <c r="J30" s="8" t="s">
        <v>2202</v>
      </c>
      <c r="K30" s="7" t="str">
        <f t="shared" si="2"/>
        <v>ASCRJ_FCP_CRS1_SEL_DECREASE</v>
      </c>
      <c r="L30" s="8" t="s">
        <v>2202</v>
      </c>
    </row>
    <row r="31">
      <c r="B31" s="13" t="s">
        <v>19</v>
      </c>
      <c r="C31" s="8" t="s">
        <v>2203</v>
      </c>
      <c r="D31" s="13">
        <v>1.0</v>
      </c>
      <c r="E31" s="8" t="s">
        <v>27</v>
      </c>
      <c r="F31" s="8" t="s">
        <v>2204</v>
      </c>
      <c r="H31" s="13" t="s">
        <v>33</v>
      </c>
      <c r="I31" s="13" t="s">
        <v>33</v>
      </c>
      <c r="J31" s="8" t="s">
        <v>2205</v>
      </c>
      <c r="K31" s="7" t="str">
        <f t="shared" si="2"/>
        <v>ASCRJ_FCP_CRS1_DIRECT_PRESS</v>
      </c>
      <c r="L31" s="8" t="s">
        <v>2205</v>
      </c>
    </row>
    <row r="32">
      <c r="B32" s="13" t="s">
        <v>19</v>
      </c>
      <c r="C32" s="8" t="s">
        <v>2203</v>
      </c>
      <c r="D32" s="13">
        <v>0.0</v>
      </c>
      <c r="E32" s="8" t="s">
        <v>29</v>
      </c>
      <c r="H32" s="13" t="s">
        <v>33</v>
      </c>
      <c r="I32" s="13" t="s">
        <v>33</v>
      </c>
      <c r="J32" s="8" t="s">
        <v>2206</v>
      </c>
      <c r="K32" s="7" t="str">
        <f t="shared" si="2"/>
        <v>ASCRJ_FCP_CRS1_DIRECT_RELEASE</v>
      </c>
      <c r="L32" s="8" t="s">
        <v>2206</v>
      </c>
    </row>
    <row r="33">
      <c r="B33" s="13" t="s">
        <v>19</v>
      </c>
      <c r="C33" s="8" t="s">
        <v>2207</v>
      </c>
      <c r="D33" s="13">
        <v>1.0</v>
      </c>
      <c r="E33" s="8" t="s">
        <v>2198</v>
      </c>
      <c r="F33" s="8" t="s">
        <v>2208</v>
      </c>
      <c r="H33" s="13" t="s">
        <v>33</v>
      </c>
      <c r="I33" s="13" t="s">
        <v>33</v>
      </c>
      <c r="J33" s="8" t="s">
        <v>2209</v>
      </c>
      <c r="K33" s="7" t="str">
        <f t="shared" si="2"/>
        <v>ASCRJ_FCP_SPEED_SEL_INCREASE</v>
      </c>
      <c r="L33" s="8" t="s">
        <v>2209</v>
      </c>
    </row>
    <row r="34">
      <c r="B34" s="13" t="s">
        <v>19</v>
      </c>
      <c r="C34" s="8" t="s">
        <v>2207</v>
      </c>
      <c r="D34" s="13">
        <v>1.0</v>
      </c>
      <c r="E34" s="8" t="s">
        <v>2201</v>
      </c>
      <c r="H34" s="13" t="s">
        <v>33</v>
      </c>
      <c r="I34" s="13" t="s">
        <v>33</v>
      </c>
      <c r="J34" s="8" t="s">
        <v>2210</v>
      </c>
      <c r="K34" s="7" t="str">
        <f t="shared" si="2"/>
        <v>ASCRJ_FCP_SPEED_SEL_DECREASE</v>
      </c>
      <c r="L34" s="8" t="s">
        <v>2210</v>
      </c>
    </row>
    <row r="35">
      <c r="B35" s="13" t="s">
        <v>19</v>
      </c>
      <c r="C35" s="8" t="s">
        <v>2211</v>
      </c>
      <c r="D35" s="13">
        <v>1.0</v>
      </c>
      <c r="E35" s="8" t="s">
        <v>27</v>
      </c>
      <c r="F35" s="8" t="s">
        <v>2212</v>
      </c>
      <c r="H35" s="13" t="s">
        <v>33</v>
      </c>
      <c r="I35" s="13" t="s">
        <v>33</v>
      </c>
      <c r="J35" s="8" t="s">
        <v>2213</v>
      </c>
      <c r="K35" s="7" t="str">
        <f t="shared" si="2"/>
        <v>ASCRJ_FCP_SPEED_MODE_PRESS</v>
      </c>
      <c r="L35" s="8" t="s">
        <v>2213</v>
      </c>
    </row>
    <row r="36">
      <c r="B36" s="13" t="s">
        <v>19</v>
      </c>
      <c r="C36" s="8" t="s">
        <v>2211</v>
      </c>
      <c r="D36" s="13">
        <v>0.0</v>
      </c>
      <c r="E36" s="8" t="s">
        <v>29</v>
      </c>
      <c r="H36" s="13" t="s">
        <v>33</v>
      </c>
      <c r="I36" s="13" t="s">
        <v>33</v>
      </c>
      <c r="J36" s="8" t="s">
        <v>2214</v>
      </c>
      <c r="K36" s="7" t="str">
        <f t="shared" si="2"/>
        <v>ASCRJ_FCP_SPEED_MODE_RELEASE</v>
      </c>
      <c r="L36" s="8" t="s">
        <v>2214</v>
      </c>
    </row>
    <row r="37">
      <c r="B37" s="13" t="s">
        <v>19</v>
      </c>
      <c r="C37" s="8" t="s">
        <v>2215</v>
      </c>
      <c r="D37" s="13">
        <v>1.0</v>
      </c>
      <c r="E37" s="8" t="s">
        <v>2198</v>
      </c>
      <c r="F37" s="8" t="s">
        <v>2216</v>
      </c>
      <c r="H37" s="13" t="s">
        <v>33</v>
      </c>
      <c r="I37" s="13" t="s">
        <v>33</v>
      </c>
      <c r="J37" s="8" t="s">
        <v>2217</v>
      </c>
      <c r="K37" s="7" t="str">
        <f t="shared" si="2"/>
        <v>ASCRJ_FCP_HDG_SEL_INCREASE</v>
      </c>
      <c r="L37" s="8" t="s">
        <v>2217</v>
      </c>
    </row>
    <row r="38">
      <c r="B38" s="13" t="s">
        <v>19</v>
      </c>
      <c r="C38" s="8" t="s">
        <v>2215</v>
      </c>
      <c r="D38" s="13">
        <v>1.0</v>
      </c>
      <c r="E38" s="8" t="s">
        <v>2201</v>
      </c>
      <c r="H38" s="13" t="s">
        <v>33</v>
      </c>
      <c r="I38" s="13" t="s">
        <v>33</v>
      </c>
      <c r="J38" s="8" t="s">
        <v>2218</v>
      </c>
      <c r="K38" s="7" t="str">
        <f t="shared" si="2"/>
        <v>ASCRJ_FCP_HDG_SEL_DECREASE</v>
      </c>
      <c r="L38" s="8" t="s">
        <v>2218</v>
      </c>
    </row>
    <row r="39">
      <c r="B39" s="13" t="s">
        <v>19</v>
      </c>
      <c r="C39" s="8" t="s">
        <v>2219</v>
      </c>
      <c r="D39" s="13">
        <v>1.0</v>
      </c>
      <c r="E39" s="8" t="s">
        <v>27</v>
      </c>
      <c r="F39" s="8" t="s">
        <v>2220</v>
      </c>
      <c r="H39" s="13" t="s">
        <v>33</v>
      </c>
      <c r="I39" s="13" t="s">
        <v>33</v>
      </c>
      <c r="J39" s="8" t="s">
        <v>2221</v>
      </c>
      <c r="K39" s="7" t="str">
        <f t="shared" si="2"/>
        <v>ASCRJ_FCP_HDG_SYNC_PRESS</v>
      </c>
      <c r="L39" s="8" t="s">
        <v>2221</v>
      </c>
    </row>
    <row r="40">
      <c r="B40" s="13" t="s">
        <v>19</v>
      </c>
      <c r="C40" s="8" t="s">
        <v>2219</v>
      </c>
      <c r="D40" s="13">
        <v>0.0</v>
      </c>
      <c r="E40" s="8" t="s">
        <v>29</v>
      </c>
      <c r="H40" s="13" t="s">
        <v>33</v>
      </c>
      <c r="I40" s="13" t="s">
        <v>33</v>
      </c>
      <c r="J40" s="8" t="s">
        <v>2222</v>
      </c>
      <c r="K40" s="7" t="str">
        <f t="shared" si="2"/>
        <v>ASCRJ_FCP_HDG_SYNC_RELEASE</v>
      </c>
      <c r="L40" s="8" t="s">
        <v>2222</v>
      </c>
    </row>
    <row r="41">
      <c r="B41" s="13" t="s">
        <v>19</v>
      </c>
      <c r="C41" s="8" t="s">
        <v>2223</v>
      </c>
      <c r="D41" s="13">
        <v>1.0</v>
      </c>
      <c r="E41" s="8" t="s">
        <v>2198</v>
      </c>
      <c r="F41" s="8" t="s">
        <v>2224</v>
      </c>
      <c r="H41" s="13" t="s">
        <v>33</v>
      </c>
      <c r="I41" s="13" t="s">
        <v>33</v>
      </c>
      <c r="J41" s="8" t="s">
        <v>2225</v>
      </c>
      <c r="K41" s="7" t="str">
        <f t="shared" si="2"/>
        <v>ASCRJ_FCP_ALT_SEL_INCREASE</v>
      </c>
      <c r="L41" s="8" t="s">
        <v>2225</v>
      </c>
    </row>
    <row r="42">
      <c r="B42" s="13" t="s">
        <v>19</v>
      </c>
      <c r="C42" s="8" t="s">
        <v>2223</v>
      </c>
      <c r="D42" s="13">
        <v>1.0</v>
      </c>
      <c r="E42" s="8" t="s">
        <v>2201</v>
      </c>
      <c r="H42" s="13" t="s">
        <v>33</v>
      </c>
      <c r="I42" s="13" t="s">
        <v>33</v>
      </c>
      <c r="J42" s="8" t="s">
        <v>2226</v>
      </c>
      <c r="K42" s="7" t="str">
        <f t="shared" si="2"/>
        <v>ASCRJ_FCP_ALT_SEL_DECREASE</v>
      </c>
      <c r="L42" s="8" t="s">
        <v>2226</v>
      </c>
    </row>
    <row r="43">
      <c r="B43" s="13" t="s">
        <v>19</v>
      </c>
      <c r="C43" s="8" t="s">
        <v>2227</v>
      </c>
      <c r="D43" s="13">
        <v>1.0</v>
      </c>
      <c r="E43" s="8" t="s">
        <v>27</v>
      </c>
      <c r="F43" s="8" t="s">
        <v>2228</v>
      </c>
      <c r="H43" s="13" t="s">
        <v>33</v>
      </c>
      <c r="I43" s="13" t="s">
        <v>33</v>
      </c>
      <c r="J43" s="8" t="s">
        <v>2229</v>
      </c>
      <c r="K43" s="7" t="str">
        <f t="shared" si="2"/>
        <v>ASCRJ_FCP_ALT_CANCEL_PRESS</v>
      </c>
      <c r="L43" s="8" t="s">
        <v>2229</v>
      </c>
    </row>
    <row r="44">
      <c r="B44" s="13" t="s">
        <v>19</v>
      </c>
      <c r="C44" s="8" t="s">
        <v>2227</v>
      </c>
      <c r="D44" s="13">
        <v>0.0</v>
      </c>
      <c r="E44" s="8" t="s">
        <v>29</v>
      </c>
      <c r="H44" s="13" t="s">
        <v>33</v>
      </c>
      <c r="I44" s="13" t="s">
        <v>33</v>
      </c>
      <c r="J44" s="8" t="s">
        <v>2230</v>
      </c>
      <c r="K44" s="7" t="str">
        <f t="shared" si="2"/>
        <v>ASCRJ_FCP_ALT_CANCEL_RELEASE</v>
      </c>
      <c r="L44" s="8" t="s">
        <v>2230</v>
      </c>
    </row>
    <row r="45">
      <c r="B45" s="13" t="s">
        <v>19</v>
      </c>
      <c r="C45" s="8" t="s">
        <v>2231</v>
      </c>
      <c r="D45" s="13">
        <v>1.0</v>
      </c>
      <c r="E45" s="8" t="s">
        <v>2198</v>
      </c>
      <c r="F45" s="8" t="s">
        <v>2232</v>
      </c>
      <c r="H45" s="13" t="s">
        <v>33</v>
      </c>
      <c r="I45" s="13" t="s">
        <v>33</v>
      </c>
      <c r="J45" s="8" t="s">
        <v>2233</v>
      </c>
      <c r="K45" s="7" t="str">
        <f t="shared" si="2"/>
        <v>ASCRJ_FCP_WHEEL_SEL_INCREASE</v>
      </c>
      <c r="L45" s="8" t="s">
        <v>2233</v>
      </c>
    </row>
    <row r="46">
      <c r="B46" s="13" t="s">
        <v>19</v>
      </c>
      <c r="C46" s="8" t="s">
        <v>2231</v>
      </c>
      <c r="D46" s="13">
        <v>1.0</v>
      </c>
      <c r="E46" s="8" t="s">
        <v>2201</v>
      </c>
      <c r="H46" s="13" t="s">
        <v>33</v>
      </c>
      <c r="I46" s="13" t="s">
        <v>33</v>
      </c>
      <c r="J46" s="8" t="s">
        <v>2234</v>
      </c>
      <c r="K46" s="7" t="str">
        <f t="shared" si="2"/>
        <v>ASCRJ_FCP_WHEEL_SEL_DECREASE</v>
      </c>
      <c r="L46" s="8" t="s">
        <v>2234</v>
      </c>
    </row>
    <row r="47">
      <c r="A47" s="8"/>
      <c r="B47" s="13" t="s">
        <v>19</v>
      </c>
      <c r="C47" s="8" t="s">
        <v>2235</v>
      </c>
      <c r="D47" s="13">
        <v>1.0</v>
      </c>
      <c r="E47" s="8" t="s">
        <v>27</v>
      </c>
      <c r="I47" s="13"/>
      <c r="J47" s="7" t="str">
        <f t="shared" ref="J47:J48" si="3">IF(A47="",IF(B47="L",C47&amp;"_"&amp;E47&amp;"#"&amp;TRIM(D47&amp;" "&amp;"(&gt;"&amp;B47&amp;":"&amp;C47&amp;")"),IF(B47="","",C47&amp;"#"&amp;TRIM(D47&amp;" "&amp;"(&gt;"&amp;B47&amp;":"&amp;C47&amp;")"))),"// "&amp;A47)</f>
        <v>ASCRJ_FCP_XFR_PRESS#1 (&gt;L:ASCRJ_FCP_XFR)</v>
      </c>
      <c r="K47" s="7" t="str">
        <f t="shared" si="2"/>
        <v>ASCRJ_FCP_XFR_PRESS</v>
      </c>
    </row>
    <row r="48">
      <c r="A48" s="8"/>
      <c r="B48" s="13" t="s">
        <v>19</v>
      </c>
      <c r="C48" s="8" t="s">
        <v>2235</v>
      </c>
      <c r="D48" s="13">
        <v>0.0</v>
      </c>
      <c r="E48" s="8" t="s">
        <v>29</v>
      </c>
      <c r="I48" s="13"/>
      <c r="J48" s="7" t="str">
        <f t="shared" si="3"/>
        <v>ASCRJ_FCP_XFR_RELEASE#0 (&gt;L:ASCRJ_FCP_XFR)</v>
      </c>
      <c r="K48" s="7" t="str">
        <f t="shared" si="2"/>
        <v>ASCRJ_FCP_XFR_RELEASE</v>
      </c>
    </row>
    <row r="49">
      <c r="A49" s="8"/>
      <c r="B49" s="13" t="s">
        <v>19</v>
      </c>
      <c r="C49" s="8" t="s">
        <v>2236</v>
      </c>
      <c r="D49" s="6"/>
      <c r="F49" s="8" t="s">
        <v>2237</v>
      </c>
      <c r="I49" s="13"/>
      <c r="J49" s="8" t="s">
        <v>2238</v>
      </c>
      <c r="K49" s="8" t="s">
        <v>2239</v>
      </c>
    </row>
    <row r="50">
      <c r="A50" s="8"/>
      <c r="B50" s="13" t="s">
        <v>19</v>
      </c>
      <c r="C50" s="8" t="s">
        <v>2236</v>
      </c>
      <c r="D50" s="6"/>
      <c r="F50" s="8" t="s">
        <v>2240</v>
      </c>
      <c r="I50" s="13"/>
      <c r="J50" s="8" t="s">
        <v>2241</v>
      </c>
      <c r="K50" s="8" t="s">
        <v>2242</v>
      </c>
    </row>
    <row r="51">
      <c r="A51" s="8"/>
      <c r="B51" s="13" t="s">
        <v>19</v>
      </c>
      <c r="C51" s="27" t="s">
        <v>2243</v>
      </c>
      <c r="D51" s="13">
        <v>1.0</v>
      </c>
      <c r="E51" s="8" t="s">
        <v>27</v>
      </c>
      <c r="F51" s="8" t="s">
        <v>2244</v>
      </c>
      <c r="I51" s="13"/>
      <c r="J51" s="7" t="str">
        <f t="shared" ref="J51:J57" si="4">IF(A51="",IF(B51="L",C51&amp;"_"&amp;E51&amp;"#"&amp;TRIM(D51&amp;" "&amp;"(&gt;"&amp;B51&amp;":"&amp;C51&amp;")"),IF(B51="","",C51&amp;"#"&amp;TRIM(D51&amp;" "&amp;"(&gt;"&amp;B51&amp;":"&amp;C51&amp;")"))),"// "&amp;A51)</f>
        <v>ASCRJ_FCP_CRS2_DIRECT_PRESS#1 (&gt;L:ASCRJ_FCP_CRS2_DIRECT)</v>
      </c>
      <c r="K51" s="7" t="str">
        <f t="shared" ref="K51:K60" si="5">IF(A51="",IF(B51="L", C51&amp;"_"&amp;E51, C51),A51&amp;":GROUP")</f>
        <v>ASCRJ_FCP_CRS2_DIRECT_PRESS</v>
      </c>
    </row>
    <row r="52">
      <c r="A52" s="8"/>
      <c r="B52" s="13" t="s">
        <v>19</v>
      </c>
      <c r="C52" s="27" t="s">
        <v>2243</v>
      </c>
      <c r="D52" s="13">
        <v>0.0</v>
      </c>
      <c r="E52" s="8" t="s">
        <v>29</v>
      </c>
      <c r="F52" s="8" t="s">
        <v>2245</v>
      </c>
      <c r="I52" s="13"/>
      <c r="J52" s="7" t="str">
        <f t="shared" si="4"/>
        <v>ASCRJ_FCP_CRS2_DIRECT_RELEASE#0 (&gt;L:ASCRJ_FCP_CRS2_DIRECT)</v>
      </c>
      <c r="K52" s="7" t="str">
        <f t="shared" si="5"/>
        <v>ASCRJ_FCP_CRS2_DIRECT_RELEASE</v>
      </c>
    </row>
    <row r="53">
      <c r="A53" s="8"/>
      <c r="B53" s="13" t="s">
        <v>19</v>
      </c>
      <c r="C53" s="27" t="s">
        <v>2246</v>
      </c>
      <c r="D53" s="13">
        <v>1.0</v>
      </c>
      <c r="E53" s="8" t="s">
        <v>27</v>
      </c>
      <c r="F53" s="8" t="s">
        <v>2247</v>
      </c>
      <c r="I53" s="13"/>
      <c r="J53" s="7" t="str">
        <f t="shared" si="4"/>
        <v>ASCRJ_FCP_IAS_MACH_PRESS#1 (&gt;L:ASCRJ_FCP_IAS_MACH)</v>
      </c>
      <c r="K53" s="7" t="str">
        <f t="shared" si="5"/>
        <v>ASCRJ_FCP_IAS_MACH_PRESS</v>
      </c>
    </row>
    <row r="54">
      <c r="A54" s="8"/>
      <c r="B54" s="13" t="s">
        <v>19</v>
      </c>
      <c r="C54" s="27" t="s">
        <v>2246</v>
      </c>
      <c r="D54" s="13">
        <v>0.0</v>
      </c>
      <c r="E54" s="8" t="s">
        <v>29</v>
      </c>
      <c r="F54" s="8"/>
      <c r="I54" s="13"/>
      <c r="J54" s="7" t="str">
        <f t="shared" si="4"/>
        <v>ASCRJ_FCP_IAS_MACH_RELEASE#0 (&gt;L:ASCRJ_FCP_IAS_MACH)</v>
      </c>
      <c r="K54" s="7" t="str">
        <f t="shared" si="5"/>
        <v>ASCRJ_FCP_IAS_MACH_RELEASE</v>
      </c>
    </row>
    <row r="55">
      <c r="A55" s="8"/>
      <c r="B55" s="13" t="s">
        <v>19</v>
      </c>
      <c r="C55" s="27" t="s">
        <v>2248</v>
      </c>
      <c r="D55" s="13">
        <v>1.0</v>
      </c>
      <c r="E55" s="8" t="s">
        <v>27</v>
      </c>
      <c r="F55" s="8" t="s">
        <v>2249</v>
      </c>
      <c r="I55" s="13"/>
      <c r="J55" s="7" t="str">
        <f t="shared" si="4"/>
        <v>ASCRJ_FCP_FD2_PRESS#1 (&gt;L:ASCRJ_FCP_FD2)</v>
      </c>
      <c r="K55" s="7" t="str">
        <f t="shared" si="5"/>
        <v>ASCRJ_FCP_FD2_PRESS</v>
      </c>
    </row>
    <row r="56">
      <c r="A56" s="8"/>
      <c r="B56" s="13" t="s">
        <v>19</v>
      </c>
      <c r="C56" s="27" t="s">
        <v>2248</v>
      </c>
      <c r="D56" s="13">
        <v>0.0</v>
      </c>
      <c r="E56" s="8" t="s">
        <v>29</v>
      </c>
      <c r="F56" s="8"/>
      <c r="I56" s="13"/>
      <c r="J56" s="7" t="str">
        <f t="shared" si="4"/>
        <v>ASCRJ_FCP_FD2_RELEASE#0 (&gt;L:ASCRJ_FCP_FD2)</v>
      </c>
      <c r="K56" s="7" t="str">
        <f t="shared" si="5"/>
        <v>ASCRJ_FCP_FD2_RELEASE</v>
      </c>
    </row>
    <row r="57">
      <c r="A57" s="8" t="s">
        <v>2250</v>
      </c>
      <c r="B57" s="6"/>
      <c r="D57" s="6"/>
      <c r="I57" s="13" t="s">
        <v>33</v>
      </c>
      <c r="J57" s="7" t="str">
        <f t="shared" si="4"/>
        <v>// ASCRJ EICAS</v>
      </c>
      <c r="K57" s="7" t="str">
        <f t="shared" si="5"/>
        <v>ASCRJ EICAS:GROUP</v>
      </c>
    </row>
    <row r="58">
      <c r="B58" s="13" t="s">
        <v>19</v>
      </c>
      <c r="C58" s="8" t="s">
        <v>2251</v>
      </c>
      <c r="D58" s="13">
        <v>1.0</v>
      </c>
      <c r="E58" s="8" t="s">
        <v>27</v>
      </c>
      <c r="F58" s="8" t="s">
        <v>2252</v>
      </c>
      <c r="H58" s="13" t="s">
        <v>33</v>
      </c>
      <c r="I58" s="13" t="s">
        <v>33</v>
      </c>
      <c r="J58" s="8" t="s">
        <v>2253</v>
      </c>
      <c r="K58" s="7" t="str">
        <f t="shared" si="5"/>
        <v>ASCRJ_ECAM_PRI_PRESS</v>
      </c>
      <c r="L58" s="8" t="s">
        <v>2253</v>
      </c>
    </row>
    <row r="59">
      <c r="B59" s="13" t="s">
        <v>19</v>
      </c>
      <c r="C59" s="8" t="s">
        <v>2254</v>
      </c>
      <c r="D59" s="13">
        <v>1.0</v>
      </c>
      <c r="E59" s="8" t="s">
        <v>27</v>
      </c>
      <c r="F59" s="8" t="s">
        <v>2255</v>
      </c>
      <c r="H59" s="13" t="s">
        <v>33</v>
      </c>
      <c r="I59" s="13" t="s">
        <v>33</v>
      </c>
      <c r="J59" s="8" t="s">
        <v>2256</v>
      </c>
      <c r="K59" s="7" t="str">
        <f t="shared" si="5"/>
        <v>ASCRJ_ECAM_STEP_PRESS</v>
      </c>
      <c r="L59" s="8" t="s">
        <v>2256</v>
      </c>
    </row>
    <row r="60">
      <c r="A60" s="8" t="s">
        <v>2257</v>
      </c>
      <c r="B60" s="13"/>
      <c r="D60" s="6"/>
      <c r="H60" s="6"/>
      <c r="I60" s="13" t="s">
        <v>33</v>
      </c>
      <c r="J60" s="7" t="str">
        <f>IF(A60="",IF(B60="L",C60&amp;"_"&amp;E60&amp;"#"&amp;TRIM(D60&amp;" "&amp;"(&gt;"&amp;B60&amp;":"&amp;C60&amp;")"),IF(B60="","",C60&amp;"#"&amp;TRIM(D60&amp;" "&amp;"(&gt;"&amp;B60&amp;":"&amp;C60&amp;")"))),"// "&amp;A60)</f>
        <v>// ASCRJ ELEC</v>
      </c>
      <c r="K60" s="7" t="str">
        <f t="shared" si="5"/>
        <v>ASCRJ ELEC:GROUP</v>
      </c>
    </row>
    <row r="61">
      <c r="B61" s="13" t="s">
        <v>19</v>
      </c>
      <c r="C61" s="8" t="s">
        <v>2258</v>
      </c>
      <c r="D61" s="13">
        <v>1.0</v>
      </c>
      <c r="H61" s="6"/>
      <c r="I61" s="13" t="s">
        <v>33</v>
      </c>
      <c r="J61" s="8" t="s">
        <v>2259</v>
      </c>
      <c r="K61" s="7" t="str">
        <f>C61</f>
        <v>ASCRJ_ELEC_BATTMASTER_SWITCH</v>
      </c>
      <c r="L61" s="8" t="s">
        <v>2259</v>
      </c>
    </row>
    <row r="62">
      <c r="A62" s="8" t="s">
        <v>2260</v>
      </c>
      <c r="B62" s="6"/>
      <c r="D62" s="6"/>
      <c r="H62" s="6"/>
      <c r="I62" s="13" t="s">
        <v>33</v>
      </c>
      <c r="J62" s="7" t="str">
        <f>IF(A62="",IF(B62="L",C62&amp;"_"&amp;E62&amp;"#"&amp;TRIM(D62&amp;" "&amp;"(&gt;"&amp;B62&amp;":"&amp;C62&amp;")"),IF(B62="","",C62&amp;"#"&amp;TRIM(D62&amp;" "&amp;"(&gt;"&amp;B62&amp;":"&amp;C62&amp;")"))),"// "&amp;A62)</f>
        <v>// ASCRJ EXTL</v>
      </c>
      <c r="K62" s="7" t="str">
        <f>IF(A62="",IF(B62="L", C62&amp;"_"&amp;E62, C62),A62&amp;":GROUP")</f>
        <v>ASCRJ EXTL:GROUP</v>
      </c>
    </row>
    <row r="63">
      <c r="B63" s="13" t="s">
        <v>19</v>
      </c>
      <c r="C63" s="8" t="s">
        <v>2261</v>
      </c>
      <c r="D63" s="13"/>
      <c r="F63" s="8" t="s">
        <v>2262</v>
      </c>
      <c r="H63" s="13" t="s">
        <v>33</v>
      </c>
      <c r="I63" s="13" t="s">
        <v>33</v>
      </c>
      <c r="J63" s="8" t="s">
        <v>2263</v>
      </c>
      <c r="K63" s="7" t="str">
        <f t="shared" ref="K63:K71" si="6">C63</f>
        <v>ASCRJ_EXTL_NAV_SWITCH</v>
      </c>
      <c r="L63" s="8" t="s">
        <v>2263</v>
      </c>
    </row>
    <row r="64">
      <c r="B64" s="13" t="s">
        <v>19</v>
      </c>
      <c r="C64" s="8" t="s">
        <v>2264</v>
      </c>
      <c r="D64" s="13"/>
      <c r="F64" s="8" t="s">
        <v>2265</v>
      </c>
      <c r="H64" s="13" t="s">
        <v>33</v>
      </c>
      <c r="I64" s="13" t="s">
        <v>33</v>
      </c>
      <c r="J64" s="8" t="s">
        <v>2266</v>
      </c>
      <c r="K64" s="7" t="str">
        <f t="shared" si="6"/>
        <v>ASCRJ_EXTL_BEACON_SWITCH</v>
      </c>
      <c r="L64" s="8" t="s">
        <v>2266</v>
      </c>
    </row>
    <row r="65">
      <c r="B65" s="13" t="s">
        <v>19</v>
      </c>
      <c r="C65" s="8" t="s">
        <v>2267</v>
      </c>
      <c r="D65" s="13"/>
      <c r="F65" s="8" t="s">
        <v>2268</v>
      </c>
      <c r="H65" s="13" t="s">
        <v>33</v>
      </c>
      <c r="I65" s="13" t="s">
        <v>33</v>
      </c>
      <c r="J65" s="8" t="s">
        <v>2269</v>
      </c>
      <c r="K65" s="7" t="str">
        <f t="shared" si="6"/>
        <v>ASCRJ_EXTL_STROBE_SWITCH</v>
      </c>
      <c r="L65" s="8" t="s">
        <v>2269</v>
      </c>
    </row>
    <row r="66">
      <c r="B66" s="13" t="s">
        <v>19</v>
      </c>
      <c r="C66" s="8" t="s">
        <v>2270</v>
      </c>
      <c r="D66" s="13"/>
      <c r="F66" s="8" t="s">
        <v>2271</v>
      </c>
      <c r="H66" s="13" t="s">
        <v>33</v>
      </c>
      <c r="I66" s="13" t="s">
        <v>33</v>
      </c>
      <c r="J66" s="8" t="s">
        <v>2272</v>
      </c>
      <c r="K66" s="7" t="str">
        <f t="shared" si="6"/>
        <v>ASCRJ_EXTL_LOGO_SWITCH</v>
      </c>
      <c r="L66" s="8" t="s">
        <v>2272</v>
      </c>
    </row>
    <row r="67">
      <c r="B67" s="13" t="s">
        <v>19</v>
      </c>
      <c r="C67" s="8" t="s">
        <v>2273</v>
      </c>
      <c r="D67" s="13"/>
      <c r="F67" s="8" t="s">
        <v>2274</v>
      </c>
      <c r="H67" s="13" t="s">
        <v>33</v>
      </c>
      <c r="I67" s="13" t="s">
        <v>33</v>
      </c>
      <c r="J67" s="8" t="s">
        <v>2275</v>
      </c>
      <c r="K67" s="7" t="str">
        <f t="shared" si="6"/>
        <v>ASCRJ_EXTL_WING_SWITCH</v>
      </c>
      <c r="L67" s="8" t="s">
        <v>2275</v>
      </c>
    </row>
    <row r="68">
      <c r="B68" s="13" t="s">
        <v>19</v>
      </c>
      <c r="C68" s="8" t="s">
        <v>2276</v>
      </c>
      <c r="D68" s="13"/>
      <c r="F68" s="8" t="s">
        <v>2277</v>
      </c>
      <c r="H68" s="13" t="s">
        <v>33</v>
      </c>
      <c r="I68" s="13" t="s">
        <v>33</v>
      </c>
      <c r="J68" s="8" t="s">
        <v>2278</v>
      </c>
      <c r="K68" s="7" t="str">
        <f t="shared" si="6"/>
        <v>ASCRJ_OVHD_LDG_LEFT_SWITCH</v>
      </c>
      <c r="L68" s="8" t="s">
        <v>2278</v>
      </c>
    </row>
    <row r="69">
      <c r="B69" s="13" t="s">
        <v>19</v>
      </c>
      <c r="C69" s="8" t="s">
        <v>2279</v>
      </c>
      <c r="D69" s="13"/>
      <c r="F69" s="8" t="s">
        <v>2280</v>
      </c>
      <c r="H69" s="13" t="s">
        <v>33</v>
      </c>
      <c r="I69" s="13" t="s">
        <v>33</v>
      </c>
      <c r="J69" s="8" t="s">
        <v>2281</v>
      </c>
      <c r="K69" s="7" t="str">
        <f t="shared" si="6"/>
        <v>ASCRJ_OVHD_LDG_NOSE_SWITCH</v>
      </c>
      <c r="L69" s="8" t="s">
        <v>2281</v>
      </c>
    </row>
    <row r="70">
      <c r="B70" s="13" t="s">
        <v>19</v>
      </c>
      <c r="C70" s="8" t="s">
        <v>2282</v>
      </c>
      <c r="D70" s="13"/>
      <c r="F70" s="8" t="s">
        <v>2283</v>
      </c>
      <c r="H70" s="13" t="s">
        <v>33</v>
      </c>
      <c r="I70" s="13" t="s">
        <v>33</v>
      </c>
      <c r="J70" s="8" t="s">
        <v>2284</v>
      </c>
      <c r="K70" s="7" t="str">
        <f t="shared" si="6"/>
        <v>ASCRJ_OVHD_LDG_RIGHT_SWITCH</v>
      </c>
      <c r="L70" s="8" t="s">
        <v>2284</v>
      </c>
    </row>
    <row r="71">
      <c r="B71" s="13" t="s">
        <v>19</v>
      </c>
      <c r="C71" s="8" t="s">
        <v>2285</v>
      </c>
      <c r="D71" s="13"/>
      <c r="F71" s="8" t="s">
        <v>2286</v>
      </c>
      <c r="H71" s="13" t="s">
        <v>33</v>
      </c>
      <c r="I71" s="13" t="s">
        <v>33</v>
      </c>
      <c r="J71" s="8" t="s">
        <v>2287</v>
      </c>
      <c r="K71" s="7" t="str">
        <f t="shared" si="6"/>
        <v>ASCRJ_OVHD_TAXI_SWITCH</v>
      </c>
      <c r="L71" s="8" t="s">
        <v>2287</v>
      </c>
    </row>
    <row r="72">
      <c r="A72" s="8" t="s">
        <v>2288</v>
      </c>
      <c r="B72" s="6"/>
      <c r="D72" s="6"/>
      <c r="H72" s="6"/>
      <c r="I72" s="13" t="s">
        <v>33</v>
      </c>
      <c r="J72" s="7" t="str">
        <f>IF(A72="",IF(B72="L",C72&amp;"_"&amp;E72&amp;"#"&amp;TRIM(D72&amp;" "&amp;"(&gt;"&amp;B72&amp;":"&amp;C72&amp;")"),IF(B72="","",C72&amp;"#"&amp;TRIM(D72&amp;" "&amp;"(&gt;"&amp;B72&amp;":"&amp;C72&amp;")"))),"// "&amp;A72)</f>
        <v>// ASCRJ AIRC</v>
      </c>
      <c r="K72" s="7" t="str">
        <f>IF(A72="",IF(B72="L", C72&amp;"_"&amp;E72, C72),A72&amp;":GROUP")</f>
        <v>ASCRJ AIRC:GROUP</v>
      </c>
    </row>
    <row r="73">
      <c r="B73" s="13" t="s">
        <v>19</v>
      </c>
      <c r="C73" s="8" t="s">
        <v>2289</v>
      </c>
      <c r="D73" s="6"/>
      <c r="F73" s="8" t="s">
        <v>2290</v>
      </c>
      <c r="H73" s="13" t="s">
        <v>33</v>
      </c>
      <c r="I73" s="13" t="s">
        <v>33</v>
      </c>
      <c r="J73" s="8" t="s">
        <v>2291</v>
      </c>
      <c r="K73" s="7" t="str">
        <f t="shared" ref="K73:K74" si="7">C73</f>
        <v>ASCRJ_AIRC_RECIRC_FAN_SWITCH</v>
      </c>
      <c r="L73" s="8" t="s">
        <v>2291</v>
      </c>
    </row>
    <row r="74">
      <c r="B74" s="13" t="s">
        <v>19</v>
      </c>
      <c r="C74" s="8" t="s">
        <v>2292</v>
      </c>
      <c r="D74" s="6"/>
      <c r="F74" s="8" t="s">
        <v>2293</v>
      </c>
      <c r="H74" s="13" t="s">
        <v>33</v>
      </c>
      <c r="I74" s="13" t="s">
        <v>33</v>
      </c>
      <c r="J74" s="8" t="s">
        <v>2294</v>
      </c>
      <c r="K74" s="7" t="str">
        <f t="shared" si="7"/>
        <v>ASCRJ_AIRC_AFT_CARGO_AIRCOND_SWITCH</v>
      </c>
      <c r="L74" s="8" t="s">
        <v>2294</v>
      </c>
    </row>
    <row r="75">
      <c r="A75" s="8" t="s">
        <v>2295</v>
      </c>
      <c r="B75" s="13"/>
      <c r="D75" s="6"/>
      <c r="H75" s="13"/>
      <c r="I75" s="13" t="s">
        <v>33</v>
      </c>
      <c r="J75" s="7" t="str">
        <f>IF(A75="",IF(B75="L",C75&amp;"_"&amp;E75&amp;"#"&amp;TRIM(D75&amp;" "&amp;"(&gt;"&amp;B75&amp;":"&amp;C75&amp;")"),IF(B75="","",C75&amp;"#"&amp;TRIM(D75&amp;" "&amp;"(&gt;"&amp;B75&amp;":"&amp;C75&amp;")"))),"// "&amp;A75)</f>
        <v>// ASCRJ REV</v>
      </c>
      <c r="K75" s="7" t="str">
        <f t="shared" ref="K75:K77" si="8">IF(A75="",IF(B75="L", C75&amp;"_"&amp;E75, C75),A75&amp;":GROUP")</f>
        <v>ASCRJ REV:GROUP</v>
      </c>
    </row>
    <row r="76">
      <c r="B76" s="13" t="s">
        <v>19</v>
      </c>
      <c r="C76" s="8" t="s">
        <v>2296</v>
      </c>
      <c r="D76" s="6"/>
      <c r="E76" s="8" t="s">
        <v>2297</v>
      </c>
      <c r="F76" s="8" t="s">
        <v>2298</v>
      </c>
      <c r="H76" s="13" t="s">
        <v>33</v>
      </c>
      <c r="I76" s="13" t="s">
        <v>33</v>
      </c>
      <c r="J76" s="8" t="s">
        <v>2299</v>
      </c>
      <c r="K76" s="7" t="str">
        <f t="shared" si="8"/>
        <v>ASCRJ_REV_2_ARM_SWITCH_SWITCH_TOGGLE</v>
      </c>
      <c r="L76" s="8" t="s">
        <v>2299</v>
      </c>
    </row>
    <row r="77">
      <c r="A77" s="8" t="s">
        <v>2300</v>
      </c>
      <c r="B77" s="6"/>
      <c r="D77" s="6"/>
      <c r="H77" s="6"/>
      <c r="I77" s="13" t="s">
        <v>33</v>
      </c>
      <c r="J77" s="7" t="str">
        <f>IF(A77="",IF(B77="L",C77&amp;"_"&amp;E77&amp;"#"&amp;TRIM(D77&amp;" "&amp;"(&gt;"&amp;B77&amp;":"&amp;C77&amp;")"),IF(B77="","",C77&amp;"#"&amp;TRIM(D77&amp;" "&amp;"(&gt;"&amp;B77&amp;":"&amp;C77&amp;")"))),"// "&amp;A77)</f>
        <v>// ASCRJ IRS</v>
      </c>
      <c r="K77" s="7" t="str">
        <f t="shared" si="8"/>
        <v>ASCRJ IRS:GROUP</v>
      </c>
    </row>
    <row r="78">
      <c r="B78" s="13" t="s">
        <v>19</v>
      </c>
      <c r="C78" s="8" t="s">
        <v>2301</v>
      </c>
      <c r="D78" s="6"/>
      <c r="F78" s="8" t="s">
        <v>2302</v>
      </c>
      <c r="H78" s="13" t="s">
        <v>33</v>
      </c>
      <c r="I78" s="13" t="s">
        <v>33</v>
      </c>
      <c r="J78" s="8" t="s">
        <v>2303</v>
      </c>
      <c r="K78" s="7" t="str">
        <f t="shared" ref="K78:K79" si="9">C78</f>
        <v>ASCRJ_IRS1_KNOB_SWITCH</v>
      </c>
      <c r="L78" s="8" t="s">
        <v>2303</v>
      </c>
    </row>
    <row r="79">
      <c r="B79" s="13" t="s">
        <v>19</v>
      </c>
      <c r="C79" s="8" t="s">
        <v>2304</v>
      </c>
      <c r="D79" s="6"/>
      <c r="F79" s="8" t="s">
        <v>2305</v>
      </c>
      <c r="H79" s="13" t="s">
        <v>33</v>
      </c>
      <c r="I79" s="13" t="s">
        <v>33</v>
      </c>
      <c r="J79" s="8" t="s">
        <v>2306</v>
      </c>
      <c r="K79" s="7" t="str">
        <f t="shared" si="9"/>
        <v>ASCRJ_IRS2_KNOB_SWITCH</v>
      </c>
      <c r="L79" s="8" t="s">
        <v>2306</v>
      </c>
    </row>
    <row r="80">
      <c r="A80" s="8" t="s">
        <v>2307</v>
      </c>
      <c r="B80" s="6"/>
      <c r="D80" s="6"/>
      <c r="H80" s="6"/>
      <c r="I80" s="13" t="s">
        <v>33</v>
      </c>
      <c r="J80" s="7" t="str">
        <f>IF(A80="",IF(B80="L",C80&amp;"_"&amp;E80&amp;"#"&amp;TRIM(D80&amp;" "&amp;"(&gt;"&amp;B80&amp;":"&amp;C80&amp;")"),IF(B80="","",C80&amp;"#"&amp;TRIM(D80&amp;" "&amp;"(&gt;"&amp;B80&amp;":"&amp;C80&amp;")"))),"// "&amp;A80)</f>
        <v>// ASCRJ APU</v>
      </c>
      <c r="K80" s="7" t="str">
        <f>IF(A80="",IF(B80="L", C80&amp;"_"&amp;E80, C80),A80&amp;":GROUP")</f>
        <v>ASCRJ APU:GROUP</v>
      </c>
    </row>
    <row r="81">
      <c r="B81" s="13" t="s">
        <v>19</v>
      </c>
      <c r="C81" s="8" t="s">
        <v>2308</v>
      </c>
      <c r="D81" s="6"/>
      <c r="F81" s="8" t="s">
        <v>2309</v>
      </c>
      <c r="H81" s="13" t="s">
        <v>33</v>
      </c>
      <c r="I81" s="13" t="s">
        <v>33</v>
      </c>
      <c r="J81" s="8" t="s">
        <v>2310</v>
      </c>
      <c r="K81" s="7" t="str">
        <f t="shared" ref="K81:K84" si="10">C81</f>
        <v>ASCRJ_APU_PWRFUEL_PRESS</v>
      </c>
      <c r="L81" s="8" t="s">
        <v>2310</v>
      </c>
    </row>
    <row r="82">
      <c r="B82" s="13" t="s">
        <v>19</v>
      </c>
      <c r="C82" s="8" t="s">
        <v>2311</v>
      </c>
      <c r="D82" s="6"/>
      <c r="H82" s="6"/>
      <c r="I82" s="13" t="s">
        <v>33</v>
      </c>
      <c r="J82" s="8" t="s">
        <v>2312</v>
      </c>
      <c r="K82" s="7" t="str">
        <f t="shared" si="10"/>
        <v>ASCRJ_APU_PWRFUEL_RELEASE</v>
      </c>
      <c r="L82" s="8" t="s">
        <v>2312</v>
      </c>
    </row>
    <row r="83">
      <c r="B83" s="13" t="s">
        <v>19</v>
      </c>
      <c r="C83" s="8" t="s">
        <v>2313</v>
      </c>
      <c r="D83" s="6"/>
      <c r="F83" s="8" t="s">
        <v>2314</v>
      </c>
      <c r="H83" s="13" t="s">
        <v>135</v>
      </c>
      <c r="I83" s="13" t="s">
        <v>33</v>
      </c>
      <c r="J83" s="8" t="s">
        <v>2315</v>
      </c>
      <c r="K83" s="7" t="str">
        <f t="shared" si="10"/>
        <v>ASCRJ_APU_STARTSTOP_PRESS</v>
      </c>
      <c r="L83" s="8" t="s">
        <v>2315</v>
      </c>
    </row>
    <row r="84">
      <c r="B84" s="13" t="s">
        <v>19</v>
      </c>
      <c r="C84" s="8" t="s">
        <v>2316</v>
      </c>
      <c r="D84" s="6"/>
      <c r="H84" s="6"/>
      <c r="I84" s="13" t="s">
        <v>33</v>
      </c>
      <c r="J84" s="8" t="s">
        <v>2317</v>
      </c>
      <c r="K84" s="7" t="str">
        <f t="shared" si="10"/>
        <v>ASCRJ_APU_STARTSTOP_RELEASE</v>
      </c>
      <c r="L84" s="8" t="s">
        <v>2317</v>
      </c>
    </row>
    <row r="85">
      <c r="A85" s="8" t="s">
        <v>2318</v>
      </c>
      <c r="B85" s="6"/>
      <c r="D85" s="6"/>
      <c r="H85" s="6"/>
      <c r="I85" s="13" t="s">
        <v>33</v>
      </c>
      <c r="J85" s="7" t="str">
        <f>IF(A85="",IF(B85="L",C85&amp;"_"&amp;E85&amp;"#"&amp;TRIM(D85&amp;" "&amp;"(&gt;"&amp;B85&amp;":"&amp;C85&amp;")"),IF(B85="","",C85&amp;"#"&amp;TRIM(D85&amp;" "&amp;"(&gt;"&amp;B85&amp;":"&amp;C85&amp;")"))),"// "&amp;A85)</f>
        <v>// ASCRJ GEAR LEVER</v>
      </c>
      <c r="K85" s="7" t="str">
        <f>IF(A85="",IF(B85="L", C85&amp;"_"&amp;E85, C85),A85&amp;":GROUP")</f>
        <v>ASCRJ GEAR LEVER:GROUP</v>
      </c>
    </row>
    <row r="86">
      <c r="A86" s="8"/>
      <c r="B86" s="13" t="s">
        <v>19</v>
      </c>
      <c r="C86" s="8" t="s">
        <v>2319</v>
      </c>
      <c r="D86" s="6"/>
      <c r="F86" s="8" t="s">
        <v>2320</v>
      </c>
      <c r="H86" s="13" t="s">
        <v>33</v>
      </c>
      <c r="I86" s="13" t="s">
        <v>33</v>
      </c>
      <c r="J86" s="8" t="s">
        <v>2321</v>
      </c>
      <c r="K86" s="7" t="str">
        <f>C86</f>
        <v>ASCRJ_GEAR_GEAR_LEVER_SWITCH_ON</v>
      </c>
      <c r="L86" s="8" t="s">
        <v>2321</v>
      </c>
    </row>
    <row r="87">
      <c r="A87" s="8"/>
      <c r="B87" s="6"/>
      <c r="C87" s="8" t="s">
        <v>2322</v>
      </c>
      <c r="D87" s="6"/>
      <c r="H87" s="6"/>
      <c r="I87" s="13" t="s">
        <v>33</v>
      </c>
      <c r="J87" s="8" t="s">
        <v>2323</v>
      </c>
      <c r="K87" s="7" t="str">
        <f t="shared" ref="K87:K88" si="11">IF(A87="",IF(B87="L", C87&amp;"_"&amp;E87, C87),A87&amp;":GROUP")</f>
        <v>ASCRJ_GEAR_GEAR_LEVER_SWITCH_OFF</v>
      </c>
      <c r="L87" s="8" t="s">
        <v>2323</v>
      </c>
    </row>
    <row r="88">
      <c r="A88" s="8" t="s">
        <v>2324</v>
      </c>
      <c r="B88" s="6"/>
      <c r="D88" s="6"/>
      <c r="H88" s="6"/>
      <c r="I88" s="13" t="s">
        <v>33</v>
      </c>
      <c r="J88" s="7" t="str">
        <f>IF(A88="",IF(B88="L",C88&amp;"_"&amp;E88&amp;"#"&amp;TRIM(D88&amp;" "&amp;"(&gt;"&amp;B88&amp;":"&amp;C88&amp;")"),IF(B88="","",C88&amp;"#"&amp;TRIM(D88&amp;" "&amp;"(&gt;"&amp;B88&amp;":"&amp;C88&amp;")"))),"// "&amp;A88)</f>
        <v>// ASCRJ PARK BRK</v>
      </c>
      <c r="K88" s="7" t="str">
        <f t="shared" si="11"/>
        <v>ASCRJ PARK BRK:GROUP</v>
      </c>
    </row>
    <row r="89">
      <c r="A89" s="8"/>
      <c r="B89" s="13" t="s">
        <v>19</v>
      </c>
      <c r="C89" s="8" t="s">
        <v>2325</v>
      </c>
      <c r="D89" s="6"/>
      <c r="F89" s="8" t="s">
        <v>2326</v>
      </c>
      <c r="H89" s="13" t="s">
        <v>33</v>
      </c>
      <c r="I89" s="13" t="s">
        <v>33</v>
      </c>
      <c r="J89" s="8" t="s">
        <v>2327</v>
      </c>
      <c r="K89" s="7" t="str">
        <f t="shared" ref="K89:K90" si="12">C89</f>
        <v>ASCRJ_PARK_BRAKE_SWITCH_ON</v>
      </c>
      <c r="L89" s="8" t="s">
        <v>2327</v>
      </c>
    </row>
    <row r="90">
      <c r="A90" s="8"/>
      <c r="B90" s="13" t="s">
        <v>19</v>
      </c>
      <c r="C90" s="8" t="s">
        <v>2328</v>
      </c>
      <c r="D90" s="6"/>
      <c r="H90" s="6"/>
      <c r="I90" s="13" t="s">
        <v>33</v>
      </c>
      <c r="J90" s="8" t="s">
        <v>2329</v>
      </c>
      <c r="K90" s="7" t="str">
        <f t="shared" si="12"/>
        <v>ASCRJ_PARK_BRAKE_SWITCH_OFF</v>
      </c>
      <c r="L90" s="8" t="s">
        <v>2329</v>
      </c>
    </row>
    <row r="91">
      <c r="A91" s="8" t="s">
        <v>2330</v>
      </c>
      <c r="B91" s="6"/>
      <c r="D91" s="6"/>
      <c r="H91" s="6"/>
      <c r="I91" s="13" t="s">
        <v>33</v>
      </c>
      <c r="J91" s="7" t="str">
        <f>IF(A91="",IF(B91="L",C91&amp;"_"&amp;E91&amp;"#"&amp;TRIM(D91&amp;" "&amp;"(&gt;"&amp;B91&amp;":"&amp;C91&amp;")"),IF(B91="","",C91&amp;"#"&amp;TRIM(D91&amp;" "&amp;"(&gt;"&amp;B91&amp;":"&amp;C91&amp;")"))),"// "&amp;A91)</f>
        <v>// ASCRJ LSP</v>
      </c>
      <c r="K91" s="7" t="str">
        <f>IF(A91="",IF(B91="L", C91&amp;"_"&amp;E91, C91),A91&amp;":GROUP")</f>
        <v>ASCRJ LSP:GROUP</v>
      </c>
    </row>
    <row r="92">
      <c r="B92" s="13" t="s">
        <v>19</v>
      </c>
      <c r="C92" s="8" t="s">
        <v>2331</v>
      </c>
      <c r="D92" s="6"/>
      <c r="F92" s="8" t="s">
        <v>2332</v>
      </c>
      <c r="H92" s="13" t="s">
        <v>33</v>
      </c>
      <c r="I92" s="13" t="s">
        <v>33</v>
      </c>
      <c r="J92" s="8" t="s">
        <v>2333</v>
      </c>
      <c r="K92" s="7" t="str">
        <f t="shared" ref="K92:K101" si="13">C92</f>
        <v>ASCRJ_LSP_BARO_CHANGE_INC</v>
      </c>
      <c r="L92" s="8" t="s">
        <v>2333</v>
      </c>
    </row>
    <row r="93">
      <c r="B93" s="13" t="s">
        <v>19</v>
      </c>
      <c r="C93" s="8" t="s">
        <v>2334</v>
      </c>
      <c r="D93" s="6"/>
      <c r="H93" s="13" t="s">
        <v>33</v>
      </c>
      <c r="I93" s="13" t="s">
        <v>33</v>
      </c>
      <c r="J93" s="8" t="s">
        <v>2335</v>
      </c>
      <c r="K93" s="7" t="str">
        <f t="shared" si="13"/>
        <v>ASCRJ_LSP_BARO_CHANGE_DEC</v>
      </c>
      <c r="L93" s="8" t="s">
        <v>2335</v>
      </c>
    </row>
    <row r="94">
      <c r="B94" s="13" t="s">
        <v>19</v>
      </c>
      <c r="C94" s="8" t="s">
        <v>2336</v>
      </c>
      <c r="D94" s="6"/>
      <c r="F94" s="8" t="s">
        <v>2337</v>
      </c>
      <c r="H94" s="13" t="s">
        <v>33</v>
      </c>
      <c r="I94" s="13" t="s">
        <v>33</v>
      </c>
      <c r="J94" s="8" t="s">
        <v>2338</v>
      </c>
      <c r="K94" s="7" t="str">
        <f t="shared" si="13"/>
        <v>ASCRJ_LSP_BARO_STD_PRESS</v>
      </c>
      <c r="L94" s="8" t="s">
        <v>2338</v>
      </c>
    </row>
    <row r="95">
      <c r="B95" s="13" t="s">
        <v>19</v>
      </c>
      <c r="C95" s="8" t="s">
        <v>2339</v>
      </c>
      <c r="D95" s="6"/>
      <c r="H95" s="13" t="s">
        <v>33</v>
      </c>
      <c r="I95" s="13" t="s">
        <v>33</v>
      </c>
      <c r="J95" s="8" t="s">
        <v>2340</v>
      </c>
      <c r="K95" s="7" t="str">
        <f t="shared" si="13"/>
        <v>ASCRJ_LSP_BARO_STD_RELEASE</v>
      </c>
      <c r="L95" s="8" t="s">
        <v>2340</v>
      </c>
    </row>
    <row r="96">
      <c r="B96" s="13" t="s">
        <v>19</v>
      </c>
      <c r="C96" s="8" t="s">
        <v>2341</v>
      </c>
      <c r="D96" s="6"/>
      <c r="F96" s="8" t="s">
        <v>2342</v>
      </c>
      <c r="H96" s="13" t="s">
        <v>33</v>
      </c>
      <c r="I96" s="13" t="s">
        <v>33</v>
      </c>
      <c r="J96" s="8" t="s">
        <v>2343</v>
      </c>
      <c r="K96" s="7" t="str">
        <f t="shared" si="13"/>
        <v>ASCRJ_LSP_NAV_SOURCE_CHANGE_INC</v>
      </c>
      <c r="L96" s="8" t="s">
        <v>2343</v>
      </c>
    </row>
    <row r="97">
      <c r="B97" s="13" t="s">
        <v>19</v>
      </c>
      <c r="C97" s="8" t="s">
        <v>2344</v>
      </c>
      <c r="D97" s="6"/>
      <c r="H97" s="13" t="s">
        <v>33</v>
      </c>
      <c r="I97" s="13" t="s">
        <v>33</v>
      </c>
      <c r="J97" s="8" t="s">
        <v>2345</v>
      </c>
      <c r="K97" s="7" t="str">
        <f t="shared" si="13"/>
        <v>ASCRJ_LSP_NAV_SOURCE_CHANGE_DEC</v>
      </c>
      <c r="L97" s="8" t="s">
        <v>2345</v>
      </c>
    </row>
    <row r="98">
      <c r="B98" s="13" t="s">
        <v>19</v>
      </c>
      <c r="C98" s="8" t="s">
        <v>2346</v>
      </c>
      <c r="D98" s="6"/>
      <c r="F98" s="8" t="s">
        <v>2347</v>
      </c>
      <c r="H98" s="13" t="s">
        <v>33</v>
      </c>
      <c r="I98" s="13" t="s">
        <v>33</v>
      </c>
      <c r="J98" s="8" t="s">
        <v>2348</v>
      </c>
      <c r="K98" s="7" t="str">
        <f t="shared" si="13"/>
        <v>ASCRJ_LSP_NAV_SOURCE_XSIDE_PRESS</v>
      </c>
      <c r="L98" s="8" t="s">
        <v>2348</v>
      </c>
    </row>
    <row r="99">
      <c r="B99" s="13" t="s">
        <v>19</v>
      </c>
      <c r="C99" s="8" t="s">
        <v>2349</v>
      </c>
      <c r="D99" s="6"/>
      <c r="H99" s="13" t="s">
        <v>33</v>
      </c>
      <c r="I99" s="13" t="s">
        <v>33</v>
      </c>
      <c r="J99" s="8" t="s">
        <v>2350</v>
      </c>
      <c r="K99" s="7" t="str">
        <f t="shared" si="13"/>
        <v>ASCRJ_LSP_NAV_SOURCE_XSIDE_RELEASE</v>
      </c>
      <c r="L99" s="8" t="s">
        <v>2350</v>
      </c>
    </row>
    <row r="100">
      <c r="B100" s="13" t="s">
        <v>19</v>
      </c>
      <c r="C100" s="8" t="s">
        <v>2351</v>
      </c>
      <c r="D100" s="6"/>
      <c r="F100" s="8" t="s">
        <v>2352</v>
      </c>
      <c r="H100" s="13" t="s">
        <v>33</v>
      </c>
      <c r="I100" s="13" t="s">
        <v>33</v>
      </c>
      <c r="J100" s="8" t="s">
        <v>2353</v>
      </c>
      <c r="K100" s="7" t="str">
        <f t="shared" si="13"/>
        <v>ASCRJ_LSP_ZOOM_RANGE_CHANGE_INC</v>
      </c>
      <c r="L100" s="8" t="s">
        <v>2353</v>
      </c>
    </row>
    <row r="101">
      <c r="B101" s="13" t="s">
        <v>19</v>
      </c>
      <c r="C101" s="8" t="s">
        <v>2354</v>
      </c>
      <c r="D101" s="6"/>
      <c r="H101" s="6"/>
      <c r="I101" s="13" t="s">
        <v>33</v>
      </c>
      <c r="J101" s="8" t="s">
        <v>2355</v>
      </c>
      <c r="K101" s="7" t="str">
        <f t="shared" si="13"/>
        <v>ASCRJ_LSP_ZOOM_RANGE_CHANGE_DEC</v>
      </c>
      <c r="L101" s="8" t="s">
        <v>2355</v>
      </c>
    </row>
    <row r="102">
      <c r="A102" s="8" t="s">
        <v>2356</v>
      </c>
      <c r="B102" s="6"/>
      <c r="D102" s="6"/>
      <c r="H102" s="6"/>
      <c r="I102" s="13" t="s">
        <v>33</v>
      </c>
      <c r="J102" s="7" t="str">
        <f>IF(A102="",IF(B102="L",C102&amp;"_"&amp;E102&amp;"#"&amp;TRIM(D102&amp;" "&amp;"(&gt;"&amp;B102&amp;":"&amp;C102&amp;")"),IF(B102="","",C102&amp;"#"&amp;TRIM(D102&amp;" "&amp;"(&gt;"&amp;B102&amp;":"&amp;C102&amp;")"))),"// "&amp;A102)</f>
        <v>// ASCRJ XPDR</v>
      </c>
      <c r="K102" s="7" t="str">
        <f>IF(A102="",IF(B102="L", C102&amp;"_"&amp;E102, C102),A102&amp;":GROUP")</f>
        <v>ASCRJ XPDR:GROUP</v>
      </c>
    </row>
    <row r="103">
      <c r="B103" s="13" t="s">
        <v>19</v>
      </c>
      <c r="C103" s="8" t="s">
        <v>2357</v>
      </c>
      <c r="D103" s="6"/>
      <c r="F103" s="8" t="s">
        <v>2358</v>
      </c>
      <c r="H103" s="13" t="s">
        <v>33</v>
      </c>
      <c r="I103" s="13" t="s">
        <v>33</v>
      </c>
      <c r="J103" s="8" t="s">
        <v>2359</v>
      </c>
      <c r="K103" s="7" t="str">
        <f t="shared" ref="K103:K104" si="14">C103</f>
        <v>ASCRJ_XPDR_ATC_SEL_PRESS</v>
      </c>
      <c r="L103" s="8" t="s">
        <v>2359</v>
      </c>
    </row>
    <row r="104">
      <c r="B104" s="13" t="s">
        <v>19</v>
      </c>
      <c r="C104" s="8" t="s">
        <v>2360</v>
      </c>
      <c r="D104" s="6"/>
      <c r="H104" s="13" t="s">
        <v>33</v>
      </c>
      <c r="I104" s="13" t="s">
        <v>33</v>
      </c>
      <c r="J104" s="8" t="s">
        <v>2361</v>
      </c>
      <c r="K104" s="7" t="str">
        <f t="shared" si="14"/>
        <v>ASCRJ_XPDR_ATC_SEL_RELEASE</v>
      </c>
      <c r="L104" s="8" t="s">
        <v>2361</v>
      </c>
    </row>
    <row r="105">
      <c r="A105" s="8" t="s">
        <v>2362</v>
      </c>
      <c r="B105" s="13"/>
      <c r="C105" s="8"/>
      <c r="D105" s="6"/>
      <c r="H105" s="6"/>
      <c r="I105" s="13" t="s">
        <v>33</v>
      </c>
      <c r="J105" s="7" t="str">
        <f>IF(A105="",IF(B105="L",C105&amp;"_"&amp;E105&amp;"#"&amp;TRIM(D105&amp;" "&amp;"(&gt;"&amp;B105&amp;":"&amp;C105&amp;")"),IF(B105="","",C105&amp;"#"&amp;TRIM(D105&amp;" "&amp;"(&gt;"&amp;B105&amp;":"&amp;C105&amp;")"))),"// "&amp;A105)</f>
        <v>// ASCRJ CHRONO</v>
      </c>
      <c r="K105" s="7" t="str">
        <f>IF(A105="",IF(B105="L", C105&amp;"_"&amp;E105, C105),A105&amp;":GROUP")</f>
        <v>ASCRJ CHRONO:GROUP</v>
      </c>
    </row>
    <row r="106">
      <c r="B106" s="13" t="s">
        <v>19</v>
      </c>
      <c r="C106" s="8" t="s">
        <v>2363</v>
      </c>
      <c r="D106" s="6"/>
      <c r="F106" s="8" t="s">
        <v>2364</v>
      </c>
      <c r="H106" s="13" t="s">
        <v>33</v>
      </c>
      <c r="I106" s="13" t="s">
        <v>33</v>
      </c>
      <c r="J106" s="8" t="s">
        <v>2365</v>
      </c>
      <c r="K106" s="7" t="str">
        <f t="shared" ref="K106:K107" si="15">C106</f>
        <v>ASCRJ_LSP_CLCK_CHR_BTN_PRESS</v>
      </c>
      <c r="L106" s="8" t="s">
        <v>2365</v>
      </c>
    </row>
    <row r="107">
      <c r="B107" s="13" t="s">
        <v>19</v>
      </c>
      <c r="C107" s="8" t="s">
        <v>2366</v>
      </c>
      <c r="D107" s="6"/>
      <c r="H107" s="13" t="s">
        <v>33</v>
      </c>
      <c r="I107" s="13" t="s">
        <v>33</v>
      </c>
      <c r="J107" s="8" t="s">
        <v>2367</v>
      </c>
      <c r="K107" s="7" t="str">
        <f t="shared" si="15"/>
        <v>ASCRJ_LSP_CLCK_CHR_BTN_RELEASE</v>
      </c>
      <c r="L107" s="8" t="s">
        <v>2367</v>
      </c>
    </row>
    <row r="108">
      <c r="A108" s="8" t="s">
        <v>2368</v>
      </c>
      <c r="B108" s="6"/>
      <c r="D108" s="6"/>
      <c r="H108" s="6"/>
      <c r="I108" s="13" t="s">
        <v>33</v>
      </c>
      <c r="J108" s="7" t="str">
        <f>IF(A108="",IF(B108="L",C108&amp;"_"&amp;E108&amp;"#"&amp;TRIM(D108&amp;" "&amp;"(&gt;"&amp;B108&amp;":"&amp;C108&amp;")"),IF(B108="","",C108&amp;"#"&amp;TRIM(D108&amp;" "&amp;"(&gt;"&amp;B108&amp;":"&amp;C108&amp;")"))),"// "&amp;A108)</f>
        <v>// ASCRJ MASTER</v>
      </c>
      <c r="K108" s="7" t="str">
        <f>IF(A108="",IF(B108="L", C108&amp;"_"&amp;E108, C108),A108&amp;":GROUP")</f>
        <v>ASCRJ MASTER:GROUP</v>
      </c>
    </row>
    <row r="109">
      <c r="B109" s="13" t="s">
        <v>19</v>
      </c>
      <c r="C109" s="8" t="s">
        <v>2369</v>
      </c>
      <c r="D109" s="6"/>
      <c r="F109" s="8" t="s">
        <v>2370</v>
      </c>
      <c r="H109" s="13" t="s">
        <v>33</v>
      </c>
      <c r="I109" s="13" t="s">
        <v>33</v>
      </c>
      <c r="J109" s="8" t="s">
        <v>2371</v>
      </c>
      <c r="K109" s="7" t="str">
        <f t="shared" ref="K109:K112" si="16">C109</f>
        <v>ASCRJ_MASTER_WARN_PRESS</v>
      </c>
      <c r="L109" s="8" t="s">
        <v>2371</v>
      </c>
    </row>
    <row r="110">
      <c r="B110" s="13" t="s">
        <v>19</v>
      </c>
      <c r="C110" s="8" t="s">
        <v>2372</v>
      </c>
      <c r="D110" s="6"/>
      <c r="H110" s="13" t="s">
        <v>33</v>
      </c>
      <c r="I110" s="13" t="s">
        <v>33</v>
      </c>
      <c r="J110" s="8" t="s">
        <v>2373</v>
      </c>
      <c r="K110" s="7" t="str">
        <f t="shared" si="16"/>
        <v>ASCRJ_MASTER_WARN_RELEASE</v>
      </c>
      <c r="L110" s="8" t="s">
        <v>2373</v>
      </c>
    </row>
    <row r="111">
      <c r="B111" s="13" t="s">
        <v>19</v>
      </c>
      <c r="C111" s="8" t="s">
        <v>2374</v>
      </c>
      <c r="D111" s="6"/>
      <c r="F111" s="8" t="s">
        <v>2375</v>
      </c>
      <c r="H111" s="13" t="s">
        <v>33</v>
      </c>
      <c r="I111" s="13" t="s">
        <v>33</v>
      </c>
      <c r="J111" s="8" t="s">
        <v>2376</v>
      </c>
      <c r="K111" s="7" t="str">
        <f t="shared" si="16"/>
        <v>ASCRJ_MASTER_CAUT_PRESS</v>
      </c>
      <c r="L111" s="8" t="s">
        <v>2376</v>
      </c>
    </row>
    <row r="112">
      <c r="B112" s="13" t="s">
        <v>19</v>
      </c>
      <c r="C112" s="8" t="s">
        <v>2377</v>
      </c>
      <c r="D112" s="6"/>
      <c r="H112" s="13" t="s">
        <v>33</v>
      </c>
      <c r="I112" s="13" t="s">
        <v>33</v>
      </c>
      <c r="J112" s="8" t="s">
        <v>2378</v>
      </c>
      <c r="K112" s="7" t="str">
        <f t="shared" si="16"/>
        <v>ASCRJ_MASTER_CAUT_RELEASE</v>
      </c>
      <c r="L112" s="8" t="s">
        <v>2378</v>
      </c>
    </row>
    <row r="113">
      <c r="B113" s="6"/>
      <c r="D113" s="6"/>
      <c r="H113" s="6"/>
      <c r="J113" s="7" t="str">
        <f t="shared" ref="J113:J774" si="17">IF(A113="",IF(B113="L",C113&amp;"_"&amp;E113&amp;"#"&amp;TRIM(D113&amp;" "&amp;"(&gt;"&amp;B113&amp;":"&amp;C113&amp;")"),IF(B113="","",C113&amp;"#"&amp;TRIM(D113&amp;" "&amp;"(&gt;"&amp;B113&amp;":"&amp;C113&amp;")"))),"// "&amp;A113)</f>
        <v/>
      </c>
    </row>
    <row r="114">
      <c r="B114" s="6"/>
      <c r="D114" s="6"/>
      <c r="H114" s="6"/>
      <c r="J114" s="7" t="str">
        <f t="shared" si="17"/>
        <v/>
      </c>
    </row>
    <row r="115">
      <c r="B115" s="6"/>
      <c r="D115" s="6"/>
      <c r="H115" s="6"/>
      <c r="J115" s="7" t="str">
        <f t="shared" si="17"/>
        <v/>
      </c>
    </row>
    <row r="116">
      <c r="B116" s="6"/>
      <c r="D116" s="6"/>
      <c r="H116" s="6"/>
      <c r="J116" s="7" t="str">
        <f t="shared" si="17"/>
        <v/>
      </c>
    </row>
    <row r="117">
      <c r="B117" s="6"/>
      <c r="D117" s="6"/>
      <c r="H117" s="6"/>
      <c r="J117" s="7" t="str">
        <f t="shared" si="17"/>
        <v/>
      </c>
    </row>
    <row r="118">
      <c r="B118" s="6"/>
      <c r="D118" s="6"/>
      <c r="H118" s="6"/>
      <c r="J118" s="7" t="str">
        <f t="shared" si="17"/>
        <v/>
      </c>
    </row>
    <row r="119">
      <c r="B119" s="6"/>
      <c r="D119" s="6"/>
      <c r="H119" s="6"/>
      <c r="J119" s="7" t="str">
        <f t="shared" si="17"/>
        <v/>
      </c>
    </row>
    <row r="120">
      <c r="B120" s="6"/>
      <c r="D120" s="6"/>
      <c r="H120" s="6"/>
      <c r="J120" s="7" t="str">
        <f t="shared" si="17"/>
        <v/>
      </c>
    </row>
    <row r="121">
      <c r="B121" s="6"/>
      <c r="D121" s="6"/>
      <c r="H121" s="6"/>
      <c r="J121" s="7" t="str">
        <f t="shared" si="17"/>
        <v/>
      </c>
    </row>
    <row r="122">
      <c r="B122" s="6"/>
      <c r="D122" s="6"/>
      <c r="H122" s="6"/>
      <c r="J122" s="7" t="str">
        <f t="shared" si="17"/>
        <v/>
      </c>
    </row>
    <row r="123">
      <c r="B123" s="6"/>
      <c r="D123" s="6"/>
      <c r="H123" s="6"/>
      <c r="J123" s="7" t="str">
        <f t="shared" si="17"/>
        <v/>
      </c>
    </row>
    <row r="124">
      <c r="B124" s="6"/>
      <c r="D124" s="6"/>
      <c r="H124" s="6"/>
      <c r="J124" s="7" t="str">
        <f t="shared" si="17"/>
        <v/>
      </c>
    </row>
    <row r="125">
      <c r="B125" s="6"/>
      <c r="D125" s="6"/>
      <c r="H125" s="6"/>
      <c r="J125" s="7" t="str">
        <f t="shared" si="17"/>
        <v/>
      </c>
    </row>
    <row r="126">
      <c r="B126" s="6"/>
      <c r="D126" s="6"/>
      <c r="H126" s="6"/>
      <c r="J126" s="7" t="str">
        <f t="shared" si="17"/>
        <v/>
      </c>
    </row>
    <row r="127">
      <c r="B127" s="6"/>
      <c r="D127" s="6"/>
      <c r="H127" s="6"/>
      <c r="J127" s="7" t="str">
        <f t="shared" si="17"/>
        <v/>
      </c>
    </row>
    <row r="128">
      <c r="B128" s="6"/>
      <c r="D128" s="6"/>
      <c r="H128" s="6"/>
      <c r="J128" s="7" t="str">
        <f t="shared" si="17"/>
        <v/>
      </c>
    </row>
    <row r="129">
      <c r="B129" s="6"/>
      <c r="D129" s="6"/>
      <c r="H129" s="6"/>
      <c r="J129" s="7" t="str">
        <f t="shared" si="17"/>
        <v/>
      </c>
    </row>
    <row r="130">
      <c r="B130" s="6"/>
      <c r="D130" s="6"/>
      <c r="H130" s="6"/>
      <c r="J130" s="7" t="str">
        <f t="shared" si="17"/>
        <v/>
      </c>
    </row>
    <row r="131">
      <c r="B131" s="6"/>
      <c r="D131" s="6"/>
      <c r="H131" s="6"/>
      <c r="J131" s="7" t="str">
        <f t="shared" si="17"/>
        <v/>
      </c>
    </row>
    <row r="132">
      <c r="B132" s="6"/>
      <c r="D132" s="6"/>
      <c r="H132" s="6"/>
      <c r="J132" s="7" t="str">
        <f t="shared" si="17"/>
        <v/>
      </c>
    </row>
    <row r="133">
      <c r="B133" s="6"/>
      <c r="D133" s="6"/>
      <c r="H133" s="6"/>
      <c r="J133" s="7" t="str">
        <f t="shared" si="17"/>
        <v/>
      </c>
    </row>
    <row r="134">
      <c r="B134" s="6"/>
      <c r="D134" s="6"/>
      <c r="H134" s="6"/>
      <c r="J134" s="7" t="str">
        <f t="shared" si="17"/>
        <v/>
      </c>
    </row>
    <row r="135">
      <c r="B135" s="6"/>
      <c r="D135" s="6"/>
      <c r="H135" s="6"/>
      <c r="J135" s="7" t="str">
        <f t="shared" si="17"/>
        <v/>
      </c>
    </row>
    <row r="136">
      <c r="B136" s="6"/>
      <c r="D136" s="6"/>
      <c r="H136" s="6"/>
      <c r="J136" s="7" t="str">
        <f t="shared" si="17"/>
        <v/>
      </c>
    </row>
    <row r="137">
      <c r="B137" s="6"/>
      <c r="D137" s="6"/>
      <c r="H137" s="6"/>
      <c r="J137" s="7" t="str">
        <f t="shared" si="17"/>
        <v/>
      </c>
    </row>
    <row r="138">
      <c r="B138" s="6"/>
      <c r="D138" s="6"/>
      <c r="H138" s="6"/>
      <c r="J138" s="7" t="str">
        <f t="shared" si="17"/>
        <v/>
      </c>
    </row>
    <row r="139">
      <c r="B139" s="6"/>
      <c r="D139" s="6"/>
      <c r="H139" s="6"/>
      <c r="J139" s="7" t="str">
        <f t="shared" si="17"/>
        <v/>
      </c>
    </row>
    <row r="140">
      <c r="B140" s="6"/>
      <c r="D140" s="6"/>
      <c r="H140" s="6"/>
      <c r="J140" s="7" t="str">
        <f t="shared" si="17"/>
        <v/>
      </c>
    </row>
    <row r="141">
      <c r="B141" s="6"/>
      <c r="D141" s="6"/>
      <c r="H141" s="6"/>
      <c r="J141" s="7" t="str">
        <f t="shared" si="17"/>
        <v/>
      </c>
    </row>
    <row r="142">
      <c r="B142" s="6"/>
      <c r="D142" s="6"/>
      <c r="H142" s="6"/>
      <c r="J142" s="7" t="str">
        <f t="shared" si="17"/>
        <v/>
      </c>
    </row>
    <row r="143">
      <c r="B143" s="6"/>
      <c r="D143" s="6"/>
      <c r="H143" s="6"/>
      <c r="J143" s="7" t="str">
        <f t="shared" si="17"/>
        <v/>
      </c>
    </row>
    <row r="144">
      <c r="B144" s="6"/>
      <c r="D144" s="6"/>
      <c r="H144" s="6"/>
      <c r="J144" s="7" t="str">
        <f t="shared" si="17"/>
        <v/>
      </c>
    </row>
    <row r="145">
      <c r="B145" s="6"/>
      <c r="D145" s="6"/>
      <c r="H145" s="6"/>
      <c r="J145" s="7" t="str">
        <f t="shared" si="17"/>
        <v/>
      </c>
    </row>
    <row r="146">
      <c r="B146" s="6"/>
      <c r="D146" s="6"/>
      <c r="H146" s="6"/>
      <c r="J146" s="7" t="str">
        <f t="shared" si="17"/>
        <v/>
      </c>
    </row>
    <row r="147">
      <c r="B147" s="6"/>
      <c r="D147" s="6"/>
      <c r="H147" s="6"/>
      <c r="J147" s="7" t="str">
        <f t="shared" si="17"/>
        <v/>
      </c>
    </row>
    <row r="148">
      <c r="B148" s="6"/>
      <c r="D148" s="6"/>
      <c r="H148" s="6"/>
      <c r="J148" s="7" t="str">
        <f t="shared" si="17"/>
        <v/>
      </c>
    </row>
    <row r="149">
      <c r="B149" s="6"/>
      <c r="D149" s="6"/>
      <c r="H149" s="6"/>
      <c r="J149" s="7" t="str">
        <f t="shared" si="17"/>
        <v/>
      </c>
    </row>
    <row r="150">
      <c r="B150" s="6"/>
      <c r="D150" s="6"/>
      <c r="H150" s="6"/>
      <c r="J150" s="7" t="str">
        <f t="shared" si="17"/>
        <v/>
      </c>
    </row>
    <row r="151">
      <c r="B151" s="6"/>
      <c r="D151" s="6"/>
      <c r="H151" s="6"/>
      <c r="J151" s="7" t="str">
        <f t="shared" si="17"/>
        <v/>
      </c>
    </row>
    <row r="152">
      <c r="B152" s="6"/>
      <c r="D152" s="6"/>
      <c r="H152" s="6"/>
      <c r="J152" s="7" t="str">
        <f t="shared" si="17"/>
        <v/>
      </c>
    </row>
    <row r="153">
      <c r="B153" s="6"/>
      <c r="D153" s="6"/>
      <c r="H153" s="6"/>
      <c r="J153" s="7" t="str">
        <f t="shared" si="17"/>
        <v/>
      </c>
    </row>
    <row r="154">
      <c r="B154" s="6"/>
      <c r="D154" s="6"/>
      <c r="H154" s="6"/>
      <c r="J154" s="7" t="str">
        <f t="shared" si="17"/>
        <v/>
      </c>
    </row>
    <row r="155">
      <c r="B155" s="6"/>
      <c r="D155" s="6"/>
      <c r="H155" s="6"/>
      <c r="J155" s="7" t="str">
        <f t="shared" si="17"/>
        <v/>
      </c>
    </row>
    <row r="156">
      <c r="B156" s="6"/>
      <c r="D156" s="6"/>
      <c r="H156" s="6"/>
      <c r="J156" s="7" t="str">
        <f t="shared" si="17"/>
        <v/>
      </c>
    </row>
    <row r="157">
      <c r="B157" s="6"/>
      <c r="D157" s="6"/>
      <c r="H157" s="6"/>
      <c r="J157" s="7" t="str">
        <f t="shared" si="17"/>
        <v/>
      </c>
    </row>
    <row r="158">
      <c r="B158" s="6"/>
      <c r="D158" s="6"/>
      <c r="H158" s="6"/>
      <c r="J158" s="7" t="str">
        <f t="shared" si="17"/>
        <v/>
      </c>
    </row>
    <row r="159">
      <c r="B159" s="6"/>
      <c r="D159" s="6"/>
      <c r="H159" s="6"/>
      <c r="J159" s="7" t="str">
        <f t="shared" si="17"/>
        <v/>
      </c>
    </row>
    <row r="160">
      <c r="B160" s="6"/>
      <c r="D160" s="6"/>
      <c r="H160" s="6"/>
      <c r="J160" s="7" t="str">
        <f t="shared" si="17"/>
        <v/>
      </c>
    </row>
    <row r="161">
      <c r="B161" s="6"/>
      <c r="D161" s="6"/>
      <c r="H161" s="6"/>
      <c r="J161" s="7" t="str">
        <f t="shared" si="17"/>
        <v/>
      </c>
    </row>
    <row r="162">
      <c r="B162" s="6"/>
      <c r="D162" s="6"/>
      <c r="H162" s="6"/>
      <c r="J162" s="7" t="str">
        <f t="shared" si="17"/>
        <v/>
      </c>
    </row>
    <row r="163">
      <c r="B163" s="6"/>
      <c r="D163" s="6"/>
      <c r="H163" s="6"/>
      <c r="J163" s="7" t="str">
        <f t="shared" si="17"/>
        <v/>
      </c>
    </row>
    <row r="164">
      <c r="B164" s="6"/>
      <c r="D164" s="6"/>
      <c r="H164" s="6"/>
      <c r="J164" s="7" t="str">
        <f t="shared" si="17"/>
        <v/>
      </c>
    </row>
    <row r="165">
      <c r="B165" s="6"/>
      <c r="D165" s="6"/>
      <c r="H165" s="6"/>
      <c r="J165" s="7" t="str">
        <f t="shared" si="17"/>
        <v/>
      </c>
    </row>
    <row r="166">
      <c r="B166" s="6"/>
      <c r="D166" s="6"/>
      <c r="H166" s="6"/>
      <c r="J166" s="7" t="str">
        <f t="shared" si="17"/>
        <v/>
      </c>
    </row>
    <row r="167">
      <c r="B167" s="6"/>
      <c r="D167" s="6"/>
      <c r="H167" s="6"/>
      <c r="J167" s="7" t="str">
        <f t="shared" si="17"/>
        <v/>
      </c>
    </row>
    <row r="168">
      <c r="B168" s="6"/>
      <c r="D168" s="6"/>
      <c r="H168" s="6"/>
      <c r="J168" s="7" t="str">
        <f t="shared" si="17"/>
        <v/>
      </c>
    </row>
    <row r="169">
      <c r="B169" s="6"/>
      <c r="D169" s="6"/>
      <c r="H169" s="6"/>
      <c r="J169" s="7" t="str">
        <f t="shared" si="17"/>
        <v/>
      </c>
    </row>
    <row r="170">
      <c r="B170" s="6"/>
      <c r="D170" s="6"/>
      <c r="H170" s="6"/>
      <c r="J170" s="7" t="str">
        <f t="shared" si="17"/>
        <v/>
      </c>
    </row>
    <row r="171">
      <c r="B171" s="6"/>
      <c r="D171" s="6"/>
      <c r="H171" s="6"/>
      <c r="J171" s="7" t="str">
        <f t="shared" si="17"/>
        <v/>
      </c>
    </row>
    <row r="172">
      <c r="B172" s="6"/>
      <c r="D172" s="6"/>
      <c r="H172" s="6"/>
      <c r="J172" s="7" t="str">
        <f t="shared" si="17"/>
        <v/>
      </c>
    </row>
    <row r="173">
      <c r="B173" s="6"/>
      <c r="D173" s="6"/>
      <c r="H173" s="6"/>
      <c r="J173" s="7" t="str">
        <f t="shared" si="17"/>
        <v/>
      </c>
    </row>
    <row r="174">
      <c r="B174" s="6"/>
      <c r="D174" s="6"/>
      <c r="H174" s="6"/>
      <c r="J174" s="7" t="str">
        <f t="shared" si="17"/>
        <v/>
      </c>
    </row>
    <row r="175">
      <c r="B175" s="6"/>
      <c r="D175" s="6"/>
      <c r="H175" s="6"/>
      <c r="J175" s="7" t="str">
        <f t="shared" si="17"/>
        <v/>
      </c>
    </row>
    <row r="176">
      <c r="B176" s="6"/>
      <c r="D176" s="6"/>
      <c r="H176" s="6"/>
      <c r="J176" s="7" t="str">
        <f t="shared" si="17"/>
        <v/>
      </c>
    </row>
    <row r="177">
      <c r="B177" s="6"/>
      <c r="D177" s="6"/>
      <c r="H177" s="6"/>
      <c r="J177" s="7" t="str">
        <f t="shared" si="17"/>
        <v/>
      </c>
    </row>
    <row r="178">
      <c r="B178" s="6"/>
      <c r="D178" s="6"/>
      <c r="H178" s="6"/>
      <c r="J178" s="7" t="str">
        <f t="shared" si="17"/>
        <v/>
      </c>
    </row>
    <row r="179">
      <c r="B179" s="6"/>
      <c r="D179" s="6"/>
      <c r="H179" s="6"/>
      <c r="J179" s="7" t="str">
        <f t="shared" si="17"/>
        <v/>
      </c>
    </row>
    <row r="180">
      <c r="B180" s="6"/>
      <c r="D180" s="6"/>
      <c r="H180" s="6"/>
      <c r="J180" s="7" t="str">
        <f t="shared" si="17"/>
        <v/>
      </c>
    </row>
    <row r="181">
      <c r="B181" s="6"/>
      <c r="D181" s="6"/>
      <c r="H181" s="6"/>
      <c r="J181" s="7" t="str">
        <f t="shared" si="17"/>
        <v/>
      </c>
    </row>
    <row r="182">
      <c r="B182" s="6"/>
      <c r="D182" s="6"/>
      <c r="H182" s="6"/>
      <c r="J182" s="7" t="str">
        <f t="shared" si="17"/>
        <v/>
      </c>
    </row>
    <row r="183">
      <c r="B183" s="6"/>
      <c r="D183" s="6"/>
      <c r="H183" s="6"/>
      <c r="J183" s="7" t="str">
        <f t="shared" si="17"/>
        <v/>
      </c>
    </row>
    <row r="184">
      <c r="B184" s="6"/>
      <c r="D184" s="6"/>
      <c r="H184" s="6"/>
      <c r="J184" s="7" t="str">
        <f t="shared" si="17"/>
        <v/>
      </c>
    </row>
    <row r="185">
      <c r="B185" s="6"/>
      <c r="D185" s="6"/>
      <c r="H185" s="6"/>
      <c r="J185" s="7" t="str">
        <f t="shared" si="17"/>
        <v/>
      </c>
    </row>
    <row r="186">
      <c r="B186" s="6"/>
      <c r="D186" s="6"/>
      <c r="H186" s="6"/>
      <c r="J186" s="7" t="str">
        <f t="shared" si="17"/>
        <v/>
      </c>
    </row>
    <row r="187">
      <c r="B187" s="6"/>
      <c r="D187" s="6"/>
      <c r="H187" s="6"/>
      <c r="J187" s="7" t="str">
        <f t="shared" si="17"/>
        <v/>
      </c>
    </row>
    <row r="188">
      <c r="B188" s="6"/>
      <c r="D188" s="6"/>
      <c r="H188" s="6"/>
      <c r="J188" s="7" t="str">
        <f t="shared" si="17"/>
        <v/>
      </c>
    </row>
    <row r="189">
      <c r="B189" s="6"/>
      <c r="D189" s="6"/>
      <c r="H189" s="6"/>
      <c r="J189" s="7" t="str">
        <f t="shared" si="17"/>
        <v/>
      </c>
    </row>
    <row r="190">
      <c r="B190" s="6"/>
      <c r="D190" s="6"/>
      <c r="H190" s="6"/>
      <c r="J190" s="7" t="str">
        <f t="shared" si="17"/>
        <v/>
      </c>
    </row>
    <row r="191">
      <c r="B191" s="6"/>
      <c r="D191" s="6"/>
      <c r="H191" s="6"/>
      <c r="J191" s="7" t="str">
        <f t="shared" si="17"/>
        <v/>
      </c>
    </row>
    <row r="192">
      <c r="B192" s="6"/>
      <c r="D192" s="6"/>
      <c r="H192" s="6"/>
      <c r="J192" s="7" t="str">
        <f t="shared" si="17"/>
        <v/>
      </c>
    </row>
    <row r="193">
      <c r="B193" s="6"/>
      <c r="D193" s="6"/>
      <c r="H193" s="6"/>
      <c r="J193" s="7" t="str">
        <f t="shared" si="17"/>
        <v/>
      </c>
    </row>
    <row r="194">
      <c r="B194" s="6"/>
      <c r="D194" s="6"/>
      <c r="H194" s="6"/>
      <c r="J194" s="7" t="str">
        <f t="shared" si="17"/>
        <v/>
      </c>
    </row>
    <row r="195">
      <c r="B195" s="6"/>
      <c r="D195" s="6"/>
      <c r="H195" s="6"/>
      <c r="J195" s="7" t="str">
        <f t="shared" si="17"/>
        <v/>
      </c>
    </row>
    <row r="196">
      <c r="B196" s="6"/>
      <c r="D196" s="6"/>
      <c r="H196" s="6"/>
      <c r="J196" s="7" t="str">
        <f t="shared" si="17"/>
        <v/>
      </c>
    </row>
    <row r="197">
      <c r="B197" s="6"/>
      <c r="D197" s="6"/>
      <c r="H197" s="6"/>
      <c r="J197" s="7" t="str">
        <f t="shared" si="17"/>
        <v/>
      </c>
    </row>
    <row r="198">
      <c r="B198" s="6"/>
      <c r="D198" s="6"/>
      <c r="H198" s="6"/>
      <c r="J198" s="7" t="str">
        <f t="shared" si="17"/>
        <v/>
      </c>
    </row>
    <row r="199">
      <c r="B199" s="6"/>
      <c r="D199" s="6"/>
      <c r="H199" s="6"/>
      <c r="J199" s="7" t="str">
        <f t="shared" si="17"/>
        <v/>
      </c>
    </row>
    <row r="200">
      <c r="B200" s="6"/>
      <c r="D200" s="6"/>
      <c r="H200" s="6"/>
      <c r="J200" s="7" t="str">
        <f t="shared" si="17"/>
        <v/>
      </c>
    </row>
    <row r="201">
      <c r="B201" s="6"/>
      <c r="D201" s="6"/>
      <c r="H201" s="6"/>
      <c r="J201" s="7" t="str">
        <f t="shared" si="17"/>
        <v/>
      </c>
    </row>
    <row r="202">
      <c r="B202" s="6"/>
      <c r="D202" s="6"/>
      <c r="H202" s="6"/>
      <c r="J202" s="7" t="str">
        <f t="shared" si="17"/>
        <v/>
      </c>
    </row>
    <row r="203">
      <c r="B203" s="6"/>
      <c r="D203" s="6"/>
      <c r="H203" s="6"/>
      <c r="J203" s="7" t="str">
        <f t="shared" si="17"/>
        <v/>
      </c>
    </row>
    <row r="204">
      <c r="B204" s="6"/>
      <c r="D204" s="6"/>
      <c r="H204" s="6"/>
      <c r="J204" s="7" t="str">
        <f t="shared" si="17"/>
        <v/>
      </c>
    </row>
    <row r="205">
      <c r="B205" s="6"/>
      <c r="D205" s="6"/>
      <c r="H205" s="6"/>
      <c r="J205" s="7" t="str">
        <f t="shared" si="17"/>
        <v/>
      </c>
    </row>
    <row r="206">
      <c r="B206" s="6"/>
      <c r="D206" s="6"/>
      <c r="H206" s="6"/>
      <c r="J206" s="7" t="str">
        <f t="shared" si="17"/>
        <v/>
      </c>
    </row>
    <row r="207">
      <c r="B207" s="6"/>
      <c r="D207" s="6"/>
      <c r="H207" s="6"/>
      <c r="J207" s="7" t="str">
        <f t="shared" si="17"/>
        <v/>
      </c>
    </row>
    <row r="208">
      <c r="B208" s="6"/>
      <c r="D208" s="6"/>
      <c r="H208" s="6"/>
      <c r="J208" s="7" t="str">
        <f t="shared" si="17"/>
        <v/>
      </c>
    </row>
    <row r="209">
      <c r="B209" s="6"/>
      <c r="D209" s="6"/>
      <c r="H209" s="6"/>
      <c r="J209" s="7" t="str">
        <f t="shared" si="17"/>
        <v/>
      </c>
    </row>
    <row r="210">
      <c r="B210" s="6"/>
      <c r="D210" s="6"/>
      <c r="H210" s="6"/>
      <c r="J210" s="7" t="str">
        <f t="shared" si="17"/>
        <v/>
      </c>
    </row>
    <row r="211">
      <c r="B211" s="6"/>
      <c r="D211" s="6"/>
      <c r="H211" s="6"/>
      <c r="J211" s="7" t="str">
        <f t="shared" si="17"/>
        <v/>
      </c>
    </row>
    <row r="212">
      <c r="B212" s="6"/>
      <c r="D212" s="6"/>
      <c r="H212" s="6"/>
      <c r="J212" s="7" t="str">
        <f t="shared" si="17"/>
        <v/>
      </c>
    </row>
    <row r="213">
      <c r="B213" s="6"/>
      <c r="D213" s="6"/>
      <c r="H213" s="6"/>
      <c r="J213" s="7" t="str">
        <f t="shared" si="17"/>
        <v/>
      </c>
    </row>
    <row r="214">
      <c r="B214" s="6"/>
      <c r="D214" s="6"/>
      <c r="H214" s="6"/>
      <c r="J214" s="7" t="str">
        <f t="shared" si="17"/>
        <v/>
      </c>
    </row>
    <row r="215">
      <c r="B215" s="6"/>
      <c r="D215" s="6"/>
      <c r="H215" s="6"/>
      <c r="J215" s="7" t="str">
        <f t="shared" si="17"/>
        <v/>
      </c>
    </row>
    <row r="216">
      <c r="B216" s="6"/>
      <c r="D216" s="6"/>
      <c r="H216" s="6"/>
      <c r="J216" s="7" t="str">
        <f t="shared" si="17"/>
        <v/>
      </c>
    </row>
    <row r="217">
      <c r="B217" s="6"/>
      <c r="D217" s="6"/>
      <c r="H217" s="6"/>
      <c r="J217" s="7" t="str">
        <f t="shared" si="17"/>
        <v/>
      </c>
    </row>
    <row r="218">
      <c r="B218" s="6"/>
      <c r="D218" s="6"/>
      <c r="H218" s="6"/>
      <c r="J218" s="7" t="str">
        <f t="shared" si="17"/>
        <v/>
      </c>
    </row>
    <row r="219">
      <c r="B219" s="6"/>
      <c r="D219" s="6"/>
      <c r="H219" s="6"/>
      <c r="J219" s="7" t="str">
        <f t="shared" si="17"/>
        <v/>
      </c>
    </row>
    <row r="220">
      <c r="B220" s="6"/>
      <c r="D220" s="6"/>
      <c r="H220" s="6"/>
      <c r="J220" s="7" t="str">
        <f t="shared" si="17"/>
        <v/>
      </c>
    </row>
    <row r="221">
      <c r="B221" s="6"/>
      <c r="D221" s="6"/>
      <c r="H221" s="6"/>
      <c r="J221" s="7" t="str">
        <f t="shared" si="17"/>
        <v/>
      </c>
    </row>
    <row r="222">
      <c r="B222" s="6"/>
      <c r="D222" s="6"/>
      <c r="H222" s="6"/>
      <c r="J222" s="7" t="str">
        <f t="shared" si="17"/>
        <v/>
      </c>
    </row>
    <row r="223">
      <c r="B223" s="6"/>
      <c r="D223" s="6"/>
      <c r="H223" s="6"/>
      <c r="J223" s="7" t="str">
        <f t="shared" si="17"/>
        <v/>
      </c>
    </row>
    <row r="224">
      <c r="B224" s="6"/>
      <c r="D224" s="6"/>
      <c r="H224" s="6"/>
      <c r="J224" s="7" t="str">
        <f t="shared" si="17"/>
        <v/>
      </c>
    </row>
    <row r="225">
      <c r="B225" s="6"/>
      <c r="D225" s="6"/>
      <c r="H225" s="6"/>
      <c r="J225" s="7" t="str">
        <f t="shared" si="17"/>
        <v/>
      </c>
    </row>
    <row r="226">
      <c r="B226" s="6"/>
      <c r="D226" s="6"/>
      <c r="H226" s="6"/>
      <c r="J226" s="7" t="str">
        <f t="shared" si="17"/>
        <v/>
      </c>
    </row>
    <row r="227">
      <c r="B227" s="6"/>
      <c r="D227" s="6"/>
      <c r="H227" s="6"/>
      <c r="J227" s="7" t="str">
        <f t="shared" si="17"/>
        <v/>
      </c>
    </row>
    <row r="228">
      <c r="B228" s="6"/>
      <c r="D228" s="6"/>
      <c r="H228" s="6"/>
      <c r="J228" s="7" t="str">
        <f t="shared" si="17"/>
        <v/>
      </c>
    </row>
    <row r="229">
      <c r="B229" s="6"/>
      <c r="D229" s="6"/>
      <c r="H229" s="6"/>
      <c r="J229" s="7" t="str">
        <f t="shared" si="17"/>
        <v/>
      </c>
    </row>
    <row r="230">
      <c r="B230" s="6"/>
      <c r="D230" s="6"/>
      <c r="H230" s="6"/>
      <c r="J230" s="7" t="str">
        <f t="shared" si="17"/>
        <v/>
      </c>
    </row>
    <row r="231">
      <c r="B231" s="6"/>
      <c r="D231" s="6"/>
      <c r="H231" s="6"/>
      <c r="J231" s="7" t="str">
        <f t="shared" si="17"/>
        <v/>
      </c>
    </row>
    <row r="232">
      <c r="B232" s="6"/>
      <c r="D232" s="6"/>
      <c r="H232" s="6"/>
      <c r="J232" s="7" t="str">
        <f t="shared" si="17"/>
        <v/>
      </c>
    </row>
    <row r="233">
      <c r="B233" s="6"/>
      <c r="D233" s="6"/>
      <c r="H233" s="6"/>
      <c r="J233" s="7" t="str">
        <f t="shared" si="17"/>
        <v/>
      </c>
    </row>
    <row r="234">
      <c r="B234" s="6"/>
      <c r="D234" s="6"/>
      <c r="H234" s="6"/>
      <c r="J234" s="7" t="str">
        <f t="shared" si="17"/>
        <v/>
      </c>
    </row>
    <row r="235">
      <c r="B235" s="6"/>
      <c r="D235" s="6"/>
      <c r="H235" s="6"/>
      <c r="J235" s="7" t="str">
        <f t="shared" si="17"/>
        <v/>
      </c>
    </row>
    <row r="236">
      <c r="B236" s="6"/>
      <c r="D236" s="6"/>
      <c r="H236" s="6"/>
      <c r="J236" s="7" t="str">
        <f t="shared" si="17"/>
        <v/>
      </c>
    </row>
    <row r="237">
      <c r="B237" s="6"/>
      <c r="D237" s="6"/>
      <c r="H237" s="6"/>
      <c r="J237" s="7" t="str">
        <f t="shared" si="17"/>
        <v/>
      </c>
    </row>
    <row r="238">
      <c r="B238" s="6"/>
      <c r="D238" s="6"/>
      <c r="H238" s="6"/>
      <c r="J238" s="7" t="str">
        <f t="shared" si="17"/>
        <v/>
      </c>
    </row>
    <row r="239">
      <c r="B239" s="6"/>
      <c r="D239" s="6"/>
      <c r="H239" s="6"/>
      <c r="J239" s="7" t="str">
        <f t="shared" si="17"/>
        <v/>
      </c>
    </row>
    <row r="240">
      <c r="B240" s="6"/>
      <c r="D240" s="6"/>
      <c r="H240" s="6"/>
      <c r="J240" s="7" t="str">
        <f t="shared" si="17"/>
        <v/>
      </c>
    </row>
    <row r="241">
      <c r="B241" s="6"/>
      <c r="D241" s="6"/>
      <c r="H241" s="6"/>
      <c r="J241" s="7" t="str">
        <f t="shared" si="17"/>
        <v/>
      </c>
    </row>
    <row r="242">
      <c r="B242" s="6"/>
      <c r="D242" s="6"/>
      <c r="H242" s="6"/>
      <c r="J242" s="7" t="str">
        <f t="shared" si="17"/>
        <v/>
      </c>
    </row>
    <row r="243">
      <c r="B243" s="6"/>
      <c r="D243" s="6"/>
      <c r="H243" s="6"/>
      <c r="J243" s="7" t="str">
        <f t="shared" si="17"/>
        <v/>
      </c>
    </row>
    <row r="244">
      <c r="B244" s="6"/>
      <c r="D244" s="6"/>
      <c r="H244" s="6"/>
      <c r="J244" s="7" t="str">
        <f t="shared" si="17"/>
        <v/>
      </c>
    </row>
    <row r="245">
      <c r="B245" s="6"/>
      <c r="D245" s="6"/>
      <c r="H245" s="6"/>
      <c r="J245" s="7" t="str">
        <f t="shared" si="17"/>
        <v/>
      </c>
    </row>
    <row r="246">
      <c r="B246" s="6"/>
      <c r="D246" s="6"/>
      <c r="H246" s="6"/>
      <c r="J246" s="7" t="str">
        <f t="shared" si="17"/>
        <v/>
      </c>
    </row>
    <row r="247">
      <c r="B247" s="6"/>
      <c r="D247" s="6"/>
      <c r="H247" s="6"/>
      <c r="J247" s="7" t="str">
        <f t="shared" si="17"/>
        <v/>
      </c>
    </row>
    <row r="248">
      <c r="B248" s="6"/>
      <c r="D248" s="6"/>
      <c r="H248" s="6"/>
      <c r="J248" s="7" t="str">
        <f t="shared" si="17"/>
        <v/>
      </c>
    </row>
    <row r="249">
      <c r="B249" s="6"/>
      <c r="D249" s="6"/>
      <c r="H249" s="6"/>
      <c r="J249" s="7" t="str">
        <f t="shared" si="17"/>
        <v/>
      </c>
    </row>
    <row r="250">
      <c r="B250" s="6"/>
      <c r="D250" s="6"/>
      <c r="H250" s="6"/>
      <c r="J250" s="7" t="str">
        <f t="shared" si="17"/>
        <v/>
      </c>
    </row>
    <row r="251">
      <c r="B251" s="6"/>
      <c r="D251" s="6"/>
      <c r="H251" s="6"/>
      <c r="J251" s="7" t="str">
        <f t="shared" si="17"/>
        <v/>
      </c>
    </row>
    <row r="252">
      <c r="B252" s="6"/>
      <c r="D252" s="6"/>
      <c r="H252" s="6"/>
      <c r="J252" s="7" t="str">
        <f t="shared" si="17"/>
        <v/>
      </c>
    </row>
    <row r="253">
      <c r="B253" s="6"/>
      <c r="D253" s="6"/>
      <c r="H253" s="6"/>
      <c r="J253" s="7" t="str">
        <f t="shared" si="17"/>
        <v/>
      </c>
    </row>
    <row r="254">
      <c r="B254" s="6"/>
      <c r="D254" s="6"/>
      <c r="H254" s="6"/>
      <c r="J254" s="7" t="str">
        <f t="shared" si="17"/>
        <v/>
      </c>
    </row>
    <row r="255">
      <c r="B255" s="6"/>
      <c r="D255" s="6"/>
      <c r="H255" s="6"/>
      <c r="J255" s="7" t="str">
        <f t="shared" si="17"/>
        <v/>
      </c>
    </row>
    <row r="256">
      <c r="B256" s="6"/>
      <c r="D256" s="6"/>
      <c r="H256" s="6"/>
      <c r="J256" s="7" t="str">
        <f t="shared" si="17"/>
        <v/>
      </c>
    </row>
    <row r="257">
      <c r="B257" s="6"/>
      <c r="D257" s="6"/>
      <c r="H257" s="6"/>
      <c r="J257" s="7" t="str">
        <f t="shared" si="17"/>
        <v/>
      </c>
    </row>
    <row r="258">
      <c r="B258" s="6"/>
      <c r="D258" s="6"/>
      <c r="H258" s="6"/>
      <c r="J258" s="7" t="str">
        <f t="shared" si="17"/>
        <v/>
      </c>
    </row>
    <row r="259">
      <c r="B259" s="6"/>
      <c r="D259" s="6"/>
      <c r="H259" s="6"/>
      <c r="J259" s="7" t="str">
        <f t="shared" si="17"/>
        <v/>
      </c>
    </row>
    <row r="260">
      <c r="B260" s="6"/>
      <c r="D260" s="6"/>
      <c r="H260" s="6"/>
      <c r="J260" s="7" t="str">
        <f t="shared" si="17"/>
        <v/>
      </c>
    </row>
    <row r="261">
      <c r="B261" s="6"/>
      <c r="D261" s="6"/>
      <c r="H261" s="6"/>
      <c r="J261" s="7" t="str">
        <f t="shared" si="17"/>
        <v/>
      </c>
    </row>
    <row r="262">
      <c r="B262" s="6"/>
      <c r="D262" s="6"/>
      <c r="H262" s="6"/>
      <c r="J262" s="7" t="str">
        <f t="shared" si="17"/>
        <v/>
      </c>
    </row>
    <row r="263">
      <c r="B263" s="6"/>
      <c r="D263" s="6"/>
      <c r="H263" s="6"/>
      <c r="J263" s="7" t="str">
        <f t="shared" si="17"/>
        <v/>
      </c>
    </row>
    <row r="264">
      <c r="B264" s="6"/>
      <c r="D264" s="6"/>
      <c r="H264" s="6"/>
      <c r="J264" s="7" t="str">
        <f t="shared" si="17"/>
        <v/>
      </c>
    </row>
    <row r="265">
      <c r="B265" s="6"/>
      <c r="D265" s="6"/>
      <c r="H265" s="6"/>
      <c r="J265" s="7" t="str">
        <f t="shared" si="17"/>
        <v/>
      </c>
    </row>
    <row r="266">
      <c r="B266" s="6"/>
      <c r="D266" s="6"/>
      <c r="H266" s="6"/>
      <c r="J266" s="7" t="str">
        <f t="shared" si="17"/>
        <v/>
      </c>
    </row>
    <row r="267">
      <c r="B267" s="6"/>
      <c r="D267" s="6"/>
      <c r="H267" s="6"/>
      <c r="J267" s="7" t="str">
        <f t="shared" si="17"/>
        <v/>
      </c>
    </row>
    <row r="268">
      <c r="B268" s="6"/>
      <c r="D268" s="6"/>
      <c r="H268" s="6"/>
      <c r="J268" s="7" t="str">
        <f t="shared" si="17"/>
        <v/>
      </c>
    </row>
    <row r="269">
      <c r="B269" s="6"/>
      <c r="D269" s="6"/>
      <c r="H269" s="6"/>
      <c r="J269" s="7" t="str">
        <f t="shared" si="17"/>
        <v/>
      </c>
    </row>
    <row r="270">
      <c r="B270" s="6"/>
      <c r="D270" s="6"/>
      <c r="H270" s="6"/>
      <c r="J270" s="7" t="str">
        <f t="shared" si="17"/>
        <v/>
      </c>
    </row>
    <row r="271">
      <c r="B271" s="6"/>
      <c r="D271" s="6"/>
      <c r="H271" s="6"/>
      <c r="J271" s="7" t="str">
        <f t="shared" si="17"/>
        <v/>
      </c>
    </row>
    <row r="272">
      <c r="B272" s="6"/>
      <c r="D272" s="6"/>
      <c r="H272" s="6"/>
      <c r="J272" s="7" t="str">
        <f t="shared" si="17"/>
        <v/>
      </c>
    </row>
    <row r="273">
      <c r="B273" s="6"/>
      <c r="D273" s="6"/>
      <c r="H273" s="6"/>
      <c r="J273" s="7" t="str">
        <f t="shared" si="17"/>
        <v/>
      </c>
    </row>
    <row r="274">
      <c r="B274" s="6"/>
      <c r="D274" s="6"/>
      <c r="H274" s="6"/>
      <c r="J274" s="7" t="str">
        <f t="shared" si="17"/>
        <v/>
      </c>
    </row>
    <row r="275">
      <c r="B275" s="6"/>
      <c r="D275" s="6"/>
      <c r="H275" s="6"/>
      <c r="J275" s="7" t="str">
        <f t="shared" si="17"/>
        <v/>
      </c>
    </row>
    <row r="276">
      <c r="B276" s="6"/>
      <c r="D276" s="6"/>
      <c r="H276" s="6"/>
      <c r="J276" s="7" t="str">
        <f t="shared" si="17"/>
        <v/>
      </c>
    </row>
    <row r="277">
      <c r="B277" s="6"/>
      <c r="D277" s="6"/>
      <c r="H277" s="6"/>
      <c r="J277" s="7" t="str">
        <f t="shared" si="17"/>
        <v/>
      </c>
    </row>
    <row r="278">
      <c r="B278" s="6"/>
      <c r="D278" s="6"/>
      <c r="H278" s="6"/>
      <c r="J278" s="7" t="str">
        <f t="shared" si="17"/>
        <v/>
      </c>
    </row>
    <row r="279">
      <c r="B279" s="6"/>
      <c r="D279" s="6"/>
      <c r="H279" s="6"/>
      <c r="J279" s="7" t="str">
        <f t="shared" si="17"/>
        <v/>
      </c>
    </row>
    <row r="280">
      <c r="B280" s="6"/>
      <c r="D280" s="6"/>
      <c r="H280" s="6"/>
      <c r="J280" s="7" t="str">
        <f t="shared" si="17"/>
        <v/>
      </c>
    </row>
    <row r="281">
      <c r="B281" s="6"/>
      <c r="D281" s="6"/>
      <c r="H281" s="6"/>
      <c r="J281" s="7" t="str">
        <f t="shared" si="17"/>
        <v/>
      </c>
    </row>
    <row r="282">
      <c r="B282" s="6"/>
      <c r="D282" s="6"/>
      <c r="H282" s="6"/>
      <c r="J282" s="7" t="str">
        <f t="shared" si="17"/>
        <v/>
      </c>
    </row>
    <row r="283">
      <c r="B283" s="6"/>
      <c r="D283" s="6"/>
      <c r="H283" s="6"/>
      <c r="J283" s="7" t="str">
        <f t="shared" si="17"/>
        <v/>
      </c>
    </row>
    <row r="284">
      <c r="B284" s="6"/>
      <c r="D284" s="6"/>
      <c r="H284" s="6"/>
      <c r="J284" s="7" t="str">
        <f t="shared" si="17"/>
        <v/>
      </c>
    </row>
    <row r="285">
      <c r="B285" s="6"/>
      <c r="D285" s="6"/>
      <c r="H285" s="6"/>
      <c r="J285" s="7" t="str">
        <f t="shared" si="17"/>
        <v/>
      </c>
    </row>
    <row r="286">
      <c r="B286" s="6"/>
      <c r="D286" s="6"/>
      <c r="H286" s="6"/>
      <c r="J286" s="7" t="str">
        <f t="shared" si="17"/>
        <v/>
      </c>
    </row>
    <row r="287">
      <c r="B287" s="6"/>
      <c r="D287" s="6"/>
      <c r="H287" s="6"/>
      <c r="J287" s="7" t="str">
        <f t="shared" si="17"/>
        <v/>
      </c>
    </row>
    <row r="288">
      <c r="B288" s="6"/>
      <c r="D288" s="6"/>
      <c r="H288" s="6"/>
      <c r="J288" s="7" t="str">
        <f t="shared" si="17"/>
        <v/>
      </c>
    </row>
    <row r="289">
      <c r="B289" s="6"/>
      <c r="D289" s="6"/>
      <c r="H289" s="6"/>
      <c r="J289" s="7" t="str">
        <f t="shared" si="17"/>
        <v/>
      </c>
    </row>
    <row r="290">
      <c r="B290" s="6"/>
      <c r="D290" s="6"/>
      <c r="H290" s="6"/>
      <c r="J290" s="7" t="str">
        <f t="shared" si="17"/>
        <v/>
      </c>
    </row>
    <row r="291">
      <c r="B291" s="6"/>
      <c r="D291" s="6"/>
      <c r="H291" s="6"/>
      <c r="J291" s="7" t="str">
        <f t="shared" si="17"/>
        <v/>
      </c>
    </row>
    <row r="292">
      <c r="B292" s="6"/>
      <c r="D292" s="6"/>
      <c r="H292" s="6"/>
      <c r="J292" s="7" t="str">
        <f t="shared" si="17"/>
        <v/>
      </c>
    </row>
    <row r="293">
      <c r="B293" s="6"/>
      <c r="D293" s="6"/>
      <c r="H293" s="6"/>
      <c r="J293" s="7" t="str">
        <f t="shared" si="17"/>
        <v/>
      </c>
    </row>
    <row r="294">
      <c r="B294" s="6"/>
      <c r="D294" s="6"/>
      <c r="H294" s="6"/>
      <c r="J294" s="7" t="str">
        <f t="shared" si="17"/>
        <v/>
      </c>
    </row>
    <row r="295">
      <c r="B295" s="6"/>
      <c r="D295" s="6"/>
      <c r="H295" s="6"/>
      <c r="J295" s="7" t="str">
        <f t="shared" si="17"/>
        <v/>
      </c>
    </row>
    <row r="296">
      <c r="B296" s="6"/>
      <c r="D296" s="6"/>
      <c r="H296" s="6"/>
      <c r="J296" s="7" t="str">
        <f t="shared" si="17"/>
        <v/>
      </c>
    </row>
    <row r="297">
      <c r="B297" s="6"/>
      <c r="D297" s="6"/>
      <c r="H297" s="6"/>
      <c r="J297" s="7" t="str">
        <f t="shared" si="17"/>
        <v/>
      </c>
    </row>
    <row r="298">
      <c r="B298" s="6"/>
      <c r="D298" s="6"/>
      <c r="H298" s="6"/>
      <c r="J298" s="7" t="str">
        <f t="shared" si="17"/>
        <v/>
      </c>
    </row>
    <row r="299">
      <c r="B299" s="6"/>
      <c r="D299" s="6"/>
      <c r="H299" s="6"/>
      <c r="J299" s="7" t="str">
        <f t="shared" si="17"/>
        <v/>
      </c>
    </row>
    <row r="300">
      <c r="B300" s="6"/>
      <c r="D300" s="6"/>
      <c r="H300" s="6"/>
      <c r="J300" s="7" t="str">
        <f t="shared" si="17"/>
        <v/>
      </c>
    </row>
    <row r="301">
      <c r="B301" s="6"/>
      <c r="D301" s="6"/>
      <c r="H301" s="6"/>
      <c r="J301" s="7" t="str">
        <f t="shared" si="17"/>
        <v/>
      </c>
    </row>
    <row r="302">
      <c r="B302" s="6"/>
      <c r="D302" s="6"/>
      <c r="H302" s="6"/>
      <c r="J302" s="7" t="str">
        <f t="shared" si="17"/>
        <v/>
      </c>
    </row>
    <row r="303">
      <c r="B303" s="6"/>
      <c r="D303" s="6"/>
      <c r="H303" s="6"/>
      <c r="J303" s="7" t="str">
        <f t="shared" si="17"/>
        <v/>
      </c>
    </row>
    <row r="304">
      <c r="B304" s="6"/>
      <c r="D304" s="6"/>
      <c r="H304" s="6"/>
      <c r="J304" s="7" t="str">
        <f t="shared" si="17"/>
        <v/>
      </c>
    </row>
    <row r="305">
      <c r="B305" s="6"/>
      <c r="D305" s="6"/>
      <c r="H305" s="6"/>
      <c r="J305" s="7" t="str">
        <f t="shared" si="17"/>
        <v/>
      </c>
    </row>
    <row r="306">
      <c r="B306" s="6"/>
      <c r="D306" s="6"/>
      <c r="H306" s="6"/>
      <c r="J306" s="7" t="str">
        <f t="shared" si="17"/>
        <v/>
      </c>
    </row>
    <row r="307">
      <c r="B307" s="6"/>
      <c r="D307" s="6"/>
      <c r="H307" s="6"/>
      <c r="J307" s="7" t="str">
        <f t="shared" si="17"/>
        <v/>
      </c>
    </row>
    <row r="308">
      <c r="B308" s="6"/>
      <c r="D308" s="6"/>
      <c r="H308" s="6"/>
      <c r="J308" s="7" t="str">
        <f t="shared" si="17"/>
        <v/>
      </c>
    </row>
    <row r="309">
      <c r="B309" s="6"/>
      <c r="D309" s="6"/>
      <c r="H309" s="6"/>
      <c r="J309" s="7" t="str">
        <f t="shared" si="17"/>
        <v/>
      </c>
    </row>
    <row r="310">
      <c r="B310" s="6"/>
      <c r="D310" s="6"/>
      <c r="H310" s="6"/>
      <c r="J310" s="7" t="str">
        <f t="shared" si="17"/>
        <v/>
      </c>
    </row>
    <row r="311">
      <c r="B311" s="6"/>
      <c r="D311" s="6"/>
      <c r="H311" s="6"/>
      <c r="J311" s="7" t="str">
        <f t="shared" si="17"/>
        <v/>
      </c>
    </row>
    <row r="312">
      <c r="B312" s="6"/>
      <c r="D312" s="6"/>
      <c r="H312" s="6"/>
      <c r="J312" s="7" t="str">
        <f t="shared" si="17"/>
        <v/>
      </c>
    </row>
    <row r="313">
      <c r="B313" s="6"/>
      <c r="D313" s="6"/>
      <c r="H313" s="6"/>
      <c r="J313" s="7" t="str">
        <f t="shared" si="17"/>
        <v/>
      </c>
    </row>
    <row r="314">
      <c r="B314" s="6"/>
      <c r="D314" s="6"/>
      <c r="H314" s="6"/>
      <c r="J314" s="7" t="str">
        <f t="shared" si="17"/>
        <v/>
      </c>
    </row>
    <row r="315">
      <c r="B315" s="6"/>
      <c r="D315" s="6"/>
      <c r="H315" s="6"/>
      <c r="J315" s="7" t="str">
        <f t="shared" si="17"/>
        <v/>
      </c>
    </row>
    <row r="316">
      <c r="B316" s="6"/>
      <c r="D316" s="6"/>
      <c r="H316" s="6"/>
      <c r="J316" s="7" t="str">
        <f t="shared" si="17"/>
        <v/>
      </c>
    </row>
    <row r="317">
      <c r="B317" s="6"/>
      <c r="D317" s="6"/>
      <c r="H317" s="6"/>
      <c r="J317" s="7" t="str">
        <f t="shared" si="17"/>
        <v/>
      </c>
    </row>
    <row r="318">
      <c r="B318" s="6"/>
      <c r="D318" s="6"/>
      <c r="H318" s="6"/>
      <c r="J318" s="7" t="str">
        <f t="shared" si="17"/>
        <v/>
      </c>
    </row>
    <row r="319">
      <c r="B319" s="6"/>
      <c r="D319" s="6"/>
      <c r="H319" s="6"/>
      <c r="J319" s="7" t="str">
        <f t="shared" si="17"/>
        <v/>
      </c>
    </row>
    <row r="320">
      <c r="B320" s="6"/>
      <c r="D320" s="6"/>
      <c r="H320" s="6"/>
      <c r="J320" s="7" t="str">
        <f t="shared" si="17"/>
        <v/>
      </c>
    </row>
    <row r="321">
      <c r="B321" s="6"/>
      <c r="D321" s="6"/>
      <c r="H321" s="6"/>
      <c r="J321" s="7" t="str">
        <f t="shared" si="17"/>
        <v/>
      </c>
    </row>
    <row r="322">
      <c r="B322" s="6"/>
      <c r="D322" s="6"/>
      <c r="H322" s="6"/>
      <c r="J322" s="7" t="str">
        <f t="shared" si="17"/>
        <v/>
      </c>
    </row>
    <row r="323">
      <c r="B323" s="6"/>
      <c r="D323" s="6"/>
      <c r="H323" s="6"/>
      <c r="J323" s="7" t="str">
        <f t="shared" si="17"/>
        <v/>
      </c>
    </row>
    <row r="324">
      <c r="B324" s="6"/>
      <c r="D324" s="6"/>
      <c r="H324" s="6"/>
      <c r="J324" s="7" t="str">
        <f t="shared" si="17"/>
        <v/>
      </c>
    </row>
    <row r="325">
      <c r="B325" s="6"/>
      <c r="D325" s="6"/>
      <c r="H325" s="6"/>
      <c r="J325" s="7" t="str">
        <f t="shared" si="17"/>
        <v/>
      </c>
    </row>
    <row r="326">
      <c r="B326" s="6"/>
      <c r="D326" s="6"/>
      <c r="H326" s="6"/>
      <c r="J326" s="7" t="str">
        <f t="shared" si="17"/>
        <v/>
      </c>
    </row>
    <row r="327">
      <c r="B327" s="6"/>
      <c r="D327" s="6"/>
      <c r="H327" s="6"/>
      <c r="J327" s="7" t="str">
        <f t="shared" si="17"/>
        <v/>
      </c>
    </row>
    <row r="328">
      <c r="B328" s="6"/>
      <c r="D328" s="6"/>
      <c r="H328" s="6"/>
      <c r="J328" s="7" t="str">
        <f t="shared" si="17"/>
        <v/>
      </c>
    </row>
    <row r="329">
      <c r="B329" s="6"/>
      <c r="D329" s="6"/>
      <c r="H329" s="6"/>
      <c r="J329" s="7" t="str">
        <f t="shared" si="17"/>
        <v/>
      </c>
    </row>
    <row r="330">
      <c r="B330" s="6"/>
      <c r="D330" s="6"/>
      <c r="H330" s="6"/>
      <c r="J330" s="7" t="str">
        <f t="shared" si="17"/>
        <v/>
      </c>
    </row>
    <row r="331">
      <c r="B331" s="6"/>
      <c r="D331" s="6"/>
      <c r="H331" s="6"/>
      <c r="J331" s="7" t="str">
        <f t="shared" si="17"/>
        <v/>
      </c>
    </row>
    <row r="332">
      <c r="B332" s="6"/>
      <c r="D332" s="6"/>
      <c r="H332" s="6"/>
      <c r="J332" s="7" t="str">
        <f t="shared" si="17"/>
        <v/>
      </c>
    </row>
    <row r="333">
      <c r="B333" s="6"/>
      <c r="D333" s="6"/>
      <c r="H333" s="6"/>
      <c r="J333" s="7" t="str">
        <f t="shared" si="17"/>
        <v/>
      </c>
    </row>
    <row r="334">
      <c r="B334" s="6"/>
      <c r="D334" s="6"/>
      <c r="H334" s="6"/>
      <c r="J334" s="7" t="str">
        <f t="shared" si="17"/>
        <v/>
      </c>
    </row>
    <row r="335">
      <c r="B335" s="6"/>
      <c r="D335" s="6"/>
      <c r="H335" s="6"/>
      <c r="J335" s="7" t="str">
        <f t="shared" si="17"/>
        <v/>
      </c>
    </row>
    <row r="336">
      <c r="B336" s="6"/>
      <c r="D336" s="6"/>
      <c r="H336" s="6"/>
      <c r="J336" s="7" t="str">
        <f t="shared" si="17"/>
        <v/>
      </c>
    </row>
    <row r="337">
      <c r="B337" s="6"/>
      <c r="D337" s="6"/>
      <c r="H337" s="6"/>
      <c r="J337" s="7" t="str">
        <f t="shared" si="17"/>
        <v/>
      </c>
    </row>
    <row r="338">
      <c r="B338" s="6"/>
      <c r="D338" s="6"/>
      <c r="H338" s="6"/>
      <c r="J338" s="7" t="str">
        <f t="shared" si="17"/>
        <v/>
      </c>
    </row>
    <row r="339">
      <c r="B339" s="6"/>
      <c r="D339" s="6"/>
      <c r="H339" s="6"/>
      <c r="J339" s="7" t="str">
        <f t="shared" si="17"/>
        <v/>
      </c>
    </row>
    <row r="340">
      <c r="B340" s="6"/>
      <c r="D340" s="6"/>
      <c r="H340" s="6"/>
      <c r="J340" s="7" t="str">
        <f t="shared" si="17"/>
        <v/>
      </c>
    </row>
    <row r="341">
      <c r="B341" s="6"/>
      <c r="D341" s="6"/>
      <c r="H341" s="6"/>
      <c r="J341" s="7" t="str">
        <f t="shared" si="17"/>
        <v/>
      </c>
    </row>
    <row r="342">
      <c r="B342" s="6"/>
      <c r="D342" s="6"/>
      <c r="H342" s="6"/>
      <c r="J342" s="7" t="str">
        <f t="shared" si="17"/>
        <v/>
      </c>
    </row>
    <row r="343">
      <c r="B343" s="6"/>
      <c r="D343" s="6"/>
      <c r="H343" s="6"/>
      <c r="J343" s="7" t="str">
        <f t="shared" si="17"/>
        <v/>
      </c>
    </row>
    <row r="344">
      <c r="B344" s="6"/>
      <c r="D344" s="6"/>
      <c r="H344" s="6"/>
      <c r="J344" s="7" t="str">
        <f t="shared" si="17"/>
        <v/>
      </c>
    </row>
    <row r="345">
      <c r="B345" s="6"/>
      <c r="D345" s="6"/>
      <c r="H345" s="6"/>
      <c r="J345" s="7" t="str">
        <f t="shared" si="17"/>
        <v/>
      </c>
    </row>
    <row r="346">
      <c r="B346" s="6"/>
      <c r="D346" s="6"/>
      <c r="H346" s="6"/>
      <c r="J346" s="7" t="str">
        <f t="shared" si="17"/>
        <v/>
      </c>
    </row>
    <row r="347">
      <c r="B347" s="6"/>
      <c r="D347" s="6"/>
      <c r="H347" s="6"/>
      <c r="J347" s="7" t="str">
        <f t="shared" si="17"/>
        <v/>
      </c>
    </row>
    <row r="348">
      <c r="B348" s="6"/>
      <c r="D348" s="6"/>
      <c r="H348" s="6"/>
      <c r="J348" s="7" t="str">
        <f t="shared" si="17"/>
        <v/>
      </c>
    </row>
    <row r="349">
      <c r="B349" s="6"/>
      <c r="D349" s="6"/>
      <c r="H349" s="6"/>
      <c r="J349" s="7" t="str">
        <f t="shared" si="17"/>
        <v/>
      </c>
    </row>
    <row r="350">
      <c r="B350" s="6"/>
      <c r="D350" s="6"/>
      <c r="H350" s="6"/>
      <c r="J350" s="7" t="str">
        <f t="shared" si="17"/>
        <v/>
      </c>
    </row>
    <row r="351">
      <c r="B351" s="6"/>
      <c r="D351" s="6"/>
      <c r="H351" s="6"/>
      <c r="J351" s="7" t="str">
        <f t="shared" si="17"/>
        <v/>
      </c>
    </row>
    <row r="352">
      <c r="B352" s="6"/>
      <c r="D352" s="6"/>
      <c r="H352" s="6"/>
      <c r="J352" s="7" t="str">
        <f t="shared" si="17"/>
        <v/>
      </c>
    </row>
    <row r="353">
      <c r="B353" s="6"/>
      <c r="D353" s="6"/>
      <c r="H353" s="6"/>
      <c r="J353" s="7" t="str">
        <f t="shared" si="17"/>
        <v/>
      </c>
    </row>
    <row r="354">
      <c r="B354" s="6"/>
      <c r="D354" s="6"/>
      <c r="H354" s="6"/>
      <c r="J354" s="7" t="str">
        <f t="shared" si="17"/>
        <v/>
      </c>
    </row>
    <row r="355">
      <c r="B355" s="6"/>
      <c r="D355" s="6"/>
      <c r="H355" s="6"/>
      <c r="J355" s="7" t="str">
        <f t="shared" si="17"/>
        <v/>
      </c>
    </row>
    <row r="356">
      <c r="B356" s="6"/>
      <c r="D356" s="6"/>
      <c r="H356" s="6"/>
      <c r="J356" s="7" t="str">
        <f t="shared" si="17"/>
        <v/>
      </c>
    </row>
    <row r="357">
      <c r="B357" s="6"/>
      <c r="D357" s="6"/>
      <c r="H357" s="6"/>
      <c r="J357" s="7" t="str">
        <f t="shared" si="17"/>
        <v/>
      </c>
    </row>
    <row r="358">
      <c r="B358" s="6"/>
      <c r="D358" s="6"/>
      <c r="H358" s="6"/>
      <c r="J358" s="7" t="str">
        <f t="shared" si="17"/>
        <v/>
      </c>
    </row>
    <row r="359">
      <c r="B359" s="6"/>
      <c r="D359" s="6"/>
      <c r="H359" s="6"/>
      <c r="J359" s="7" t="str">
        <f t="shared" si="17"/>
        <v/>
      </c>
    </row>
    <row r="360">
      <c r="B360" s="6"/>
      <c r="D360" s="6"/>
      <c r="H360" s="6"/>
      <c r="J360" s="7" t="str">
        <f t="shared" si="17"/>
        <v/>
      </c>
    </row>
    <row r="361">
      <c r="B361" s="6"/>
      <c r="D361" s="6"/>
      <c r="H361" s="6"/>
      <c r="J361" s="7" t="str">
        <f t="shared" si="17"/>
        <v/>
      </c>
    </row>
    <row r="362">
      <c r="B362" s="6"/>
      <c r="D362" s="6"/>
      <c r="H362" s="6"/>
      <c r="J362" s="7" t="str">
        <f t="shared" si="17"/>
        <v/>
      </c>
    </row>
    <row r="363">
      <c r="B363" s="6"/>
      <c r="D363" s="6"/>
      <c r="H363" s="6"/>
      <c r="J363" s="7" t="str">
        <f t="shared" si="17"/>
        <v/>
      </c>
    </row>
    <row r="364">
      <c r="B364" s="6"/>
      <c r="D364" s="6"/>
      <c r="H364" s="6"/>
      <c r="J364" s="7" t="str">
        <f t="shared" si="17"/>
        <v/>
      </c>
    </row>
    <row r="365">
      <c r="B365" s="6"/>
      <c r="D365" s="6"/>
      <c r="H365" s="6"/>
      <c r="J365" s="7" t="str">
        <f t="shared" si="17"/>
        <v/>
      </c>
    </row>
    <row r="366">
      <c r="B366" s="6"/>
      <c r="D366" s="6"/>
      <c r="H366" s="6"/>
      <c r="J366" s="7" t="str">
        <f t="shared" si="17"/>
        <v/>
      </c>
    </row>
    <row r="367">
      <c r="B367" s="6"/>
      <c r="D367" s="6"/>
      <c r="H367" s="6"/>
      <c r="J367" s="7" t="str">
        <f t="shared" si="17"/>
        <v/>
      </c>
    </row>
    <row r="368">
      <c r="B368" s="6"/>
      <c r="D368" s="6"/>
      <c r="H368" s="6"/>
      <c r="J368" s="7" t="str">
        <f t="shared" si="17"/>
        <v/>
      </c>
    </row>
    <row r="369">
      <c r="B369" s="6"/>
      <c r="D369" s="6"/>
      <c r="H369" s="6"/>
      <c r="J369" s="7" t="str">
        <f t="shared" si="17"/>
        <v/>
      </c>
    </row>
    <row r="370">
      <c r="B370" s="6"/>
      <c r="D370" s="6"/>
      <c r="H370" s="6"/>
      <c r="J370" s="7" t="str">
        <f t="shared" si="17"/>
        <v/>
      </c>
    </row>
    <row r="371">
      <c r="B371" s="6"/>
      <c r="D371" s="6"/>
      <c r="H371" s="6"/>
      <c r="J371" s="7" t="str">
        <f t="shared" si="17"/>
        <v/>
      </c>
    </row>
    <row r="372">
      <c r="B372" s="6"/>
      <c r="D372" s="6"/>
      <c r="H372" s="6"/>
      <c r="J372" s="7" t="str">
        <f t="shared" si="17"/>
        <v/>
      </c>
    </row>
    <row r="373">
      <c r="B373" s="6"/>
      <c r="D373" s="6"/>
      <c r="H373" s="6"/>
      <c r="J373" s="7" t="str">
        <f t="shared" si="17"/>
        <v/>
      </c>
    </row>
    <row r="374">
      <c r="B374" s="6"/>
      <c r="D374" s="6"/>
      <c r="H374" s="6"/>
      <c r="J374" s="7" t="str">
        <f t="shared" si="17"/>
        <v/>
      </c>
    </row>
    <row r="375">
      <c r="B375" s="6"/>
      <c r="D375" s="6"/>
      <c r="H375" s="6"/>
      <c r="J375" s="7" t="str">
        <f t="shared" si="17"/>
        <v/>
      </c>
    </row>
    <row r="376">
      <c r="B376" s="6"/>
      <c r="D376" s="6"/>
      <c r="H376" s="6"/>
      <c r="J376" s="7" t="str">
        <f t="shared" si="17"/>
        <v/>
      </c>
    </row>
    <row r="377">
      <c r="B377" s="6"/>
      <c r="D377" s="6"/>
      <c r="H377" s="6"/>
      <c r="J377" s="7" t="str">
        <f t="shared" si="17"/>
        <v/>
      </c>
    </row>
    <row r="378">
      <c r="B378" s="6"/>
      <c r="D378" s="6"/>
      <c r="H378" s="6"/>
      <c r="J378" s="7" t="str">
        <f t="shared" si="17"/>
        <v/>
      </c>
    </row>
    <row r="379">
      <c r="B379" s="6"/>
      <c r="D379" s="6"/>
      <c r="H379" s="6"/>
      <c r="J379" s="7" t="str">
        <f t="shared" si="17"/>
        <v/>
      </c>
    </row>
    <row r="380">
      <c r="B380" s="6"/>
      <c r="D380" s="6"/>
      <c r="H380" s="6"/>
      <c r="J380" s="7" t="str">
        <f t="shared" si="17"/>
        <v/>
      </c>
    </row>
    <row r="381">
      <c r="B381" s="6"/>
      <c r="D381" s="6"/>
      <c r="H381" s="6"/>
      <c r="J381" s="7" t="str">
        <f t="shared" si="17"/>
        <v/>
      </c>
    </row>
    <row r="382">
      <c r="B382" s="6"/>
      <c r="D382" s="6"/>
      <c r="H382" s="6"/>
      <c r="J382" s="7" t="str">
        <f t="shared" si="17"/>
        <v/>
      </c>
    </row>
    <row r="383">
      <c r="B383" s="6"/>
      <c r="D383" s="6"/>
      <c r="H383" s="6"/>
      <c r="J383" s="7" t="str">
        <f t="shared" si="17"/>
        <v/>
      </c>
    </row>
    <row r="384">
      <c r="B384" s="6"/>
      <c r="D384" s="6"/>
      <c r="H384" s="6"/>
      <c r="J384" s="7" t="str">
        <f t="shared" si="17"/>
        <v/>
      </c>
    </row>
    <row r="385">
      <c r="B385" s="6"/>
      <c r="D385" s="6"/>
      <c r="H385" s="6"/>
      <c r="J385" s="7" t="str">
        <f t="shared" si="17"/>
        <v/>
      </c>
    </row>
    <row r="386">
      <c r="B386" s="6"/>
      <c r="D386" s="6"/>
      <c r="H386" s="6"/>
      <c r="J386" s="7" t="str">
        <f t="shared" si="17"/>
        <v/>
      </c>
    </row>
    <row r="387">
      <c r="B387" s="6"/>
      <c r="D387" s="6"/>
      <c r="H387" s="6"/>
      <c r="J387" s="7" t="str">
        <f t="shared" si="17"/>
        <v/>
      </c>
    </row>
    <row r="388">
      <c r="B388" s="6"/>
      <c r="D388" s="6"/>
      <c r="H388" s="6"/>
      <c r="J388" s="7" t="str">
        <f t="shared" si="17"/>
        <v/>
      </c>
    </row>
    <row r="389">
      <c r="B389" s="6"/>
      <c r="D389" s="6"/>
      <c r="H389" s="6"/>
      <c r="J389" s="7" t="str">
        <f t="shared" si="17"/>
        <v/>
      </c>
    </row>
    <row r="390">
      <c r="B390" s="6"/>
      <c r="D390" s="6"/>
      <c r="H390" s="6"/>
      <c r="J390" s="7" t="str">
        <f t="shared" si="17"/>
        <v/>
      </c>
    </row>
    <row r="391">
      <c r="B391" s="6"/>
      <c r="D391" s="6"/>
      <c r="H391" s="6"/>
      <c r="J391" s="7" t="str">
        <f t="shared" si="17"/>
        <v/>
      </c>
    </row>
    <row r="392">
      <c r="B392" s="6"/>
      <c r="D392" s="6"/>
      <c r="H392" s="6"/>
      <c r="J392" s="7" t="str">
        <f t="shared" si="17"/>
        <v/>
      </c>
    </row>
    <row r="393">
      <c r="B393" s="6"/>
      <c r="D393" s="6"/>
      <c r="H393" s="6"/>
      <c r="J393" s="7" t="str">
        <f t="shared" si="17"/>
        <v/>
      </c>
    </row>
    <row r="394">
      <c r="B394" s="6"/>
      <c r="D394" s="6"/>
      <c r="H394" s="6"/>
      <c r="J394" s="7" t="str">
        <f t="shared" si="17"/>
        <v/>
      </c>
    </row>
    <row r="395">
      <c r="B395" s="6"/>
      <c r="D395" s="6"/>
      <c r="H395" s="6"/>
      <c r="J395" s="7" t="str">
        <f t="shared" si="17"/>
        <v/>
      </c>
    </row>
    <row r="396">
      <c r="B396" s="6"/>
      <c r="D396" s="6"/>
      <c r="H396" s="6"/>
      <c r="J396" s="7" t="str">
        <f t="shared" si="17"/>
        <v/>
      </c>
    </row>
    <row r="397">
      <c r="B397" s="6"/>
      <c r="D397" s="6"/>
      <c r="H397" s="6"/>
      <c r="J397" s="7" t="str">
        <f t="shared" si="17"/>
        <v/>
      </c>
    </row>
    <row r="398">
      <c r="B398" s="6"/>
      <c r="D398" s="6"/>
      <c r="H398" s="6"/>
      <c r="J398" s="7" t="str">
        <f t="shared" si="17"/>
        <v/>
      </c>
    </row>
    <row r="399">
      <c r="B399" s="6"/>
      <c r="D399" s="6"/>
      <c r="H399" s="6"/>
      <c r="J399" s="7" t="str">
        <f t="shared" si="17"/>
        <v/>
      </c>
    </row>
    <row r="400">
      <c r="B400" s="6"/>
      <c r="D400" s="6"/>
      <c r="H400" s="6"/>
      <c r="J400" s="7" t="str">
        <f t="shared" si="17"/>
        <v/>
      </c>
    </row>
    <row r="401">
      <c r="B401" s="6"/>
      <c r="D401" s="6"/>
      <c r="H401" s="6"/>
      <c r="J401" s="7" t="str">
        <f t="shared" si="17"/>
        <v/>
      </c>
    </row>
    <row r="402">
      <c r="B402" s="6"/>
      <c r="D402" s="6"/>
      <c r="H402" s="6"/>
      <c r="J402" s="7" t="str">
        <f t="shared" si="17"/>
        <v/>
      </c>
    </row>
    <row r="403">
      <c r="B403" s="6"/>
      <c r="D403" s="6"/>
      <c r="H403" s="6"/>
      <c r="J403" s="7" t="str">
        <f t="shared" si="17"/>
        <v/>
      </c>
    </row>
    <row r="404">
      <c r="B404" s="6"/>
      <c r="D404" s="6"/>
      <c r="H404" s="6"/>
      <c r="J404" s="7" t="str">
        <f t="shared" si="17"/>
        <v/>
      </c>
    </row>
    <row r="405">
      <c r="B405" s="6"/>
      <c r="D405" s="6"/>
      <c r="H405" s="6"/>
      <c r="J405" s="7" t="str">
        <f t="shared" si="17"/>
        <v/>
      </c>
    </row>
    <row r="406">
      <c r="B406" s="6"/>
      <c r="D406" s="6"/>
      <c r="H406" s="6"/>
      <c r="J406" s="7" t="str">
        <f t="shared" si="17"/>
        <v/>
      </c>
    </row>
    <row r="407">
      <c r="B407" s="6"/>
      <c r="D407" s="6"/>
      <c r="H407" s="6"/>
      <c r="J407" s="7" t="str">
        <f t="shared" si="17"/>
        <v/>
      </c>
    </row>
    <row r="408">
      <c r="B408" s="6"/>
      <c r="D408" s="6"/>
      <c r="H408" s="6"/>
      <c r="J408" s="7" t="str">
        <f t="shared" si="17"/>
        <v/>
      </c>
    </row>
    <row r="409">
      <c r="B409" s="6"/>
      <c r="D409" s="6"/>
      <c r="H409" s="6"/>
      <c r="J409" s="7" t="str">
        <f t="shared" si="17"/>
        <v/>
      </c>
    </row>
    <row r="410">
      <c r="B410" s="6"/>
      <c r="D410" s="6"/>
      <c r="H410" s="6"/>
      <c r="J410" s="7" t="str">
        <f t="shared" si="17"/>
        <v/>
      </c>
    </row>
    <row r="411">
      <c r="B411" s="6"/>
      <c r="D411" s="6"/>
      <c r="H411" s="6"/>
      <c r="J411" s="7" t="str">
        <f t="shared" si="17"/>
        <v/>
      </c>
    </row>
    <row r="412">
      <c r="B412" s="6"/>
      <c r="D412" s="6"/>
      <c r="H412" s="6"/>
      <c r="J412" s="7" t="str">
        <f t="shared" si="17"/>
        <v/>
      </c>
    </row>
    <row r="413">
      <c r="B413" s="6"/>
      <c r="D413" s="6"/>
      <c r="H413" s="6"/>
      <c r="J413" s="7" t="str">
        <f t="shared" si="17"/>
        <v/>
      </c>
    </row>
    <row r="414">
      <c r="B414" s="6"/>
      <c r="D414" s="6"/>
      <c r="H414" s="6"/>
      <c r="J414" s="7" t="str">
        <f t="shared" si="17"/>
        <v/>
      </c>
    </row>
    <row r="415">
      <c r="B415" s="6"/>
      <c r="D415" s="6"/>
      <c r="H415" s="6"/>
      <c r="J415" s="7" t="str">
        <f t="shared" si="17"/>
        <v/>
      </c>
    </row>
    <row r="416">
      <c r="B416" s="6"/>
      <c r="D416" s="6"/>
      <c r="H416" s="6"/>
      <c r="J416" s="7" t="str">
        <f t="shared" si="17"/>
        <v/>
      </c>
    </row>
    <row r="417">
      <c r="B417" s="6"/>
      <c r="D417" s="6"/>
      <c r="H417" s="6"/>
      <c r="J417" s="7" t="str">
        <f t="shared" si="17"/>
        <v/>
      </c>
    </row>
    <row r="418">
      <c r="B418" s="6"/>
      <c r="D418" s="6"/>
      <c r="H418" s="6"/>
      <c r="J418" s="7" t="str">
        <f t="shared" si="17"/>
        <v/>
      </c>
    </row>
    <row r="419">
      <c r="B419" s="6"/>
      <c r="D419" s="6"/>
      <c r="H419" s="6"/>
      <c r="J419" s="7" t="str">
        <f t="shared" si="17"/>
        <v/>
      </c>
    </row>
    <row r="420">
      <c r="B420" s="6"/>
      <c r="D420" s="6"/>
      <c r="H420" s="6"/>
      <c r="J420" s="7" t="str">
        <f t="shared" si="17"/>
        <v/>
      </c>
    </row>
    <row r="421">
      <c r="B421" s="6"/>
      <c r="D421" s="6"/>
      <c r="H421" s="6"/>
      <c r="J421" s="7" t="str">
        <f t="shared" si="17"/>
        <v/>
      </c>
    </row>
    <row r="422">
      <c r="B422" s="6"/>
      <c r="D422" s="6"/>
      <c r="H422" s="6"/>
      <c r="J422" s="7" t="str">
        <f t="shared" si="17"/>
        <v/>
      </c>
    </row>
    <row r="423">
      <c r="B423" s="6"/>
      <c r="D423" s="6"/>
      <c r="H423" s="6"/>
      <c r="J423" s="7" t="str">
        <f t="shared" si="17"/>
        <v/>
      </c>
    </row>
    <row r="424">
      <c r="B424" s="6"/>
      <c r="D424" s="6"/>
      <c r="H424" s="6"/>
      <c r="J424" s="7" t="str">
        <f t="shared" si="17"/>
        <v/>
      </c>
    </row>
    <row r="425">
      <c r="B425" s="6"/>
      <c r="D425" s="6"/>
      <c r="H425" s="6"/>
      <c r="J425" s="7" t="str">
        <f t="shared" si="17"/>
        <v/>
      </c>
    </row>
    <row r="426">
      <c r="B426" s="6"/>
      <c r="D426" s="6"/>
      <c r="H426" s="6"/>
      <c r="J426" s="7" t="str">
        <f t="shared" si="17"/>
        <v/>
      </c>
    </row>
    <row r="427">
      <c r="B427" s="6"/>
      <c r="D427" s="6"/>
      <c r="H427" s="6"/>
      <c r="J427" s="7" t="str">
        <f t="shared" si="17"/>
        <v/>
      </c>
    </row>
    <row r="428">
      <c r="B428" s="6"/>
      <c r="D428" s="6"/>
      <c r="H428" s="6"/>
      <c r="J428" s="7" t="str">
        <f t="shared" si="17"/>
        <v/>
      </c>
    </row>
    <row r="429">
      <c r="B429" s="6"/>
      <c r="D429" s="6"/>
      <c r="H429" s="6"/>
      <c r="J429" s="7" t="str">
        <f t="shared" si="17"/>
        <v/>
      </c>
    </row>
    <row r="430">
      <c r="B430" s="6"/>
      <c r="D430" s="6"/>
      <c r="H430" s="6"/>
      <c r="J430" s="7" t="str">
        <f t="shared" si="17"/>
        <v/>
      </c>
    </row>
    <row r="431">
      <c r="B431" s="6"/>
      <c r="D431" s="6"/>
      <c r="H431" s="6"/>
      <c r="J431" s="7" t="str">
        <f t="shared" si="17"/>
        <v/>
      </c>
    </row>
    <row r="432">
      <c r="B432" s="6"/>
      <c r="D432" s="6"/>
      <c r="H432" s="6"/>
      <c r="J432" s="7" t="str">
        <f t="shared" si="17"/>
        <v/>
      </c>
    </row>
    <row r="433">
      <c r="B433" s="6"/>
      <c r="D433" s="6"/>
      <c r="H433" s="6"/>
      <c r="J433" s="7" t="str">
        <f t="shared" si="17"/>
        <v/>
      </c>
    </row>
    <row r="434">
      <c r="B434" s="6"/>
      <c r="D434" s="6"/>
      <c r="H434" s="6"/>
      <c r="J434" s="7" t="str">
        <f t="shared" si="17"/>
        <v/>
      </c>
    </row>
    <row r="435">
      <c r="B435" s="6"/>
      <c r="D435" s="6"/>
      <c r="H435" s="6"/>
      <c r="J435" s="7" t="str">
        <f t="shared" si="17"/>
        <v/>
      </c>
    </row>
    <row r="436">
      <c r="B436" s="6"/>
      <c r="D436" s="6"/>
      <c r="H436" s="6"/>
      <c r="J436" s="7" t="str">
        <f t="shared" si="17"/>
        <v/>
      </c>
    </row>
    <row r="437">
      <c r="B437" s="6"/>
      <c r="D437" s="6"/>
      <c r="H437" s="6"/>
      <c r="J437" s="7" t="str">
        <f t="shared" si="17"/>
        <v/>
      </c>
    </row>
    <row r="438">
      <c r="B438" s="6"/>
      <c r="D438" s="6"/>
      <c r="H438" s="6"/>
      <c r="J438" s="7" t="str">
        <f t="shared" si="17"/>
        <v/>
      </c>
    </row>
    <row r="439">
      <c r="B439" s="6"/>
      <c r="D439" s="6"/>
      <c r="H439" s="6"/>
      <c r="J439" s="7" t="str">
        <f t="shared" si="17"/>
        <v/>
      </c>
    </row>
    <row r="440">
      <c r="B440" s="6"/>
      <c r="D440" s="6"/>
      <c r="H440" s="6"/>
      <c r="J440" s="7" t="str">
        <f t="shared" si="17"/>
        <v/>
      </c>
    </row>
    <row r="441">
      <c r="B441" s="6"/>
      <c r="D441" s="6"/>
      <c r="H441" s="6"/>
      <c r="J441" s="7" t="str">
        <f t="shared" si="17"/>
        <v/>
      </c>
    </row>
    <row r="442">
      <c r="B442" s="6"/>
      <c r="D442" s="6"/>
      <c r="H442" s="6"/>
      <c r="J442" s="7" t="str">
        <f t="shared" si="17"/>
        <v/>
      </c>
    </row>
    <row r="443">
      <c r="B443" s="6"/>
      <c r="D443" s="6"/>
      <c r="H443" s="6"/>
      <c r="J443" s="7" t="str">
        <f t="shared" si="17"/>
        <v/>
      </c>
    </row>
    <row r="444">
      <c r="B444" s="6"/>
      <c r="D444" s="6"/>
      <c r="H444" s="6"/>
      <c r="J444" s="7" t="str">
        <f t="shared" si="17"/>
        <v/>
      </c>
    </row>
    <row r="445">
      <c r="B445" s="6"/>
      <c r="D445" s="6"/>
      <c r="H445" s="6"/>
      <c r="J445" s="7" t="str">
        <f t="shared" si="17"/>
        <v/>
      </c>
    </row>
    <row r="446">
      <c r="B446" s="6"/>
      <c r="D446" s="6"/>
      <c r="H446" s="6"/>
      <c r="J446" s="7" t="str">
        <f t="shared" si="17"/>
        <v/>
      </c>
    </row>
    <row r="447">
      <c r="B447" s="6"/>
      <c r="D447" s="6"/>
      <c r="H447" s="6"/>
      <c r="J447" s="7" t="str">
        <f t="shared" si="17"/>
        <v/>
      </c>
    </row>
    <row r="448">
      <c r="B448" s="6"/>
      <c r="D448" s="6"/>
      <c r="H448" s="6"/>
      <c r="J448" s="7" t="str">
        <f t="shared" si="17"/>
        <v/>
      </c>
    </row>
    <row r="449">
      <c r="B449" s="6"/>
      <c r="D449" s="6"/>
      <c r="H449" s="6"/>
      <c r="J449" s="7" t="str">
        <f t="shared" si="17"/>
        <v/>
      </c>
    </row>
    <row r="450">
      <c r="B450" s="6"/>
      <c r="D450" s="6"/>
      <c r="H450" s="6"/>
      <c r="J450" s="7" t="str">
        <f t="shared" si="17"/>
        <v/>
      </c>
    </row>
    <row r="451">
      <c r="B451" s="6"/>
      <c r="D451" s="6"/>
      <c r="H451" s="6"/>
      <c r="J451" s="7" t="str">
        <f t="shared" si="17"/>
        <v/>
      </c>
    </row>
    <row r="452">
      <c r="B452" s="6"/>
      <c r="D452" s="6"/>
      <c r="H452" s="6"/>
      <c r="J452" s="7" t="str">
        <f t="shared" si="17"/>
        <v/>
      </c>
    </row>
    <row r="453">
      <c r="B453" s="6"/>
      <c r="D453" s="6"/>
      <c r="H453" s="6"/>
      <c r="J453" s="7" t="str">
        <f t="shared" si="17"/>
        <v/>
      </c>
    </row>
    <row r="454">
      <c r="B454" s="6"/>
      <c r="D454" s="6"/>
      <c r="H454" s="6"/>
      <c r="J454" s="7" t="str">
        <f t="shared" si="17"/>
        <v/>
      </c>
    </row>
    <row r="455">
      <c r="B455" s="6"/>
      <c r="D455" s="6"/>
      <c r="H455" s="6"/>
      <c r="J455" s="7" t="str">
        <f t="shared" si="17"/>
        <v/>
      </c>
    </row>
    <row r="456">
      <c r="B456" s="6"/>
      <c r="D456" s="6"/>
      <c r="H456" s="6"/>
      <c r="J456" s="7" t="str">
        <f t="shared" si="17"/>
        <v/>
      </c>
    </row>
    <row r="457">
      <c r="B457" s="6"/>
      <c r="D457" s="6"/>
      <c r="H457" s="6"/>
      <c r="J457" s="7" t="str">
        <f t="shared" si="17"/>
        <v/>
      </c>
    </row>
    <row r="458">
      <c r="B458" s="6"/>
      <c r="D458" s="6"/>
      <c r="H458" s="6"/>
      <c r="J458" s="7" t="str">
        <f t="shared" si="17"/>
        <v/>
      </c>
    </row>
    <row r="459">
      <c r="B459" s="6"/>
      <c r="D459" s="6"/>
      <c r="H459" s="6"/>
      <c r="J459" s="7" t="str">
        <f t="shared" si="17"/>
        <v/>
      </c>
    </row>
    <row r="460">
      <c r="B460" s="6"/>
      <c r="D460" s="6"/>
      <c r="H460" s="6"/>
      <c r="J460" s="7" t="str">
        <f t="shared" si="17"/>
        <v/>
      </c>
    </row>
    <row r="461">
      <c r="B461" s="6"/>
      <c r="D461" s="6"/>
      <c r="H461" s="6"/>
      <c r="J461" s="7" t="str">
        <f t="shared" si="17"/>
        <v/>
      </c>
    </row>
    <row r="462">
      <c r="B462" s="6"/>
      <c r="D462" s="6"/>
      <c r="H462" s="6"/>
      <c r="J462" s="7" t="str">
        <f t="shared" si="17"/>
        <v/>
      </c>
    </row>
    <row r="463">
      <c r="B463" s="6"/>
      <c r="D463" s="6"/>
      <c r="H463" s="6"/>
      <c r="J463" s="7" t="str">
        <f t="shared" si="17"/>
        <v/>
      </c>
    </row>
    <row r="464">
      <c r="B464" s="6"/>
      <c r="D464" s="6"/>
      <c r="H464" s="6"/>
      <c r="J464" s="7" t="str">
        <f t="shared" si="17"/>
        <v/>
      </c>
    </row>
    <row r="465">
      <c r="B465" s="6"/>
      <c r="D465" s="6"/>
      <c r="H465" s="6"/>
      <c r="J465" s="7" t="str">
        <f t="shared" si="17"/>
        <v/>
      </c>
    </row>
    <row r="466">
      <c r="B466" s="6"/>
      <c r="D466" s="6"/>
      <c r="H466" s="6"/>
      <c r="J466" s="7" t="str">
        <f t="shared" si="17"/>
        <v/>
      </c>
    </row>
    <row r="467">
      <c r="B467" s="6"/>
      <c r="D467" s="6"/>
      <c r="H467" s="6"/>
      <c r="J467" s="7" t="str">
        <f t="shared" si="17"/>
        <v/>
      </c>
    </row>
    <row r="468">
      <c r="B468" s="6"/>
      <c r="D468" s="6"/>
      <c r="H468" s="6"/>
      <c r="J468" s="7" t="str">
        <f t="shared" si="17"/>
        <v/>
      </c>
    </row>
    <row r="469">
      <c r="B469" s="6"/>
      <c r="D469" s="6"/>
      <c r="H469" s="6"/>
      <c r="J469" s="7" t="str">
        <f t="shared" si="17"/>
        <v/>
      </c>
    </row>
    <row r="470">
      <c r="B470" s="6"/>
      <c r="D470" s="6"/>
      <c r="H470" s="6"/>
      <c r="J470" s="7" t="str">
        <f t="shared" si="17"/>
        <v/>
      </c>
    </row>
    <row r="471">
      <c r="B471" s="6"/>
      <c r="D471" s="6"/>
      <c r="H471" s="6"/>
      <c r="J471" s="7" t="str">
        <f t="shared" si="17"/>
        <v/>
      </c>
    </row>
    <row r="472">
      <c r="B472" s="6"/>
      <c r="D472" s="6"/>
      <c r="H472" s="6"/>
      <c r="J472" s="7" t="str">
        <f t="shared" si="17"/>
        <v/>
      </c>
    </row>
    <row r="473">
      <c r="B473" s="6"/>
      <c r="D473" s="6"/>
      <c r="H473" s="6"/>
      <c r="J473" s="7" t="str">
        <f t="shared" si="17"/>
        <v/>
      </c>
    </row>
    <row r="474">
      <c r="B474" s="6"/>
      <c r="D474" s="6"/>
      <c r="H474" s="6"/>
      <c r="J474" s="7" t="str">
        <f t="shared" si="17"/>
        <v/>
      </c>
    </row>
    <row r="475">
      <c r="B475" s="6"/>
      <c r="D475" s="6"/>
      <c r="H475" s="6"/>
      <c r="J475" s="7" t="str">
        <f t="shared" si="17"/>
        <v/>
      </c>
    </row>
    <row r="476">
      <c r="B476" s="6"/>
      <c r="D476" s="6"/>
      <c r="H476" s="6"/>
      <c r="J476" s="7" t="str">
        <f t="shared" si="17"/>
        <v/>
      </c>
    </row>
    <row r="477">
      <c r="B477" s="6"/>
      <c r="D477" s="6"/>
      <c r="H477" s="6"/>
      <c r="J477" s="7" t="str">
        <f t="shared" si="17"/>
        <v/>
      </c>
    </row>
    <row r="478">
      <c r="B478" s="6"/>
      <c r="D478" s="6"/>
      <c r="H478" s="6"/>
      <c r="J478" s="7" t="str">
        <f t="shared" si="17"/>
        <v/>
      </c>
    </row>
    <row r="479">
      <c r="B479" s="6"/>
      <c r="D479" s="6"/>
      <c r="H479" s="6"/>
      <c r="J479" s="7" t="str">
        <f t="shared" si="17"/>
        <v/>
      </c>
    </row>
    <row r="480">
      <c r="B480" s="6"/>
      <c r="D480" s="6"/>
      <c r="H480" s="6"/>
      <c r="J480" s="7" t="str">
        <f t="shared" si="17"/>
        <v/>
      </c>
    </row>
    <row r="481">
      <c r="B481" s="6"/>
      <c r="D481" s="6"/>
      <c r="H481" s="6"/>
      <c r="J481" s="7" t="str">
        <f t="shared" si="17"/>
        <v/>
      </c>
    </row>
    <row r="482">
      <c r="B482" s="6"/>
      <c r="D482" s="6"/>
      <c r="H482" s="6"/>
      <c r="J482" s="7" t="str">
        <f t="shared" si="17"/>
        <v/>
      </c>
    </row>
    <row r="483">
      <c r="B483" s="6"/>
      <c r="D483" s="6"/>
      <c r="H483" s="6"/>
      <c r="J483" s="7" t="str">
        <f t="shared" si="17"/>
        <v/>
      </c>
    </row>
    <row r="484">
      <c r="B484" s="6"/>
      <c r="D484" s="6"/>
      <c r="H484" s="6"/>
      <c r="J484" s="7" t="str">
        <f t="shared" si="17"/>
        <v/>
      </c>
    </row>
    <row r="485">
      <c r="B485" s="6"/>
      <c r="D485" s="6"/>
      <c r="H485" s="6"/>
      <c r="J485" s="7" t="str">
        <f t="shared" si="17"/>
        <v/>
      </c>
    </row>
    <row r="486">
      <c r="B486" s="6"/>
      <c r="D486" s="6"/>
      <c r="H486" s="6"/>
      <c r="J486" s="7" t="str">
        <f t="shared" si="17"/>
        <v/>
      </c>
    </row>
    <row r="487">
      <c r="B487" s="6"/>
      <c r="D487" s="6"/>
      <c r="H487" s="6"/>
      <c r="J487" s="7" t="str">
        <f t="shared" si="17"/>
        <v/>
      </c>
    </row>
    <row r="488">
      <c r="B488" s="6"/>
      <c r="D488" s="6"/>
      <c r="H488" s="6"/>
      <c r="J488" s="7" t="str">
        <f t="shared" si="17"/>
        <v/>
      </c>
    </row>
    <row r="489">
      <c r="B489" s="6"/>
      <c r="D489" s="6"/>
      <c r="H489" s="6"/>
      <c r="J489" s="7" t="str">
        <f t="shared" si="17"/>
        <v/>
      </c>
    </row>
    <row r="490">
      <c r="B490" s="6"/>
      <c r="D490" s="6"/>
      <c r="H490" s="6"/>
      <c r="J490" s="7" t="str">
        <f t="shared" si="17"/>
        <v/>
      </c>
    </row>
    <row r="491">
      <c r="B491" s="6"/>
      <c r="D491" s="6"/>
      <c r="H491" s="6"/>
      <c r="J491" s="7" t="str">
        <f t="shared" si="17"/>
        <v/>
      </c>
    </row>
    <row r="492">
      <c r="B492" s="6"/>
      <c r="D492" s="6"/>
      <c r="H492" s="6"/>
      <c r="J492" s="7" t="str">
        <f t="shared" si="17"/>
        <v/>
      </c>
    </row>
    <row r="493">
      <c r="B493" s="6"/>
      <c r="D493" s="6"/>
      <c r="H493" s="6"/>
      <c r="J493" s="7" t="str">
        <f t="shared" si="17"/>
        <v/>
      </c>
    </row>
    <row r="494">
      <c r="B494" s="6"/>
      <c r="D494" s="6"/>
      <c r="H494" s="6"/>
      <c r="J494" s="7" t="str">
        <f t="shared" si="17"/>
        <v/>
      </c>
    </row>
    <row r="495">
      <c r="B495" s="6"/>
      <c r="D495" s="6"/>
      <c r="H495" s="6"/>
      <c r="J495" s="7" t="str">
        <f t="shared" si="17"/>
        <v/>
      </c>
    </row>
    <row r="496">
      <c r="B496" s="6"/>
      <c r="D496" s="6"/>
      <c r="H496" s="6"/>
      <c r="J496" s="7" t="str">
        <f t="shared" si="17"/>
        <v/>
      </c>
    </row>
    <row r="497">
      <c r="B497" s="6"/>
      <c r="D497" s="6"/>
      <c r="H497" s="6"/>
      <c r="J497" s="7" t="str">
        <f t="shared" si="17"/>
        <v/>
      </c>
    </row>
    <row r="498">
      <c r="B498" s="6"/>
      <c r="D498" s="6"/>
      <c r="H498" s="6"/>
      <c r="J498" s="7" t="str">
        <f t="shared" si="17"/>
        <v/>
      </c>
    </row>
    <row r="499">
      <c r="B499" s="6"/>
      <c r="D499" s="6"/>
      <c r="H499" s="6"/>
      <c r="J499" s="7" t="str">
        <f t="shared" si="17"/>
        <v/>
      </c>
    </row>
    <row r="500">
      <c r="B500" s="6"/>
      <c r="D500" s="6"/>
      <c r="H500" s="6"/>
      <c r="J500" s="7" t="str">
        <f t="shared" si="17"/>
        <v/>
      </c>
    </row>
    <row r="501">
      <c r="B501" s="6"/>
      <c r="D501" s="6"/>
      <c r="H501" s="6"/>
      <c r="J501" s="7" t="str">
        <f t="shared" si="17"/>
        <v/>
      </c>
    </row>
    <row r="502">
      <c r="B502" s="6"/>
      <c r="D502" s="6"/>
      <c r="H502" s="6"/>
      <c r="J502" s="7" t="str">
        <f t="shared" si="17"/>
        <v/>
      </c>
    </row>
    <row r="503">
      <c r="B503" s="6"/>
      <c r="D503" s="6"/>
      <c r="H503" s="6"/>
      <c r="J503" s="7" t="str">
        <f t="shared" si="17"/>
        <v/>
      </c>
    </row>
    <row r="504">
      <c r="B504" s="6"/>
      <c r="D504" s="6"/>
      <c r="H504" s="6"/>
      <c r="J504" s="7" t="str">
        <f t="shared" si="17"/>
        <v/>
      </c>
    </row>
    <row r="505">
      <c r="B505" s="6"/>
      <c r="D505" s="6"/>
      <c r="H505" s="6"/>
      <c r="J505" s="7" t="str">
        <f t="shared" si="17"/>
        <v/>
      </c>
    </row>
    <row r="506">
      <c r="B506" s="6"/>
      <c r="D506" s="6"/>
      <c r="H506" s="6"/>
      <c r="J506" s="7" t="str">
        <f t="shared" si="17"/>
        <v/>
      </c>
    </row>
    <row r="507">
      <c r="B507" s="6"/>
      <c r="D507" s="6"/>
      <c r="H507" s="6"/>
      <c r="J507" s="7" t="str">
        <f t="shared" si="17"/>
        <v/>
      </c>
    </row>
    <row r="508">
      <c r="B508" s="6"/>
      <c r="D508" s="6"/>
      <c r="H508" s="6"/>
      <c r="J508" s="7" t="str">
        <f t="shared" si="17"/>
        <v/>
      </c>
    </row>
    <row r="509">
      <c r="B509" s="6"/>
      <c r="D509" s="6"/>
      <c r="H509" s="6"/>
      <c r="J509" s="7" t="str">
        <f t="shared" si="17"/>
        <v/>
      </c>
    </row>
    <row r="510">
      <c r="B510" s="6"/>
      <c r="D510" s="6"/>
      <c r="H510" s="6"/>
      <c r="J510" s="7" t="str">
        <f t="shared" si="17"/>
        <v/>
      </c>
    </row>
    <row r="511">
      <c r="B511" s="6"/>
      <c r="D511" s="6"/>
      <c r="H511" s="6"/>
      <c r="J511" s="7" t="str">
        <f t="shared" si="17"/>
        <v/>
      </c>
    </row>
    <row r="512">
      <c r="B512" s="6"/>
      <c r="D512" s="6"/>
      <c r="H512" s="6"/>
      <c r="J512" s="7" t="str">
        <f t="shared" si="17"/>
        <v/>
      </c>
    </row>
    <row r="513">
      <c r="B513" s="6"/>
      <c r="D513" s="6"/>
      <c r="H513" s="6"/>
      <c r="J513" s="7" t="str">
        <f t="shared" si="17"/>
        <v/>
      </c>
    </row>
    <row r="514">
      <c r="B514" s="6"/>
      <c r="D514" s="6"/>
      <c r="H514" s="6"/>
      <c r="J514" s="7" t="str">
        <f t="shared" si="17"/>
        <v/>
      </c>
    </row>
    <row r="515">
      <c r="B515" s="6"/>
      <c r="D515" s="6"/>
      <c r="H515" s="6"/>
      <c r="J515" s="7" t="str">
        <f t="shared" si="17"/>
        <v/>
      </c>
    </row>
    <row r="516">
      <c r="B516" s="6"/>
      <c r="D516" s="6"/>
      <c r="H516" s="6"/>
      <c r="J516" s="7" t="str">
        <f t="shared" si="17"/>
        <v/>
      </c>
    </row>
    <row r="517">
      <c r="B517" s="6"/>
      <c r="D517" s="6"/>
      <c r="H517" s="6"/>
      <c r="J517" s="7" t="str">
        <f t="shared" si="17"/>
        <v/>
      </c>
    </row>
    <row r="518">
      <c r="B518" s="6"/>
      <c r="D518" s="6"/>
      <c r="H518" s="6"/>
      <c r="J518" s="7" t="str">
        <f t="shared" si="17"/>
        <v/>
      </c>
    </row>
    <row r="519">
      <c r="B519" s="6"/>
      <c r="D519" s="6"/>
      <c r="H519" s="6"/>
      <c r="J519" s="7" t="str">
        <f t="shared" si="17"/>
        <v/>
      </c>
    </row>
    <row r="520">
      <c r="B520" s="6"/>
      <c r="D520" s="6"/>
      <c r="H520" s="6"/>
      <c r="J520" s="7" t="str">
        <f t="shared" si="17"/>
        <v/>
      </c>
    </row>
    <row r="521">
      <c r="B521" s="6"/>
      <c r="D521" s="6"/>
      <c r="H521" s="6"/>
      <c r="J521" s="7" t="str">
        <f t="shared" si="17"/>
        <v/>
      </c>
    </row>
    <row r="522">
      <c r="B522" s="6"/>
      <c r="D522" s="6"/>
      <c r="H522" s="6"/>
      <c r="J522" s="7" t="str">
        <f t="shared" si="17"/>
        <v/>
      </c>
    </row>
    <row r="523">
      <c r="B523" s="6"/>
      <c r="D523" s="6"/>
      <c r="H523" s="6"/>
      <c r="J523" s="7" t="str">
        <f t="shared" si="17"/>
        <v/>
      </c>
    </row>
    <row r="524">
      <c r="B524" s="6"/>
      <c r="D524" s="6"/>
      <c r="H524" s="6"/>
      <c r="J524" s="7" t="str">
        <f t="shared" si="17"/>
        <v/>
      </c>
    </row>
    <row r="525">
      <c r="B525" s="6"/>
      <c r="D525" s="6"/>
      <c r="H525" s="6"/>
      <c r="J525" s="7" t="str">
        <f t="shared" si="17"/>
        <v/>
      </c>
    </row>
    <row r="526">
      <c r="B526" s="6"/>
      <c r="D526" s="6"/>
      <c r="H526" s="6"/>
      <c r="J526" s="7" t="str">
        <f t="shared" si="17"/>
        <v/>
      </c>
    </row>
    <row r="527">
      <c r="B527" s="6"/>
      <c r="D527" s="6"/>
      <c r="H527" s="6"/>
      <c r="J527" s="7" t="str">
        <f t="shared" si="17"/>
        <v/>
      </c>
    </row>
    <row r="528">
      <c r="B528" s="6"/>
      <c r="D528" s="6"/>
      <c r="H528" s="6"/>
      <c r="J528" s="7" t="str">
        <f t="shared" si="17"/>
        <v/>
      </c>
    </row>
    <row r="529">
      <c r="B529" s="6"/>
      <c r="D529" s="6"/>
      <c r="H529" s="6"/>
      <c r="J529" s="7" t="str">
        <f t="shared" si="17"/>
        <v/>
      </c>
    </row>
    <row r="530">
      <c r="B530" s="6"/>
      <c r="D530" s="6"/>
      <c r="H530" s="6"/>
      <c r="J530" s="7" t="str">
        <f t="shared" si="17"/>
        <v/>
      </c>
    </row>
    <row r="531">
      <c r="B531" s="6"/>
      <c r="D531" s="6"/>
      <c r="H531" s="6"/>
      <c r="J531" s="7" t="str">
        <f t="shared" si="17"/>
        <v/>
      </c>
    </row>
    <row r="532">
      <c r="B532" s="6"/>
      <c r="D532" s="6"/>
      <c r="H532" s="6"/>
      <c r="J532" s="7" t="str">
        <f t="shared" si="17"/>
        <v/>
      </c>
    </row>
    <row r="533">
      <c r="B533" s="6"/>
      <c r="D533" s="6"/>
      <c r="H533" s="6"/>
      <c r="J533" s="7" t="str">
        <f t="shared" si="17"/>
        <v/>
      </c>
    </row>
    <row r="534">
      <c r="B534" s="6"/>
      <c r="D534" s="6"/>
      <c r="H534" s="6"/>
      <c r="J534" s="7" t="str">
        <f t="shared" si="17"/>
        <v/>
      </c>
    </row>
    <row r="535">
      <c r="B535" s="6"/>
      <c r="D535" s="6"/>
      <c r="H535" s="6"/>
      <c r="J535" s="7" t="str">
        <f t="shared" si="17"/>
        <v/>
      </c>
    </row>
    <row r="536">
      <c r="B536" s="6"/>
      <c r="D536" s="6"/>
      <c r="H536" s="6"/>
      <c r="J536" s="7" t="str">
        <f t="shared" si="17"/>
        <v/>
      </c>
    </row>
    <row r="537">
      <c r="B537" s="6"/>
      <c r="D537" s="6"/>
      <c r="H537" s="6"/>
      <c r="J537" s="7" t="str">
        <f t="shared" si="17"/>
        <v/>
      </c>
    </row>
    <row r="538">
      <c r="B538" s="6"/>
      <c r="D538" s="6"/>
      <c r="H538" s="6"/>
      <c r="J538" s="7" t="str">
        <f t="shared" si="17"/>
        <v/>
      </c>
    </row>
    <row r="539">
      <c r="B539" s="6"/>
      <c r="D539" s="6"/>
      <c r="H539" s="6"/>
      <c r="J539" s="7" t="str">
        <f t="shared" si="17"/>
        <v/>
      </c>
    </row>
    <row r="540">
      <c r="B540" s="6"/>
      <c r="D540" s="6"/>
      <c r="H540" s="6"/>
      <c r="J540" s="7" t="str">
        <f t="shared" si="17"/>
        <v/>
      </c>
    </row>
    <row r="541">
      <c r="B541" s="6"/>
      <c r="D541" s="6"/>
      <c r="H541" s="6"/>
      <c r="J541" s="7" t="str">
        <f t="shared" si="17"/>
        <v/>
      </c>
    </row>
    <row r="542">
      <c r="B542" s="6"/>
      <c r="D542" s="6"/>
      <c r="H542" s="6"/>
      <c r="J542" s="7" t="str">
        <f t="shared" si="17"/>
        <v/>
      </c>
    </row>
    <row r="543">
      <c r="B543" s="6"/>
      <c r="D543" s="6"/>
      <c r="H543" s="6"/>
      <c r="J543" s="7" t="str">
        <f t="shared" si="17"/>
        <v/>
      </c>
    </row>
    <row r="544">
      <c r="B544" s="6"/>
      <c r="D544" s="6"/>
      <c r="H544" s="6"/>
      <c r="J544" s="7" t="str">
        <f t="shared" si="17"/>
        <v/>
      </c>
    </row>
    <row r="545">
      <c r="B545" s="6"/>
      <c r="D545" s="6"/>
      <c r="H545" s="6"/>
      <c r="J545" s="7" t="str">
        <f t="shared" si="17"/>
        <v/>
      </c>
    </row>
    <row r="546">
      <c r="B546" s="6"/>
      <c r="D546" s="6"/>
      <c r="H546" s="6"/>
      <c r="J546" s="7" t="str">
        <f t="shared" si="17"/>
        <v/>
      </c>
    </row>
    <row r="547">
      <c r="B547" s="6"/>
      <c r="D547" s="6"/>
      <c r="H547" s="6"/>
      <c r="J547" s="7" t="str">
        <f t="shared" si="17"/>
        <v/>
      </c>
    </row>
    <row r="548">
      <c r="B548" s="6"/>
      <c r="D548" s="6"/>
      <c r="H548" s="6"/>
      <c r="J548" s="7" t="str">
        <f t="shared" si="17"/>
        <v/>
      </c>
    </row>
    <row r="549">
      <c r="B549" s="6"/>
      <c r="D549" s="6"/>
      <c r="H549" s="6"/>
      <c r="J549" s="7" t="str">
        <f t="shared" si="17"/>
        <v/>
      </c>
    </row>
    <row r="550">
      <c r="B550" s="6"/>
      <c r="D550" s="6"/>
      <c r="H550" s="6"/>
      <c r="J550" s="7" t="str">
        <f t="shared" si="17"/>
        <v/>
      </c>
    </row>
    <row r="551">
      <c r="B551" s="6"/>
      <c r="D551" s="6"/>
      <c r="H551" s="6"/>
      <c r="J551" s="7" t="str">
        <f t="shared" si="17"/>
        <v/>
      </c>
    </row>
    <row r="552">
      <c r="B552" s="6"/>
      <c r="D552" s="6"/>
      <c r="H552" s="6"/>
      <c r="J552" s="7" t="str">
        <f t="shared" si="17"/>
        <v/>
      </c>
    </row>
    <row r="553">
      <c r="B553" s="6"/>
      <c r="D553" s="6"/>
      <c r="H553" s="6"/>
      <c r="J553" s="7" t="str">
        <f t="shared" si="17"/>
        <v/>
      </c>
    </row>
    <row r="554">
      <c r="B554" s="6"/>
      <c r="D554" s="6"/>
      <c r="H554" s="6"/>
      <c r="J554" s="7" t="str">
        <f t="shared" si="17"/>
        <v/>
      </c>
    </row>
    <row r="555">
      <c r="B555" s="6"/>
      <c r="D555" s="6"/>
      <c r="H555" s="6"/>
      <c r="J555" s="7" t="str">
        <f t="shared" si="17"/>
        <v/>
      </c>
    </row>
    <row r="556">
      <c r="B556" s="6"/>
      <c r="D556" s="6"/>
      <c r="H556" s="6"/>
      <c r="J556" s="7" t="str">
        <f t="shared" si="17"/>
        <v/>
      </c>
    </row>
    <row r="557">
      <c r="B557" s="6"/>
      <c r="D557" s="6"/>
      <c r="H557" s="6"/>
      <c r="J557" s="7" t="str">
        <f t="shared" si="17"/>
        <v/>
      </c>
    </row>
    <row r="558">
      <c r="B558" s="6"/>
      <c r="D558" s="6"/>
      <c r="H558" s="6"/>
      <c r="J558" s="7" t="str">
        <f t="shared" si="17"/>
        <v/>
      </c>
    </row>
    <row r="559">
      <c r="B559" s="6"/>
      <c r="D559" s="6"/>
      <c r="H559" s="6"/>
      <c r="J559" s="7" t="str">
        <f t="shared" si="17"/>
        <v/>
      </c>
    </row>
    <row r="560">
      <c r="B560" s="6"/>
      <c r="D560" s="6"/>
      <c r="H560" s="6"/>
      <c r="J560" s="7" t="str">
        <f t="shared" si="17"/>
        <v/>
      </c>
    </row>
    <row r="561">
      <c r="B561" s="6"/>
      <c r="D561" s="6"/>
      <c r="H561" s="6"/>
      <c r="J561" s="7" t="str">
        <f t="shared" si="17"/>
        <v/>
      </c>
    </row>
    <row r="562">
      <c r="B562" s="6"/>
      <c r="D562" s="6"/>
      <c r="H562" s="6"/>
      <c r="J562" s="7" t="str">
        <f t="shared" si="17"/>
        <v/>
      </c>
    </row>
    <row r="563">
      <c r="B563" s="6"/>
      <c r="D563" s="6"/>
      <c r="H563" s="6"/>
      <c r="J563" s="7" t="str">
        <f t="shared" si="17"/>
        <v/>
      </c>
    </row>
    <row r="564">
      <c r="B564" s="6"/>
      <c r="D564" s="6"/>
      <c r="H564" s="6"/>
      <c r="J564" s="7" t="str">
        <f t="shared" si="17"/>
        <v/>
      </c>
    </row>
    <row r="565">
      <c r="B565" s="6"/>
      <c r="D565" s="6"/>
      <c r="H565" s="6"/>
      <c r="J565" s="7" t="str">
        <f t="shared" si="17"/>
        <v/>
      </c>
    </row>
    <row r="566">
      <c r="B566" s="6"/>
      <c r="D566" s="6"/>
      <c r="H566" s="6"/>
      <c r="J566" s="7" t="str">
        <f t="shared" si="17"/>
        <v/>
      </c>
    </row>
    <row r="567">
      <c r="B567" s="6"/>
      <c r="D567" s="6"/>
      <c r="H567" s="6"/>
      <c r="J567" s="7" t="str">
        <f t="shared" si="17"/>
        <v/>
      </c>
    </row>
    <row r="568">
      <c r="B568" s="6"/>
      <c r="D568" s="6"/>
      <c r="H568" s="6"/>
      <c r="J568" s="7" t="str">
        <f t="shared" si="17"/>
        <v/>
      </c>
    </row>
    <row r="569">
      <c r="B569" s="6"/>
      <c r="D569" s="6"/>
      <c r="H569" s="6"/>
      <c r="J569" s="7" t="str">
        <f t="shared" si="17"/>
        <v/>
      </c>
    </row>
    <row r="570">
      <c r="B570" s="6"/>
      <c r="D570" s="6"/>
      <c r="H570" s="6"/>
      <c r="J570" s="7" t="str">
        <f t="shared" si="17"/>
        <v/>
      </c>
    </row>
    <row r="571">
      <c r="B571" s="6"/>
      <c r="D571" s="6"/>
      <c r="H571" s="6"/>
      <c r="J571" s="7" t="str">
        <f t="shared" si="17"/>
        <v/>
      </c>
    </row>
    <row r="572">
      <c r="B572" s="6"/>
      <c r="D572" s="6"/>
      <c r="H572" s="6"/>
      <c r="J572" s="7" t="str">
        <f t="shared" si="17"/>
        <v/>
      </c>
    </row>
    <row r="573">
      <c r="B573" s="6"/>
      <c r="D573" s="6"/>
      <c r="H573" s="6"/>
      <c r="J573" s="7" t="str">
        <f t="shared" si="17"/>
        <v/>
      </c>
    </row>
    <row r="574">
      <c r="B574" s="6"/>
      <c r="D574" s="6"/>
      <c r="H574" s="6"/>
      <c r="J574" s="7" t="str">
        <f t="shared" si="17"/>
        <v/>
      </c>
    </row>
    <row r="575">
      <c r="B575" s="6"/>
      <c r="D575" s="6"/>
      <c r="H575" s="6"/>
      <c r="J575" s="7" t="str">
        <f t="shared" si="17"/>
        <v/>
      </c>
    </row>
    <row r="576">
      <c r="B576" s="6"/>
      <c r="D576" s="6"/>
      <c r="H576" s="6"/>
      <c r="J576" s="7" t="str">
        <f t="shared" si="17"/>
        <v/>
      </c>
    </row>
    <row r="577">
      <c r="B577" s="6"/>
      <c r="D577" s="6"/>
      <c r="H577" s="6"/>
      <c r="J577" s="7" t="str">
        <f t="shared" si="17"/>
        <v/>
      </c>
    </row>
    <row r="578">
      <c r="B578" s="6"/>
      <c r="D578" s="6"/>
      <c r="H578" s="6"/>
      <c r="J578" s="7" t="str">
        <f t="shared" si="17"/>
        <v/>
      </c>
    </row>
    <row r="579">
      <c r="B579" s="6"/>
      <c r="D579" s="6"/>
      <c r="H579" s="6"/>
      <c r="J579" s="7" t="str">
        <f t="shared" si="17"/>
        <v/>
      </c>
    </row>
    <row r="580">
      <c r="B580" s="6"/>
      <c r="D580" s="6"/>
      <c r="H580" s="6"/>
      <c r="J580" s="7" t="str">
        <f t="shared" si="17"/>
        <v/>
      </c>
    </row>
    <row r="581">
      <c r="B581" s="6"/>
      <c r="D581" s="6"/>
      <c r="H581" s="6"/>
      <c r="J581" s="7" t="str">
        <f t="shared" si="17"/>
        <v/>
      </c>
    </row>
    <row r="582">
      <c r="B582" s="6"/>
      <c r="D582" s="6"/>
      <c r="H582" s="6"/>
      <c r="J582" s="7" t="str">
        <f t="shared" si="17"/>
        <v/>
      </c>
    </row>
    <row r="583">
      <c r="B583" s="6"/>
      <c r="D583" s="6"/>
      <c r="H583" s="6"/>
      <c r="J583" s="7" t="str">
        <f t="shared" si="17"/>
        <v/>
      </c>
    </row>
    <row r="584">
      <c r="B584" s="6"/>
      <c r="D584" s="6"/>
      <c r="H584" s="6"/>
      <c r="J584" s="7" t="str">
        <f t="shared" si="17"/>
        <v/>
      </c>
    </row>
    <row r="585">
      <c r="B585" s="6"/>
      <c r="D585" s="6"/>
      <c r="H585" s="6"/>
      <c r="J585" s="7" t="str">
        <f t="shared" si="17"/>
        <v/>
      </c>
    </row>
    <row r="586">
      <c r="B586" s="6"/>
      <c r="D586" s="6"/>
      <c r="H586" s="6"/>
      <c r="J586" s="7" t="str">
        <f t="shared" si="17"/>
        <v/>
      </c>
    </row>
    <row r="587">
      <c r="B587" s="6"/>
      <c r="D587" s="6"/>
      <c r="H587" s="6"/>
      <c r="J587" s="7" t="str">
        <f t="shared" si="17"/>
        <v/>
      </c>
    </row>
    <row r="588">
      <c r="B588" s="6"/>
      <c r="D588" s="6"/>
      <c r="H588" s="6"/>
      <c r="J588" s="7" t="str">
        <f t="shared" si="17"/>
        <v/>
      </c>
    </row>
    <row r="589">
      <c r="B589" s="6"/>
      <c r="D589" s="6"/>
      <c r="H589" s="6"/>
      <c r="J589" s="7" t="str">
        <f t="shared" si="17"/>
        <v/>
      </c>
    </row>
    <row r="590">
      <c r="B590" s="6"/>
      <c r="D590" s="6"/>
      <c r="H590" s="6"/>
      <c r="J590" s="7" t="str">
        <f t="shared" si="17"/>
        <v/>
      </c>
    </row>
    <row r="591">
      <c r="B591" s="6"/>
      <c r="D591" s="6"/>
      <c r="H591" s="6"/>
      <c r="J591" s="7" t="str">
        <f t="shared" si="17"/>
        <v/>
      </c>
    </row>
    <row r="592">
      <c r="B592" s="6"/>
      <c r="D592" s="6"/>
      <c r="H592" s="6"/>
      <c r="J592" s="7" t="str">
        <f t="shared" si="17"/>
        <v/>
      </c>
    </row>
    <row r="593">
      <c r="B593" s="6"/>
      <c r="D593" s="6"/>
      <c r="H593" s="6"/>
      <c r="J593" s="7" t="str">
        <f t="shared" si="17"/>
        <v/>
      </c>
    </row>
    <row r="594">
      <c r="B594" s="6"/>
      <c r="D594" s="6"/>
      <c r="H594" s="6"/>
      <c r="J594" s="7" t="str">
        <f t="shared" si="17"/>
        <v/>
      </c>
    </row>
    <row r="595">
      <c r="B595" s="6"/>
      <c r="D595" s="6"/>
      <c r="H595" s="6"/>
      <c r="J595" s="7" t="str">
        <f t="shared" si="17"/>
        <v/>
      </c>
    </row>
    <row r="596">
      <c r="B596" s="6"/>
      <c r="D596" s="6"/>
      <c r="H596" s="6"/>
      <c r="J596" s="7" t="str">
        <f t="shared" si="17"/>
        <v/>
      </c>
    </row>
    <row r="597">
      <c r="B597" s="6"/>
      <c r="D597" s="6"/>
      <c r="H597" s="6"/>
      <c r="J597" s="7" t="str">
        <f t="shared" si="17"/>
        <v/>
      </c>
    </row>
    <row r="598">
      <c r="B598" s="6"/>
      <c r="D598" s="6"/>
      <c r="H598" s="6"/>
      <c r="J598" s="7" t="str">
        <f t="shared" si="17"/>
        <v/>
      </c>
    </row>
    <row r="599">
      <c r="B599" s="6"/>
      <c r="D599" s="6"/>
      <c r="H599" s="6"/>
      <c r="J599" s="7" t="str">
        <f t="shared" si="17"/>
        <v/>
      </c>
    </row>
    <row r="600">
      <c r="B600" s="6"/>
      <c r="D600" s="6"/>
      <c r="H600" s="6"/>
      <c r="J600" s="7" t="str">
        <f t="shared" si="17"/>
        <v/>
      </c>
    </row>
    <row r="601">
      <c r="B601" s="6"/>
      <c r="D601" s="6"/>
      <c r="H601" s="6"/>
      <c r="J601" s="7" t="str">
        <f t="shared" si="17"/>
        <v/>
      </c>
    </row>
    <row r="602">
      <c r="B602" s="6"/>
      <c r="D602" s="6"/>
      <c r="H602" s="6"/>
      <c r="J602" s="7" t="str">
        <f t="shared" si="17"/>
        <v/>
      </c>
    </row>
    <row r="603">
      <c r="B603" s="6"/>
      <c r="D603" s="6"/>
      <c r="H603" s="6"/>
      <c r="J603" s="7" t="str">
        <f t="shared" si="17"/>
        <v/>
      </c>
    </row>
    <row r="604">
      <c r="B604" s="6"/>
      <c r="D604" s="6"/>
      <c r="H604" s="6"/>
      <c r="J604" s="7" t="str">
        <f t="shared" si="17"/>
        <v/>
      </c>
    </row>
    <row r="605">
      <c r="B605" s="6"/>
      <c r="D605" s="6"/>
      <c r="H605" s="6"/>
      <c r="J605" s="7" t="str">
        <f t="shared" si="17"/>
        <v/>
      </c>
    </row>
    <row r="606">
      <c r="B606" s="6"/>
      <c r="D606" s="6"/>
      <c r="H606" s="6"/>
      <c r="J606" s="7" t="str">
        <f t="shared" si="17"/>
        <v/>
      </c>
    </row>
    <row r="607">
      <c r="B607" s="6"/>
      <c r="D607" s="6"/>
      <c r="H607" s="6"/>
      <c r="J607" s="7" t="str">
        <f t="shared" si="17"/>
        <v/>
      </c>
    </row>
    <row r="608">
      <c r="B608" s="6"/>
      <c r="D608" s="6"/>
      <c r="H608" s="6"/>
      <c r="J608" s="7" t="str">
        <f t="shared" si="17"/>
        <v/>
      </c>
    </row>
    <row r="609">
      <c r="B609" s="6"/>
      <c r="D609" s="6"/>
      <c r="H609" s="6"/>
      <c r="J609" s="7" t="str">
        <f t="shared" si="17"/>
        <v/>
      </c>
    </row>
    <row r="610">
      <c r="B610" s="6"/>
      <c r="D610" s="6"/>
      <c r="H610" s="6"/>
      <c r="J610" s="7" t="str">
        <f t="shared" si="17"/>
        <v/>
      </c>
    </row>
    <row r="611">
      <c r="B611" s="6"/>
      <c r="D611" s="6"/>
      <c r="H611" s="6"/>
      <c r="J611" s="7" t="str">
        <f t="shared" si="17"/>
        <v/>
      </c>
    </row>
    <row r="612">
      <c r="B612" s="6"/>
      <c r="D612" s="6"/>
      <c r="H612" s="6"/>
      <c r="J612" s="7" t="str">
        <f t="shared" si="17"/>
        <v/>
      </c>
    </row>
    <row r="613">
      <c r="B613" s="6"/>
      <c r="D613" s="6"/>
      <c r="H613" s="6"/>
      <c r="J613" s="7" t="str">
        <f t="shared" si="17"/>
        <v/>
      </c>
    </row>
    <row r="614">
      <c r="B614" s="6"/>
      <c r="D614" s="6"/>
      <c r="H614" s="6"/>
      <c r="J614" s="7" t="str">
        <f t="shared" si="17"/>
        <v/>
      </c>
    </row>
    <row r="615">
      <c r="B615" s="6"/>
      <c r="D615" s="6"/>
      <c r="H615" s="6"/>
      <c r="J615" s="7" t="str">
        <f t="shared" si="17"/>
        <v/>
      </c>
    </row>
    <row r="616">
      <c r="B616" s="6"/>
      <c r="D616" s="6"/>
      <c r="H616" s="6"/>
      <c r="J616" s="7" t="str">
        <f t="shared" si="17"/>
        <v/>
      </c>
    </row>
    <row r="617">
      <c r="B617" s="6"/>
      <c r="D617" s="6"/>
      <c r="H617" s="6"/>
      <c r="J617" s="7" t="str">
        <f t="shared" si="17"/>
        <v/>
      </c>
    </row>
    <row r="618">
      <c r="B618" s="6"/>
      <c r="D618" s="6"/>
      <c r="H618" s="6"/>
      <c r="J618" s="7" t="str">
        <f t="shared" si="17"/>
        <v/>
      </c>
    </row>
    <row r="619">
      <c r="B619" s="6"/>
      <c r="D619" s="6"/>
      <c r="H619" s="6"/>
      <c r="J619" s="7" t="str">
        <f t="shared" si="17"/>
        <v/>
      </c>
    </row>
    <row r="620">
      <c r="B620" s="6"/>
      <c r="D620" s="6"/>
      <c r="H620" s="6"/>
      <c r="J620" s="7" t="str">
        <f t="shared" si="17"/>
        <v/>
      </c>
    </row>
    <row r="621">
      <c r="B621" s="6"/>
      <c r="D621" s="6"/>
      <c r="H621" s="6"/>
      <c r="J621" s="7" t="str">
        <f t="shared" si="17"/>
        <v/>
      </c>
    </row>
    <row r="622">
      <c r="B622" s="6"/>
      <c r="D622" s="6"/>
      <c r="H622" s="6"/>
      <c r="J622" s="7" t="str">
        <f t="shared" si="17"/>
        <v/>
      </c>
    </row>
    <row r="623">
      <c r="B623" s="6"/>
      <c r="D623" s="6"/>
      <c r="H623" s="6"/>
      <c r="J623" s="7" t="str">
        <f t="shared" si="17"/>
        <v/>
      </c>
    </row>
    <row r="624">
      <c r="B624" s="6"/>
      <c r="D624" s="6"/>
      <c r="H624" s="6"/>
      <c r="J624" s="7" t="str">
        <f t="shared" si="17"/>
        <v/>
      </c>
    </row>
    <row r="625">
      <c r="B625" s="6"/>
      <c r="D625" s="6"/>
      <c r="H625" s="6"/>
      <c r="J625" s="7" t="str">
        <f t="shared" si="17"/>
        <v/>
      </c>
    </row>
    <row r="626">
      <c r="B626" s="6"/>
      <c r="D626" s="6"/>
      <c r="H626" s="6"/>
      <c r="J626" s="7" t="str">
        <f t="shared" si="17"/>
        <v/>
      </c>
    </row>
    <row r="627">
      <c r="B627" s="6"/>
      <c r="D627" s="6"/>
      <c r="H627" s="6"/>
      <c r="J627" s="7" t="str">
        <f t="shared" si="17"/>
        <v/>
      </c>
    </row>
    <row r="628">
      <c r="B628" s="6"/>
      <c r="D628" s="6"/>
      <c r="H628" s="6"/>
      <c r="J628" s="7" t="str">
        <f t="shared" si="17"/>
        <v/>
      </c>
    </row>
    <row r="629">
      <c r="B629" s="6"/>
      <c r="D629" s="6"/>
      <c r="H629" s="6"/>
      <c r="J629" s="7" t="str">
        <f t="shared" si="17"/>
        <v/>
      </c>
    </row>
    <row r="630">
      <c r="B630" s="6"/>
      <c r="D630" s="6"/>
      <c r="H630" s="6"/>
      <c r="J630" s="7" t="str">
        <f t="shared" si="17"/>
        <v/>
      </c>
    </row>
    <row r="631">
      <c r="B631" s="6"/>
      <c r="D631" s="6"/>
      <c r="H631" s="6"/>
      <c r="J631" s="7" t="str">
        <f t="shared" si="17"/>
        <v/>
      </c>
    </row>
    <row r="632">
      <c r="B632" s="6"/>
      <c r="D632" s="6"/>
      <c r="H632" s="6"/>
      <c r="J632" s="7" t="str">
        <f t="shared" si="17"/>
        <v/>
      </c>
    </row>
    <row r="633">
      <c r="B633" s="6"/>
      <c r="D633" s="6"/>
      <c r="H633" s="6"/>
      <c r="J633" s="7" t="str">
        <f t="shared" si="17"/>
        <v/>
      </c>
    </row>
    <row r="634">
      <c r="B634" s="6"/>
      <c r="D634" s="6"/>
      <c r="H634" s="6"/>
      <c r="J634" s="7" t="str">
        <f t="shared" si="17"/>
        <v/>
      </c>
    </row>
    <row r="635">
      <c r="B635" s="6"/>
      <c r="D635" s="6"/>
      <c r="H635" s="6"/>
      <c r="J635" s="7" t="str">
        <f t="shared" si="17"/>
        <v/>
      </c>
    </row>
    <row r="636">
      <c r="B636" s="6"/>
      <c r="D636" s="6"/>
      <c r="H636" s="6"/>
      <c r="J636" s="7" t="str">
        <f t="shared" si="17"/>
        <v/>
      </c>
    </row>
    <row r="637">
      <c r="B637" s="6"/>
      <c r="D637" s="6"/>
      <c r="H637" s="6"/>
      <c r="J637" s="7" t="str">
        <f t="shared" si="17"/>
        <v/>
      </c>
    </row>
    <row r="638">
      <c r="B638" s="6"/>
      <c r="D638" s="6"/>
      <c r="H638" s="6"/>
      <c r="J638" s="7" t="str">
        <f t="shared" si="17"/>
        <v/>
      </c>
    </row>
    <row r="639">
      <c r="B639" s="6"/>
      <c r="D639" s="6"/>
      <c r="H639" s="6"/>
      <c r="J639" s="7" t="str">
        <f t="shared" si="17"/>
        <v/>
      </c>
    </row>
    <row r="640">
      <c r="B640" s="6"/>
      <c r="D640" s="6"/>
      <c r="H640" s="6"/>
      <c r="J640" s="7" t="str">
        <f t="shared" si="17"/>
        <v/>
      </c>
    </row>
    <row r="641">
      <c r="B641" s="6"/>
      <c r="D641" s="6"/>
      <c r="H641" s="6"/>
      <c r="J641" s="7" t="str">
        <f t="shared" si="17"/>
        <v/>
      </c>
    </row>
    <row r="642">
      <c r="B642" s="6"/>
      <c r="D642" s="6"/>
      <c r="H642" s="6"/>
      <c r="J642" s="7" t="str">
        <f t="shared" si="17"/>
        <v/>
      </c>
    </row>
    <row r="643">
      <c r="B643" s="6"/>
      <c r="D643" s="6"/>
      <c r="H643" s="6"/>
      <c r="J643" s="7" t="str">
        <f t="shared" si="17"/>
        <v/>
      </c>
    </row>
    <row r="644">
      <c r="B644" s="6"/>
      <c r="D644" s="6"/>
      <c r="H644" s="6"/>
      <c r="J644" s="7" t="str">
        <f t="shared" si="17"/>
        <v/>
      </c>
    </row>
    <row r="645">
      <c r="B645" s="6"/>
      <c r="D645" s="6"/>
      <c r="H645" s="6"/>
      <c r="J645" s="7" t="str">
        <f t="shared" si="17"/>
        <v/>
      </c>
    </row>
    <row r="646">
      <c r="B646" s="6"/>
      <c r="D646" s="6"/>
      <c r="H646" s="6"/>
      <c r="J646" s="7" t="str">
        <f t="shared" si="17"/>
        <v/>
      </c>
    </row>
    <row r="647">
      <c r="B647" s="6"/>
      <c r="D647" s="6"/>
      <c r="H647" s="6"/>
      <c r="J647" s="7" t="str">
        <f t="shared" si="17"/>
        <v/>
      </c>
    </row>
    <row r="648">
      <c r="B648" s="6"/>
      <c r="D648" s="6"/>
      <c r="H648" s="6"/>
      <c r="J648" s="7" t="str">
        <f t="shared" si="17"/>
        <v/>
      </c>
    </row>
    <row r="649">
      <c r="B649" s="6"/>
      <c r="D649" s="6"/>
      <c r="H649" s="6"/>
      <c r="J649" s="7" t="str">
        <f t="shared" si="17"/>
        <v/>
      </c>
    </row>
    <row r="650">
      <c r="B650" s="6"/>
      <c r="D650" s="6"/>
      <c r="H650" s="6"/>
      <c r="J650" s="7" t="str">
        <f t="shared" si="17"/>
        <v/>
      </c>
    </row>
    <row r="651">
      <c r="B651" s="6"/>
      <c r="D651" s="6"/>
      <c r="H651" s="6"/>
      <c r="J651" s="7" t="str">
        <f t="shared" si="17"/>
        <v/>
      </c>
    </row>
    <row r="652">
      <c r="B652" s="6"/>
      <c r="D652" s="6"/>
      <c r="H652" s="6"/>
      <c r="J652" s="7" t="str">
        <f t="shared" si="17"/>
        <v/>
      </c>
    </row>
    <row r="653">
      <c r="B653" s="6"/>
      <c r="D653" s="6"/>
      <c r="H653" s="6"/>
      <c r="J653" s="7" t="str">
        <f t="shared" si="17"/>
        <v/>
      </c>
    </row>
    <row r="654">
      <c r="B654" s="6"/>
      <c r="D654" s="6"/>
      <c r="H654" s="6"/>
      <c r="J654" s="7" t="str">
        <f t="shared" si="17"/>
        <v/>
      </c>
    </row>
    <row r="655">
      <c r="B655" s="6"/>
      <c r="D655" s="6"/>
      <c r="H655" s="6"/>
      <c r="J655" s="7" t="str">
        <f t="shared" si="17"/>
        <v/>
      </c>
    </row>
    <row r="656">
      <c r="B656" s="6"/>
      <c r="D656" s="6"/>
      <c r="H656" s="6"/>
      <c r="J656" s="7" t="str">
        <f t="shared" si="17"/>
        <v/>
      </c>
    </row>
    <row r="657">
      <c r="B657" s="6"/>
      <c r="D657" s="6"/>
      <c r="H657" s="6"/>
      <c r="J657" s="7" t="str">
        <f t="shared" si="17"/>
        <v/>
      </c>
    </row>
    <row r="658">
      <c r="B658" s="6"/>
      <c r="D658" s="6"/>
      <c r="H658" s="6"/>
      <c r="J658" s="7" t="str">
        <f t="shared" si="17"/>
        <v/>
      </c>
    </row>
    <row r="659">
      <c r="B659" s="6"/>
      <c r="D659" s="6"/>
      <c r="H659" s="6"/>
      <c r="J659" s="7" t="str">
        <f t="shared" si="17"/>
        <v/>
      </c>
    </row>
    <row r="660">
      <c r="B660" s="6"/>
      <c r="D660" s="6"/>
      <c r="H660" s="6"/>
      <c r="J660" s="7" t="str">
        <f t="shared" si="17"/>
        <v/>
      </c>
    </row>
    <row r="661">
      <c r="B661" s="6"/>
      <c r="D661" s="6"/>
      <c r="H661" s="6"/>
      <c r="J661" s="7" t="str">
        <f t="shared" si="17"/>
        <v/>
      </c>
    </row>
    <row r="662">
      <c r="B662" s="6"/>
      <c r="D662" s="6"/>
      <c r="H662" s="6"/>
      <c r="J662" s="7" t="str">
        <f t="shared" si="17"/>
        <v/>
      </c>
    </row>
    <row r="663">
      <c r="B663" s="6"/>
      <c r="D663" s="6"/>
      <c r="H663" s="6"/>
      <c r="J663" s="7" t="str">
        <f t="shared" si="17"/>
        <v/>
      </c>
    </row>
    <row r="664">
      <c r="B664" s="6"/>
      <c r="D664" s="6"/>
      <c r="H664" s="6"/>
      <c r="J664" s="7" t="str">
        <f t="shared" si="17"/>
        <v/>
      </c>
    </row>
    <row r="665">
      <c r="B665" s="6"/>
      <c r="D665" s="6"/>
      <c r="H665" s="6"/>
      <c r="J665" s="7" t="str">
        <f t="shared" si="17"/>
        <v/>
      </c>
    </row>
    <row r="666">
      <c r="B666" s="6"/>
      <c r="D666" s="6"/>
      <c r="H666" s="6"/>
      <c r="J666" s="7" t="str">
        <f t="shared" si="17"/>
        <v/>
      </c>
    </row>
    <row r="667">
      <c r="B667" s="6"/>
      <c r="D667" s="6"/>
      <c r="H667" s="6"/>
      <c r="J667" s="7" t="str">
        <f t="shared" si="17"/>
        <v/>
      </c>
    </row>
    <row r="668">
      <c r="B668" s="6"/>
      <c r="D668" s="6"/>
      <c r="H668" s="6"/>
      <c r="J668" s="7" t="str">
        <f t="shared" si="17"/>
        <v/>
      </c>
    </row>
    <row r="669">
      <c r="B669" s="6"/>
      <c r="D669" s="6"/>
      <c r="H669" s="6"/>
      <c r="J669" s="7" t="str">
        <f t="shared" si="17"/>
        <v/>
      </c>
    </row>
    <row r="670">
      <c r="B670" s="6"/>
      <c r="D670" s="6"/>
      <c r="H670" s="6"/>
      <c r="J670" s="7" t="str">
        <f t="shared" si="17"/>
        <v/>
      </c>
    </row>
    <row r="671">
      <c r="B671" s="6"/>
      <c r="D671" s="6"/>
      <c r="H671" s="6"/>
      <c r="J671" s="7" t="str">
        <f t="shared" si="17"/>
        <v/>
      </c>
    </row>
    <row r="672">
      <c r="B672" s="6"/>
      <c r="D672" s="6"/>
      <c r="H672" s="6"/>
      <c r="J672" s="7" t="str">
        <f t="shared" si="17"/>
        <v/>
      </c>
    </row>
    <row r="673">
      <c r="B673" s="6"/>
      <c r="D673" s="6"/>
      <c r="H673" s="6"/>
      <c r="J673" s="7" t="str">
        <f t="shared" si="17"/>
        <v/>
      </c>
    </row>
    <row r="674">
      <c r="B674" s="6"/>
      <c r="D674" s="6"/>
      <c r="H674" s="6"/>
      <c r="J674" s="7" t="str">
        <f t="shared" si="17"/>
        <v/>
      </c>
    </row>
    <row r="675">
      <c r="B675" s="6"/>
      <c r="D675" s="6"/>
      <c r="H675" s="6"/>
      <c r="J675" s="7" t="str">
        <f t="shared" si="17"/>
        <v/>
      </c>
    </row>
    <row r="676">
      <c r="B676" s="6"/>
      <c r="D676" s="6"/>
      <c r="H676" s="6"/>
      <c r="J676" s="7" t="str">
        <f t="shared" si="17"/>
        <v/>
      </c>
    </row>
    <row r="677">
      <c r="B677" s="6"/>
      <c r="D677" s="6"/>
      <c r="H677" s="6"/>
      <c r="J677" s="7" t="str">
        <f t="shared" si="17"/>
        <v/>
      </c>
    </row>
    <row r="678">
      <c r="B678" s="6"/>
      <c r="D678" s="6"/>
      <c r="H678" s="6"/>
      <c r="J678" s="7" t="str">
        <f t="shared" si="17"/>
        <v/>
      </c>
    </row>
    <row r="679">
      <c r="B679" s="6"/>
      <c r="D679" s="6"/>
      <c r="H679" s="6"/>
      <c r="J679" s="7" t="str">
        <f t="shared" si="17"/>
        <v/>
      </c>
    </row>
    <row r="680">
      <c r="B680" s="6"/>
      <c r="D680" s="6"/>
      <c r="H680" s="6"/>
      <c r="J680" s="7" t="str">
        <f t="shared" si="17"/>
        <v/>
      </c>
    </row>
    <row r="681">
      <c r="B681" s="6"/>
      <c r="D681" s="6"/>
      <c r="H681" s="6"/>
      <c r="J681" s="7" t="str">
        <f t="shared" si="17"/>
        <v/>
      </c>
    </row>
    <row r="682">
      <c r="B682" s="6"/>
      <c r="D682" s="6"/>
      <c r="H682" s="6"/>
      <c r="J682" s="7" t="str">
        <f t="shared" si="17"/>
        <v/>
      </c>
    </row>
    <row r="683">
      <c r="B683" s="6"/>
      <c r="D683" s="6"/>
      <c r="H683" s="6"/>
      <c r="J683" s="7" t="str">
        <f t="shared" si="17"/>
        <v/>
      </c>
    </row>
    <row r="684">
      <c r="B684" s="6"/>
      <c r="D684" s="6"/>
      <c r="H684" s="6"/>
      <c r="J684" s="7" t="str">
        <f t="shared" si="17"/>
        <v/>
      </c>
    </row>
    <row r="685">
      <c r="B685" s="6"/>
      <c r="D685" s="6"/>
      <c r="H685" s="6"/>
      <c r="J685" s="7" t="str">
        <f t="shared" si="17"/>
        <v/>
      </c>
    </row>
    <row r="686">
      <c r="B686" s="6"/>
      <c r="D686" s="6"/>
      <c r="H686" s="6"/>
      <c r="J686" s="7" t="str">
        <f t="shared" si="17"/>
        <v/>
      </c>
    </row>
    <row r="687">
      <c r="B687" s="6"/>
      <c r="D687" s="6"/>
      <c r="H687" s="6"/>
      <c r="J687" s="7" t="str">
        <f t="shared" si="17"/>
        <v/>
      </c>
    </row>
    <row r="688">
      <c r="B688" s="6"/>
      <c r="D688" s="6"/>
      <c r="H688" s="6"/>
      <c r="J688" s="7" t="str">
        <f t="shared" si="17"/>
        <v/>
      </c>
    </row>
    <row r="689">
      <c r="B689" s="6"/>
      <c r="D689" s="6"/>
      <c r="H689" s="6"/>
      <c r="J689" s="7" t="str">
        <f t="shared" si="17"/>
        <v/>
      </c>
    </row>
    <row r="690">
      <c r="B690" s="6"/>
      <c r="D690" s="6"/>
      <c r="H690" s="6"/>
      <c r="J690" s="7" t="str">
        <f t="shared" si="17"/>
        <v/>
      </c>
    </row>
    <row r="691">
      <c r="B691" s="6"/>
      <c r="D691" s="6"/>
      <c r="H691" s="6"/>
      <c r="J691" s="7" t="str">
        <f t="shared" si="17"/>
        <v/>
      </c>
    </row>
    <row r="692">
      <c r="B692" s="6"/>
      <c r="D692" s="6"/>
      <c r="H692" s="6"/>
      <c r="J692" s="7" t="str">
        <f t="shared" si="17"/>
        <v/>
      </c>
    </row>
    <row r="693">
      <c r="B693" s="6"/>
      <c r="D693" s="6"/>
      <c r="H693" s="6"/>
      <c r="J693" s="7" t="str">
        <f t="shared" si="17"/>
        <v/>
      </c>
    </row>
    <row r="694">
      <c r="B694" s="6"/>
      <c r="D694" s="6"/>
      <c r="H694" s="6"/>
      <c r="J694" s="7" t="str">
        <f t="shared" si="17"/>
        <v/>
      </c>
    </row>
    <row r="695">
      <c r="B695" s="6"/>
      <c r="D695" s="6"/>
      <c r="H695" s="6"/>
      <c r="J695" s="7" t="str">
        <f t="shared" si="17"/>
        <v/>
      </c>
    </row>
    <row r="696">
      <c r="B696" s="6"/>
      <c r="D696" s="6"/>
      <c r="H696" s="6"/>
      <c r="J696" s="7" t="str">
        <f t="shared" si="17"/>
        <v/>
      </c>
    </row>
    <row r="697">
      <c r="B697" s="6"/>
      <c r="D697" s="6"/>
      <c r="H697" s="6"/>
      <c r="J697" s="7" t="str">
        <f t="shared" si="17"/>
        <v/>
      </c>
    </row>
    <row r="698">
      <c r="B698" s="6"/>
      <c r="D698" s="6"/>
      <c r="H698" s="6"/>
      <c r="J698" s="7" t="str">
        <f t="shared" si="17"/>
        <v/>
      </c>
    </row>
    <row r="699">
      <c r="B699" s="6"/>
      <c r="D699" s="6"/>
      <c r="H699" s="6"/>
      <c r="J699" s="7" t="str">
        <f t="shared" si="17"/>
        <v/>
      </c>
    </row>
    <row r="700">
      <c r="B700" s="6"/>
      <c r="D700" s="6"/>
      <c r="H700" s="6"/>
      <c r="J700" s="7" t="str">
        <f t="shared" si="17"/>
        <v/>
      </c>
    </row>
    <row r="701">
      <c r="B701" s="6"/>
      <c r="D701" s="6"/>
      <c r="H701" s="6"/>
      <c r="J701" s="7" t="str">
        <f t="shared" si="17"/>
        <v/>
      </c>
    </row>
    <row r="702">
      <c r="B702" s="6"/>
      <c r="D702" s="6"/>
      <c r="H702" s="6"/>
      <c r="J702" s="7" t="str">
        <f t="shared" si="17"/>
        <v/>
      </c>
    </row>
    <row r="703">
      <c r="B703" s="6"/>
      <c r="D703" s="6"/>
      <c r="H703" s="6"/>
      <c r="J703" s="7" t="str">
        <f t="shared" si="17"/>
        <v/>
      </c>
    </row>
    <row r="704">
      <c r="B704" s="6"/>
      <c r="D704" s="6"/>
      <c r="H704" s="6"/>
      <c r="J704" s="7" t="str">
        <f t="shared" si="17"/>
        <v/>
      </c>
    </row>
    <row r="705">
      <c r="B705" s="6"/>
      <c r="D705" s="6"/>
      <c r="H705" s="6"/>
      <c r="J705" s="7" t="str">
        <f t="shared" si="17"/>
        <v/>
      </c>
    </row>
    <row r="706">
      <c r="B706" s="6"/>
      <c r="D706" s="6"/>
      <c r="H706" s="6"/>
      <c r="J706" s="7" t="str">
        <f t="shared" si="17"/>
        <v/>
      </c>
    </row>
    <row r="707">
      <c r="B707" s="6"/>
      <c r="D707" s="6"/>
      <c r="H707" s="6"/>
      <c r="J707" s="7" t="str">
        <f t="shared" si="17"/>
        <v/>
      </c>
    </row>
    <row r="708">
      <c r="B708" s="6"/>
      <c r="D708" s="6"/>
      <c r="H708" s="6"/>
      <c r="J708" s="7" t="str">
        <f t="shared" si="17"/>
        <v/>
      </c>
    </row>
    <row r="709">
      <c r="B709" s="6"/>
      <c r="D709" s="6"/>
      <c r="H709" s="6"/>
      <c r="J709" s="7" t="str">
        <f t="shared" si="17"/>
        <v/>
      </c>
    </row>
    <row r="710">
      <c r="B710" s="6"/>
      <c r="D710" s="6"/>
      <c r="H710" s="6"/>
      <c r="J710" s="7" t="str">
        <f t="shared" si="17"/>
        <v/>
      </c>
    </row>
    <row r="711">
      <c r="B711" s="6"/>
      <c r="D711" s="6"/>
      <c r="H711" s="6"/>
      <c r="J711" s="7" t="str">
        <f t="shared" si="17"/>
        <v/>
      </c>
    </row>
    <row r="712">
      <c r="B712" s="6"/>
      <c r="D712" s="6"/>
      <c r="H712" s="6"/>
      <c r="J712" s="7" t="str">
        <f t="shared" si="17"/>
        <v/>
      </c>
    </row>
    <row r="713">
      <c r="B713" s="6"/>
      <c r="D713" s="6"/>
      <c r="H713" s="6"/>
      <c r="J713" s="7" t="str">
        <f t="shared" si="17"/>
        <v/>
      </c>
    </row>
    <row r="714">
      <c r="B714" s="6"/>
      <c r="D714" s="6"/>
      <c r="H714" s="6"/>
      <c r="J714" s="7" t="str">
        <f t="shared" si="17"/>
        <v/>
      </c>
    </row>
    <row r="715">
      <c r="B715" s="6"/>
      <c r="D715" s="6"/>
      <c r="H715" s="6"/>
      <c r="J715" s="7" t="str">
        <f t="shared" si="17"/>
        <v/>
      </c>
    </row>
    <row r="716">
      <c r="B716" s="6"/>
      <c r="D716" s="6"/>
      <c r="H716" s="6"/>
      <c r="J716" s="7" t="str">
        <f t="shared" si="17"/>
        <v/>
      </c>
    </row>
    <row r="717">
      <c r="B717" s="6"/>
      <c r="D717" s="6"/>
      <c r="H717" s="6"/>
      <c r="J717" s="7" t="str">
        <f t="shared" si="17"/>
        <v/>
      </c>
    </row>
    <row r="718">
      <c r="B718" s="6"/>
      <c r="D718" s="6"/>
      <c r="H718" s="6"/>
      <c r="J718" s="7" t="str">
        <f t="shared" si="17"/>
        <v/>
      </c>
    </row>
    <row r="719">
      <c r="B719" s="6"/>
      <c r="D719" s="6"/>
      <c r="H719" s="6"/>
      <c r="J719" s="7" t="str">
        <f t="shared" si="17"/>
        <v/>
      </c>
    </row>
    <row r="720">
      <c r="B720" s="6"/>
      <c r="D720" s="6"/>
      <c r="H720" s="6"/>
      <c r="J720" s="7" t="str">
        <f t="shared" si="17"/>
        <v/>
      </c>
    </row>
    <row r="721">
      <c r="B721" s="6"/>
      <c r="D721" s="6"/>
      <c r="H721" s="6"/>
      <c r="J721" s="7" t="str">
        <f t="shared" si="17"/>
        <v/>
      </c>
    </row>
    <row r="722">
      <c r="B722" s="6"/>
      <c r="D722" s="6"/>
      <c r="H722" s="6"/>
      <c r="J722" s="7" t="str">
        <f t="shared" si="17"/>
        <v/>
      </c>
    </row>
    <row r="723">
      <c r="B723" s="6"/>
      <c r="D723" s="6"/>
      <c r="H723" s="6"/>
      <c r="J723" s="7" t="str">
        <f t="shared" si="17"/>
        <v/>
      </c>
    </row>
    <row r="724">
      <c r="B724" s="6"/>
      <c r="D724" s="6"/>
      <c r="H724" s="6"/>
      <c r="J724" s="7" t="str">
        <f t="shared" si="17"/>
        <v/>
      </c>
    </row>
    <row r="725">
      <c r="B725" s="6"/>
      <c r="D725" s="6"/>
      <c r="H725" s="6"/>
      <c r="J725" s="7" t="str">
        <f t="shared" si="17"/>
        <v/>
      </c>
    </row>
    <row r="726">
      <c r="B726" s="6"/>
      <c r="D726" s="6"/>
      <c r="H726" s="6"/>
      <c r="J726" s="7" t="str">
        <f t="shared" si="17"/>
        <v/>
      </c>
    </row>
    <row r="727">
      <c r="B727" s="6"/>
      <c r="D727" s="6"/>
      <c r="H727" s="6"/>
      <c r="J727" s="7" t="str">
        <f t="shared" si="17"/>
        <v/>
      </c>
    </row>
    <row r="728">
      <c r="B728" s="6"/>
      <c r="D728" s="6"/>
      <c r="H728" s="6"/>
      <c r="J728" s="7" t="str">
        <f t="shared" si="17"/>
        <v/>
      </c>
    </row>
    <row r="729">
      <c r="B729" s="6"/>
      <c r="D729" s="6"/>
      <c r="H729" s="6"/>
      <c r="J729" s="7" t="str">
        <f t="shared" si="17"/>
        <v/>
      </c>
    </row>
    <row r="730">
      <c r="B730" s="6"/>
      <c r="D730" s="6"/>
      <c r="H730" s="6"/>
      <c r="J730" s="7" t="str">
        <f t="shared" si="17"/>
        <v/>
      </c>
    </row>
    <row r="731">
      <c r="B731" s="6"/>
      <c r="D731" s="6"/>
      <c r="H731" s="6"/>
      <c r="J731" s="7" t="str">
        <f t="shared" si="17"/>
        <v/>
      </c>
    </row>
    <row r="732">
      <c r="B732" s="6"/>
      <c r="D732" s="6"/>
      <c r="H732" s="6"/>
      <c r="J732" s="7" t="str">
        <f t="shared" si="17"/>
        <v/>
      </c>
    </row>
    <row r="733">
      <c r="B733" s="6"/>
      <c r="D733" s="6"/>
      <c r="H733" s="6"/>
      <c r="J733" s="7" t="str">
        <f t="shared" si="17"/>
        <v/>
      </c>
    </row>
    <row r="734">
      <c r="B734" s="6"/>
      <c r="D734" s="6"/>
      <c r="H734" s="6"/>
      <c r="J734" s="7" t="str">
        <f t="shared" si="17"/>
        <v/>
      </c>
    </row>
    <row r="735">
      <c r="B735" s="6"/>
      <c r="D735" s="6"/>
      <c r="H735" s="6"/>
      <c r="J735" s="7" t="str">
        <f t="shared" si="17"/>
        <v/>
      </c>
    </row>
    <row r="736">
      <c r="B736" s="6"/>
      <c r="D736" s="6"/>
      <c r="H736" s="6"/>
      <c r="J736" s="7" t="str">
        <f t="shared" si="17"/>
        <v/>
      </c>
    </row>
    <row r="737">
      <c r="B737" s="6"/>
      <c r="D737" s="6"/>
      <c r="H737" s="6"/>
      <c r="J737" s="7" t="str">
        <f t="shared" si="17"/>
        <v/>
      </c>
    </row>
    <row r="738">
      <c r="B738" s="6"/>
      <c r="D738" s="6"/>
      <c r="H738" s="6"/>
      <c r="J738" s="7" t="str">
        <f t="shared" si="17"/>
        <v/>
      </c>
    </row>
    <row r="739">
      <c r="B739" s="6"/>
      <c r="D739" s="6"/>
      <c r="H739" s="6"/>
      <c r="J739" s="7" t="str">
        <f t="shared" si="17"/>
        <v/>
      </c>
    </row>
    <row r="740">
      <c r="B740" s="6"/>
      <c r="D740" s="6"/>
      <c r="H740" s="6"/>
      <c r="J740" s="7" t="str">
        <f t="shared" si="17"/>
        <v/>
      </c>
    </row>
    <row r="741">
      <c r="B741" s="6"/>
      <c r="D741" s="6"/>
      <c r="H741" s="6"/>
      <c r="J741" s="7" t="str">
        <f t="shared" si="17"/>
        <v/>
      </c>
    </row>
    <row r="742">
      <c r="B742" s="6"/>
      <c r="D742" s="6"/>
      <c r="H742" s="6"/>
      <c r="J742" s="7" t="str">
        <f t="shared" si="17"/>
        <v/>
      </c>
    </row>
    <row r="743">
      <c r="B743" s="6"/>
      <c r="D743" s="6"/>
      <c r="H743" s="6"/>
      <c r="J743" s="7" t="str">
        <f t="shared" si="17"/>
        <v/>
      </c>
    </row>
    <row r="744">
      <c r="B744" s="6"/>
      <c r="D744" s="6"/>
      <c r="H744" s="6"/>
      <c r="J744" s="7" t="str">
        <f t="shared" si="17"/>
        <v/>
      </c>
    </row>
    <row r="745">
      <c r="B745" s="6"/>
      <c r="D745" s="6"/>
      <c r="H745" s="6"/>
      <c r="J745" s="7" t="str">
        <f t="shared" si="17"/>
        <v/>
      </c>
    </row>
    <row r="746">
      <c r="B746" s="6"/>
      <c r="D746" s="6"/>
      <c r="H746" s="6"/>
      <c r="J746" s="7" t="str">
        <f t="shared" si="17"/>
        <v/>
      </c>
    </row>
    <row r="747">
      <c r="B747" s="6"/>
      <c r="D747" s="6"/>
      <c r="H747" s="6"/>
      <c r="J747" s="7" t="str">
        <f t="shared" si="17"/>
        <v/>
      </c>
    </row>
    <row r="748">
      <c r="B748" s="6"/>
      <c r="D748" s="6"/>
      <c r="H748" s="6"/>
      <c r="J748" s="7" t="str">
        <f t="shared" si="17"/>
        <v/>
      </c>
    </row>
    <row r="749">
      <c r="B749" s="6"/>
      <c r="D749" s="6"/>
      <c r="H749" s="6"/>
      <c r="J749" s="7" t="str">
        <f t="shared" si="17"/>
        <v/>
      </c>
    </row>
    <row r="750">
      <c r="B750" s="6"/>
      <c r="D750" s="6"/>
      <c r="H750" s="6"/>
      <c r="J750" s="7" t="str">
        <f t="shared" si="17"/>
        <v/>
      </c>
    </row>
    <row r="751">
      <c r="B751" s="6"/>
      <c r="D751" s="6"/>
      <c r="H751" s="6"/>
      <c r="J751" s="7" t="str">
        <f t="shared" si="17"/>
        <v/>
      </c>
    </row>
    <row r="752">
      <c r="B752" s="6"/>
      <c r="D752" s="6"/>
      <c r="H752" s="6"/>
      <c r="J752" s="7" t="str">
        <f t="shared" si="17"/>
        <v/>
      </c>
    </row>
    <row r="753">
      <c r="B753" s="6"/>
      <c r="D753" s="6"/>
      <c r="H753" s="6"/>
      <c r="J753" s="7" t="str">
        <f t="shared" si="17"/>
        <v/>
      </c>
    </row>
    <row r="754">
      <c r="B754" s="6"/>
      <c r="D754" s="6"/>
      <c r="H754" s="6"/>
      <c r="J754" s="7" t="str">
        <f t="shared" si="17"/>
        <v/>
      </c>
    </row>
    <row r="755">
      <c r="B755" s="6"/>
      <c r="D755" s="6"/>
      <c r="H755" s="6"/>
      <c r="J755" s="7" t="str">
        <f t="shared" si="17"/>
        <v/>
      </c>
    </row>
    <row r="756">
      <c r="B756" s="6"/>
      <c r="D756" s="6"/>
      <c r="H756" s="6"/>
      <c r="J756" s="7" t="str">
        <f t="shared" si="17"/>
        <v/>
      </c>
    </row>
    <row r="757">
      <c r="B757" s="6"/>
      <c r="D757" s="6"/>
      <c r="H757" s="6"/>
      <c r="J757" s="7" t="str">
        <f t="shared" si="17"/>
        <v/>
      </c>
    </row>
    <row r="758">
      <c r="B758" s="6"/>
      <c r="D758" s="6"/>
      <c r="H758" s="6"/>
      <c r="J758" s="7" t="str">
        <f t="shared" si="17"/>
        <v/>
      </c>
    </row>
    <row r="759">
      <c r="B759" s="6"/>
      <c r="D759" s="6"/>
      <c r="H759" s="6"/>
      <c r="J759" s="7" t="str">
        <f t="shared" si="17"/>
        <v/>
      </c>
    </row>
    <row r="760">
      <c r="B760" s="6"/>
      <c r="D760" s="6"/>
      <c r="H760" s="6"/>
      <c r="J760" s="7" t="str">
        <f t="shared" si="17"/>
        <v/>
      </c>
    </row>
    <row r="761">
      <c r="B761" s="6"/>
      <c r="D761" s="6"/>
      <c r="H761" s="6"/>
      <c r="J761" s="7" t="str">
        <f t="shared" si="17"/>
        <v/>
      </c>
    </row>
    <row r="762">
      <c r="B762" s="6"/>
      <c r="D762" s="6"/>
      <c r="H762" s="6"/>
      <c r="J762" s="7" t="str">
        <f t="shared" si="17"/>
        <v/>
      </c>
    </row>
    <row r="763">
      <c r="B763" s="6"/>
      <c r="D763" s="6"/>
      <c r="H763" s="6"/>
      <c r="J763" s="7" t="str">
        <f t="shared" si="17"/>
        <v/>
      </c>
    </row>
    <row r="764">
      <c r="B764" s="6"/>
      <c r="D764" s="6"/>
      <c r="H764" s="6"/>
      <c r="J764" s="7" t="str">
        <f t="shared" si="17"/>
        <v/>
      </c>
    </row>
    <row r="765">
      <c r="B765" s="6"/>
      <c r="D765" s="6"/>
      <c r="H765" s="6"/>
      <c r="J765" s="7" t="str">
        <f t="shared" si="17"/>
        <v/>
      </c>
    </row>
    <row r="766">
      <c r="B766" s="6"/>
      <c r="D766" s="6"/>
      <c r="H766" s="6"/>
      <c r="J766" s="7" t="str">
        <f t="shared" si="17"/>
        <v/>
      </c>
    </row>
    <row r="767">
      <c r="B767" s="6"/>
      <c r="D767" s="6"/>
      <c r="H767" s="6"/>
      <c r="J767" s="7" t="str">
        <f t="shared" si="17"/>
        <v/>
      </c>
    </row>
    <row r="768">
      <c r="B768" s="6"/>
      <c r="D768" s="6"/>
      <c r="H768" s="6"/>
      <c r="J768" s="7" t="str">
        <f t="shared" si="17"/>
        <v/>
      </c>
    </row>
    <row r="769">
      <c r="B769" s="6"/>
      <c r="D769" s="6"/>
      <c r="H769" s="6"/>
      <c r="J769" s="7" t="str">
        <f t="shared" si="17"/>
        <v/>
      </c>
    </row>
    <row r="770">
      <c r="B770" s="6"/>
      <c r="D770" s="6"/>
      <c r="H770" s="6"/>
      <c r="J770" s="7" t="str">
        <f t="shared" si="17"/>
        <v/>
      </c>
    </row>
    <row r="771">
      <c r="B771" s="6"/>
      <c r="D771" s="6"/>
      <c r="H771" s="6"/>
      <c r="J771" s="7" t="str">
        <f t="shared" si="17"/>
        <v/>
      </c>
    </row>
    <row r="772">
      <c r="B772" s="6"/>
      <c r="D772" s="6"/>
      <c r="H772" s="6"/>
      <c r="J772" s="7" t="str">
        <f t="shared" si="17"/>
        <v/>
      </c>
    </row>
    <row r="773">
      <c r="B773" s="6"/>
      <c r="D773" s="6"/>
      <c r="H773" s="6"/>
      <c r="J773" s="7" t="str">
        <f t="shared" si="17"/>
        <v/>
      </c>
    </row>
    <row r="774">
      <c r="B774" s="6"/>
      <c r="D774" s="6"/>
      <c r="H774" s="6"/>
      <c r="J774" s="7" t="str">
        <f t="shared" si="17"/>
        <v/>
      </c>
    </row>
    <row r="775">
      <c r="B775" s="6"/>
      <c r="D775" s="6"/>
      <c r="H775" s="6"/>
    </row>
    <row r="776">
      <c r="B776" s="6"/>
      <c r="D776" s="6"/>
      <c r="H776" s="6"/>
    </row>
    <row r="777">
      <c r="B777" s="6"/>
      <c r="D777" s="6"/>
      <c r="H777" s="6"/>
    </row>
    <row r="778">
      <c r="B778" s="6"/>
      <c r="D778" s="6"/>
      <c r="H778" s="6"/>
    </row>
    <row r="779">
      <c r="B779" s="6"/>
      <c r="D779" s="6"/>
      <c r="H779" s="6"/>
    </row>
    <row r="780">
      <c r="B780" s="6"/>
      <c r="D780" s="6"/>
      <c r="H780" s="6"/>
    </row>
    <row r="781">
      <c r="B781" s="6"/>
      <c r="D781" s="6"/>
      <c r="H781" s="6"/>
    </row>
    <row r="782">
      <c r="B782" s="6"/>
      <c r="D782" s="6"/>
      <c r="H782" s="6"/>
    </row>
    <row r="783">
      <c r="B783" s="6"/>
      <c r="D783" s="6"/>
      <c r="H783" s="6"/>
    </row>
    <row r="784">
      <c r="B784" s="6"/>
      <c r="D784" s="6"/>
      <c r="H784" s="6"/>
    </row>
    <row r="785">
      <c r="B785" s="6"/>
      <c r="D785" s="6"/>
      <c r="H785" s="6"/>
    </row>
    <row r="786">
      <c r="B786" s="6"/>
      <c r="D786" s="6"/>
      <c r="H786" s="6"/>
    </row>
    <row r="787">
      <c r="B787" s="6"/>
      <c r="D787" s="6"/>
      <c r="H787" s="6"/>
    </row>
    <row r="788">
      <c r="B788" s="6"/>
      <c r="D788" s="6"/>
      <c r="H788" s="6"/>
    </row>
    <row r="789">
      <c r="B789" s="6"/>
      <c r="D789" s="6"/>
      <c r="H789" s="6"/>
    </row>
    <row r="790">
      <c r="B790" s="6"/>
      <c r="D790" s="6"/>
      <c r="H790" s="6"/>
    </row>
    <row r="791">
      <c r="B791" s="6"/>
      <c r="D791" s="6"/>
      <c r="H791" s="6"/>
    </row>
    <row r="792">
      <c r="B792" s="6"/>
      <c r="D792" s="6"/>
      <c r="H792" s="6"/>
    </row>
    <row r="793">
      <c r="B793" s="6"/>
      <c r="D793" s="6"/>
      <c r="H793" s="6"/>
    </row>
    <row r="794">
      <c r="B794" s="6"/>
      <c r="D794" s="6"/>
      <c r="H794" s="6"/>
    </row>
    <row r="795">
      <c r="B795" s="6"/>
      <c r="D795" s="6"/>
      <c r="H795" s="6"/>
    </row>
    <row r="796">
      <c r="B796" s="6"/>
      <c r="D796" s="6"/>
      <c r="H796" s="6"/>
    </row>
    <row r="797">
      <c r="B797" s="6"/>
      <c r="D797" s="6"/>
      <c r="H797" s="6"/>
    </row>
    <row r="798">
      <c r="B798" s="6"/>
      <c r="D798" s="6"/>
      <c r="H798" s="6"/>
    </row>
    <row r="799">
      <c r="B799" s="6"/>
      <c r="D799" s="6"/>
      <c r="H799" s="6"/>
    </row>
    <row r="800">
      <c r="B800" s="6"/>
      <c r="D800" s="6"/>
      <c r="H800" s="6"/>
    </row>
    <row r="801">
      <c r="B801" s="6"/>
      <c r="D801" s="6"/>
      <c r="H801" s="6"/>
    </row>
    <row r="802">
      <c r="B802" s="6"/>
      <c r="D802" s="6"/>
      <c r="H802" s="6"/>
    </row>
    <row r="803">
      <c r="B803" s="6"/>
      <c r="D803" s="6"/>
      <c r="H803" s="6"/>
    </row>
    <row r="804">
      <c r="B804" s="6"/>
      <c r="D804" s="6"/>
      <c r="H804" s="6"/>
    </row>
    <row r="805">
      <c r="B805" s="6"/>
      <c r="D805" s="6"/>
      <c r="H805" s="6"/>
    </row>
    <row r="806">
      <c r="B806" s="6"/>
      <c r="D806" s="6"/>
      <c r="H806" s="6"/>
    </row>
    <row r="807">
      <c r="B807" s="6"/>
      <c r="D807" s="6"/>
      <c r="H807" s="6"/>
    </row>
    <row r="808">
      <c r="B808" s="6"/>
      <c r="D808" s="6"/>
      <c r="H808" s="6"/>
    </row>
    <row r="809">
      <c r="B809" s="6"/>
      <c r="D809" s="6"/>
      <c r="H809" s="6"/>
    </row>
    <row r="810">
      <c r="B810" s="6"/>
      <c r="D810" s="6"/>
      <c r="H810" s="6"/>
    </row>
    <row r="811">
      <c r="B811" s="6"/>
      <c r="D811" s="6"/>
      <c r="H811" s="6"/>
    </row>
    <row r="812">
      <c r="B812" s="6"/>
      <c r="D812" s="6"/>
      <c r="H812" s="6"/>
    </row>
    <row r="813">
      <c r="B813" s="6"/>
      <c r="D813" s="6"/>
      <c r="H813" s="6"/>
    </row>
    <row r="814">
      <c r="B814" s="6"/>
      <c r="D814" s="6"/>
      <c r="H814" s="6"/>
    </row>
    <row r="815">
      <c r="B815" s="6"/>
      <c r="D815" s="6"/>
      <c r="H815" s="6"/>
    </row>
    <row r="816">
      <c r="B816" s="6"/>
      <c r="D816" s="6"/>
      <c r="H816" s="6"/>
    </row>
    <row r="817">
      <c r="B817" s="6"/>
      <c r="D817" s="6"/>
      <c r="H817" s="6"/>
    </row>
    <row r="818">
      <c r="B818" s="6"/>
      <c r="D818" s="6"/>
      <c r="H818" s="6"/>
    </row>
    <row r="819">
      <c r="B819" s="6"/>
      <c r="D819" s="6"/>
      <c r="H819" s="6"/>
    </row>
    <row r="820">
      <c r="B820" s="6"/>
      <c r="D820" s="6"/>
      <c r="H820" s="6"/>
    </row>
    <row r="821">
      <c r="B821" s="6"/>
      <c r="D821" s="6"/>
      <c r="H821" s="6"/>
    </row>
    <row r="822">
      <c r="B822" s="6"/>
      <c r="D822" s="6"/>
      <c r="H822" s="6"/>
    </row>
    <row r="823">
      <c r="B823" s="6"/>
      <c r="D823" s="6"/>
      <c r="H823" s="6"/>
    </row>
    <row r="824">
      <c r="B824" s="6"/>
      <c r="D824" s="6"/>
      <c r="H824" s="6"/>
    </row>
    <row r="825">
      <c r="B825" s="6"/>
      <c r="D825" s="6"/>
      <c r="H825" s="6"/>
    </row>
    <row r="826">
      <c r="B826" s="6"/>
      <c r="D826" s="6"/>
      <c r="H826" s="6"/>
    </row>
    <row r="827">
      <c r="B827" s="6"/>
      <c r="D827" s="6"/>
      <c r="H827" s="6"/>
    </row>
    <row r="828">
      <c r="B828" s="6"/>
      <c r="D828" s="6"/>
      <c r="H828" s="6"/>
    </row>
    <row r="829">
      <c r="B829" s="6"/>
      <c r="D829" s="6"/>
      <c r="H829" s="6"/>
    </row>
    <row r="830">
      <c r="B830" s="6"/>
      <c r="D830" s="6"/>
      <c r="H830" s="6"/>
    </row>
    <row r="831">
      <c r="B831" s="6"/>
      <c r="D831" s="6"/>
      <c r="H831" s="6"/>
    </row>
    <row r="832">
      <c r="B832" s="6"/>
      <c r="D832" s="6"/>
      <c r="H832" s="6"/>
    </row>
    <row r="833">
      <c r="B833" s="6"/>
      <c r="D833" s="6"/>
      <c r="H833" s="6"/>
    </row>
    <row r="834">
      <c r="B834" s="6"/>
      <c r="D834" s="6"/>
      <c r="H834" s="6"/>
    </row>
    <row r="835">
      <c r="B835" s="6"/>
      <c r="D835" s="6"/>
      <c r="H835" s="6"/>
    </row>
    <row r="836">
      <c r="B836" s="6"/>
      <c r="D836" s="6"/>
      <c r="H836" s="6"/>
    </row>
    <row r="837">
      <c r="B837" s="6"/>
      <c r="D837" s="6"/>
      <c r="H837" s="6"/>
    </row>
    <row r="838">
      <c r="B838" s="6"/>
      <c r="D838" s="6"/>
      <c r="H838" s="6"/>
    </row>
    <row r="839">
      <c r="B839" s="6"/>
      <c r="D839" s="6"/>
      <c r="H839" s="6"/>
    </row>
    <row r="840">
      <c r="B840" s="6"/>
      <c r="D840" s="6"/>
      <c r="H840" s="6"/>
    </row>
    <row r="841">
      <c r="B841" s="6"/>
      <c r="D841" s="6"/>
      <c r="H841" s="6"/>
    </row>
    <row r="842">
      <c r="B842" s="6"/>
      <c r="D842" s="6"/>
      <c r="H842" s="6"/>
    </row>
    <row r="843">
      <c r="B843" s="6"/>
      <c r="D843" s="6"/>
      <c r="H843" s="6"/>
    </row>
    <row r="844">
      <c r="B844" s="6"/>
      <c r="D844" s="6"/>
      <c r="H844" s="6"/>
    </row>
    <row r="845">
      <c r="B845" s="6"/>
      <c r="D845" s="6"/>
      <c r="H845" s="6"/>
    </row>
    <row r="846">
      <c r="B846" s="6"/>
      <c r="D846" s="6"/>
      <c r="H846" s="6"/>
    </row>
    <row r="847">
      <c r="B847" s="6"/>
      <c r="D847" s="6"/>
      <c r="H847" s="6"/>
    </row>
    <row r="848">
      <c r="B848" s="6"/>
      <c r="D848" s="6"/>
      <c r="H848" s="6"/>
    </row>
    <row r="849">
      <c r="B849" s="6"/>
      <c r="D849" s="6"/>
      <c r="H849" s="6"/>
    </row>
    <row r="850">
      <c r="B850" s="6"/>
      <c r="D850" s="6"/>
      <c r="H850" s="6"/>
    </row>
    <row r="851">
      <c r="B851" s="6"/>
      <c r="D851" s="6"/>
      <c r="H851" s="6"/>
    </row>
    <row r="852">
      <c r="B852" s="6"/>
      <c r="D852" s="6"/>
      <c r="H852" s="6"/>
    </row>
    <row r="853">
      <c r="B853" s="6"/>
      <c r="D853" s="6"/>
      <c r="H853" s="6"/>
    </row>
    <row r="854">
      <c r="B854" s="6"/>
      <c r="D854" s="6"/>
      <c r="H854" s="6"/>
    </row>
    <row r="855">
      <c r="B855" s="6"/>
      <c r="D855" s="6"/>
      <c r="H855" s="6"/>
    </row>
    <row r="856">
      <c r="B856" s="6"/>
      <c r="D856" s="6"/>
      <c r="H856" s="6"/>
    </row>
    <row r="857">
      <c r="B857" s="6"/>
      <c r="D857" s="6"/>
      <c r="H857" s="6"/>
    </row>
    <row r="858">
      <c r="B858" s="6"/>
      <c r="D858" s="6"/>
      <c r="H858" s="6"/>
    </row>
    <row r="859">
      <c r="B859" s="6"/>
      <c r="D859" s="6"/>
      <c r="H859" s="6"/>
    </row>
    <row r="860">
      <c r="B860" s="6"/>
      <c r="D860" s="6"/>
      <c r="H860" s="6"/>
    </row>
    <row r="861">
      <c r="B861" s="6"/>
      <c r="D861" s="6"/>
      <c r="H861" s="6"/>
    </row>
    <row r="862">
      <c r="B862" s="6"/>
      <c r="D862" s="6"/>
      <c r="H862" s="6"/>
    </row>
    <row r="863">
      <c r="B863" s="6"/>
      <c r="D863" s="6"/>
      <c r="H863" s="6"/>
    </row>
    <row r="864">
      <c r="B864" s="6"/>
      <c r="D864" s="6"/>
      <c r="H864" s="6"/>
    </row>
    <row r="865">
      <c r="B865" s="6"/>
      <c r="D865" s="6"/>
      <c r="H865" s="6"/>
    </row>
    <row r="866">
      <c r="B866" s="6"/>
      <c r="D866" s="6"/>
      <c r="H866" s="6"/>
    </row>
    <row r="867">
      <c r="B867" s="6"/>
      <c r="D867" s="6"/>
      <c r="H867" s="6"/>
    </row>
    <row r="868">
      <c r="B868" s="6"/>
      <c r="D868" s="6"/>
      <c r="H868" s="6"/>
    </row>
    <row r="869">
      <c r="B869" s="6"/>
      <c r="D869" s="6"/>
      <c r="H869" s="6"/>
    </row>
    <row r="870">
      <c r="B870" s="6"/>
      <c r="D870" s="6"/>
      <c r="H870" s="6"/>
    </row>
    <row r="871">
      <c r="B871" s="6"/>
      <c r="D871" s="6"/>
      <c r="H871" s="6"/>
    </row>
    <row r="872">
      <c r="B872" s="6"/>
      <c r="D872" s="6"/>
      <c r="H872" s="6"/>
    </row>
    <row r="873">
      <c r="B873" s="6"/>
      <c r="D873" s="6"/>
      <c r="H873" s="6"/>
    </row>
    <row r="874">
      <c r="B874" s="6"/>
      <c r="D874" s="6"/>
      <c r="H874" s="6"/>
    </row>
    <row r="875">
      <c r="B875" s="6"/>
      <c r="D875" s="6"/>
      <c r="H875" s="6"/>
    </row>
    <row r="876">
      <c r="B876" s="6"/>
      <c r="D876" s="6"/>
      <c r="H876" s="6"/>
    </row>
    <row r="877">
      <c r="B877" s="6"/>
      <c r="D877" s="6"/>
      <c r="H877" s="6"/>
    </row>
    <row r="878">
      <c r="B878" s="6"/>
      <c r="D878" s="6"/>
      <c r="H878" s="6"/>
    </row>
    <row r="879">
      <c r="B879" s="6"/>
      <c r="D879" s="6"/>
      <c r="H879" s="6"/>
    </row>
    <row r="880">
      <c r="B880" s="6"/>
      <c r="D880" s="6"/>
      <c r="H880" s="6"/>
    </row>
    <row r="881">
      <c r="B881" s="6"/>
      <c r="D881" s="6"/>
      <c r="H881" s="6"/>
    </row>
    <row r="882">
      <c r="B882" s="6"/>
      <c r="D882" s="6"/>
      <c r="H882" s="6"/>
    </row>
    <row r="883">
      <c r="B883" s="6"/>
      <c r="D883" s="6"/>
      <c r="H883" s="6"/>
    </row>
    <row r="884">
      <c r="B884" s="6"/>
      <c r="D884" s="6"/>
      <c r="H884" s="6"/>
    </row>
    <row r="885">
      <c r="B885" s="6"/>
      <c r="D885" s="6"/>
      <c r="H885" s="6"/>
    </row>
    <row r="886">
      <c r="B886" s="6"/>
      <c r="D886" s="6"/>
      <c r="H886" s="6"/>
    </row>
    <row r="887">
      <c r="B887" s="6"/>
      <c r="D887" s="6"/>
      <c r="H887" s="6"/>
    </row>
    <row r="888">
      <c r="B888" s="6"/>
      <c r="D888" s="6"/>
      <c r="H888" s="6"/>
    </row>
    <row r="889">
      <c r="B889" s="6"/>
      <c r="D889" s="6"/>
      <c r="H889" s="6"/>
    </row>
    <row r="890">
      <c r="B890" s="6"/>
      <c r="D890" s="6"/>
      <c r="H890" s="6"/>
    </row>
    <row r="891">
      <c r="B891" s="6"/>
      <c r="D891" s="6"/>
      <c r="H891" s="6"/>
    </row>
    <row r="892">
      <c r="B892" s="6"/>
      <c r="D892" s="6"/>
      <c r="H892" s="6"/>
    </row>
    <row r="893">
      <c r="B893" s="6"/>
      <c r="D893" s="6"/>
      <c r="H893" s="6"/>
    </row>
    <row r="894">
      <c r="B894" s="6"/>
      <c r="D894" s="6"/>
      <c r="H894" s="6"/>
    </row>
    <row r="895">
      <c r="B895" s="6"/>
      <c r="D895" s="6"/>
      <c r="H895" s="6"/>
    </row>
    <row r="896">
      <c r="B896" s="6"/>
      <c r="D896" s="6"/>
      <c r="H896" s="6"/>
    </row>
    <row r="897">
      <c r="B897" s="6"/>
      <c r="D897" s="6"/>
      <c r="H897" s="6"/>
    </row>
    <row r="898">
      <c r="B898" s="6"/>
      <c r="D898" s="6"/>
      <c r="H898" s="6"/>
    </row>
    <row r="899">
      <c r="B899" s="6"/>
      <c r="D899" s="6"/>
      <c r="H899" s="6"/>
    </row>
    <row r="900">
      <c r="B900" s="6"/>
      <c r="D900" s="6"/>
      <c r="H900" s="6"/>
    </row>
    <row r="901">
      <c r="B901" s="6"/>
      <c r="D901" s="6"/>
      <c r="H901" s="6"/>
    </row>
    <row r="902">
      <c r="B902" s="6"/>
      <c r="D902" s="6"/>
      <c r="H902" s="6"/>
    </row>
    <row r="903">
      <c r="B903" s="6"/>
      <c r="D903" s="6"/>
      <c r="H903" s="6"/>
    </row>
    <row r="904">
      <c r="B904" s="6"/>
      <c r="D904" s="6"/>
      <c r="H904" s="6"/>
    </row>
    <row r="905">
      <c r="B905" s="6"/>
      <c r="D905" s="6"/>
      <c r="H905" s="6"/>
    </row>
    <row r="906">
      <c r="B906" s="6"/>
      <c r="D906" s="6"/>
      <c r="H906" s="6"/>
    </row>
    <row r="907">
      <c r="B907" s="6"/>
      <c r="D907" s="6"/>
      <c r="H907" s="6"/>
    </row>
    <row r="908">
      <c r="B908" s="6"/>
      <c r="D908" s="6"/>
      <c r="H908" s="6"/>
    </row>
    <row r="909">
      <c r="B909" s="6"/>
      <c r="D909" s="6"/>
      <c r="H909" s="6"/>
    </row>
    <row r="910">
      <c r="B910" s="6"/>
      <c r="D910" s="6"/>
      <c r="H910" s="6"/>
    </row>
    <row r="911">
      <c r="B911" s="6"/>
      <c r="D911" s="6"/>
      <c r="H911" s="6"/>
    </row>
    <row r="912">
      <c r="B912" s="6"/>
      <c r="D912" s="6"/>
      <c r="H912" s="6"/>
    </row>
    <row r="913">
      <c r="B913" s="6"/>
      <c r="D913" s="6"/>
      <c r="H913" s="6"/>
    </row>
    <row r="914">
      <c r="B914" s="6"/>
      <c r="D914" s="6"/>
      <c r="H914" s="6"/>
    </row>
    <row r="915">
      <c r="B915" s="6"/>
      <c r="D915" s="6"/>
      <c r="H915" s="6"/>
    </row>
    <row r="916">
      <c r="B916" s="6"/>
      <c r="D916" s="6"/>
      <c r="H916" s="6"/>
    </row>
    <row r="917">
      <c r="B917" s="6"/>
      <c r="D917" s="6"/>
      <c r="H917" s="6"/>
    </row>
    <row r="918">
      <c r="B918" s="6"/>
      <c r="D918" s="6"/>
      <c r="H918" s="6"/>
    </row>
    <row r="919">
      <c r="B919" s="6"/>
      <c r="D919" s="6"/>
      <c r="H919" s="6"/>
    </row>
    <row r="920">
      <c r="B920" s="6"/>
      <c r="D920" s="6"/>
      <c r="H920" s="6"/>
    </row>
    <row r="921">
      <c r="B921" s="6"/>
      <c r="D921" s="6"/>
      <c r="H921" s="6"/>
    </row>
    <row r="922">
      <c r="B922" s="6"/>
      <c r="D922" s="6"/>
      <c r="H922" s="6"/>
    </row>
    <row r="923">
      <c r="B923" s="6"/>
      <c r="D923" s="6"/>
      <c r="H923" s="6"/>
    </row>
    <row r="924">
      <c r="B924" s="6"/>
      <c r="D924" s="6"/>
      <c r="H924" s="6"/>
    </row>
    <row r="925">
      <c r="B925" s="6"/>
      <c r="D925" s="6"/>
      <c r="H925" s="6"/>
    </row>
    <row r="926">
      <c r="B926" s="6"/>
      <c r="D926" s="6"/>
      <c r="H926" s="6"/>
    </row>
    <row r="927">
      <c r="B927" s="6"/>
      <c r="D927" s="6"/>
      <c r="H927" s="6"/>
    </row>
    <row r="928">
      <c r="B928" s="6"/>
      <c r="D928" s="6"/>
      <c r="H928" s="6"/>
    </row>
    <row r="929">
      <c r="B929" s="6"/>
      <c r="D929" s="6"/>
      <c r="H929" s="6"/>
    </row>
    <row r="930">
      <c r="B930" s="6"/>
      <c r="D930" s="6"/>
      <c r="H930" s="6"/>
    </row>
    <row r="931">
      <c r="B931" s="6"/>
      <c r="D931" s="6"/>
      <c r="H931" s="6"/>
    </row>
    <row r="932">
      <c r="B932" s="6"/>
      <c r="D932" s="6"/>
      <c r="H932" s="6"/>
    </row>
    <row r="933">
      <c r="B933" s="6"/>
      <c r="D933" s="6"/>
      <c r="H933" s="6"/>
    </row>
    <row r="934">
      <c r="B934" s="6"/>
      <c r="D934" s="6"/>
      <c r="H934" s="6"/>
    </row>
    <row r="935">
      <c r="B935" s="6"/>
      <c r="D935" s="6"/>
      <c r="H935" s="6"/>
    </row>
    <row r="936">
      <c r="B936" s="6"/>
      <c r="D936" s="6"/>
      <c r="H936" s="6"/>
    </row>
    <row r="937">
      <c r="B937" s="6"/>
      <c r="D937" s="6"/>
      <c r="H937" s="6"/>
    </row>
    <row r="938">
      <c r="B938" s="6"/>
      <c r="D938" s="6"/>
      <c r="H938" s="6"/>
    </row>
    <row r="939">
      <c r="B939" s="6"/>
      <c r="D939" s="6"/>
      <c r="H939" s="6"/>
    </row>
    <row r="940">
      <c r="B940" s="6"/>
      <c r="D940" s="6"/>
      <c r="H940" s="6"/>
    </row>
    <row r="941">
      <c r="B941" s="6"/>
      <c r="D941" s="6"/>
      <c r="H941" s="6"/>
    </row>
    <row r="942">
      <c r="B942" s="6"/>
      <c r="D942" s="6"/>
      <c r="H942" s="6"/>
    </row>
    <row r="943">
      <c r="B943" s="6"/>
      <c r="D943" s="6"/>
      <c r="H943" s="6"/>
    </row>
    <row r="944">
      <c r="B944" s="6"/>
      <c r="D944" s="6"/>
      <c r="H944" s="6"/>
    </row>
    <row r="945">
      <c r="B945" s="6"/>
      <c r="D945" s="6"/>
      <c r="H945" s="6"/>
    </row>
    <row r="946">
      <c r="B946" s="6"/>
      <c r="D946" s="6"/>
      <c r="H946" s="6"/>
    </row>
    <row r="947">
      <c r="B947" s="6"/>
      <c r="D947" s="6"/>
      <c r="H947" s="6"/>
    </row>
    <row r="948">
      <c r="B948" s="6"/>
      <c r="D948" s="6"/>
      <c r="H948" s="6"/>
    </row>
    <row r="949">
      <c r="B949" s="6"/>
      <c r="D949" s="6"/>
      <c r="H949" s="6"/>
    </row>
    <row r="950">
      <c r="B950" s="6"/>
      <c r="D950" s="6"/>
      <c r="H950" s="6"/>
    </row>
    <row r="951">
      <c r="B951" s="6"/>
      <c r="D951" s="6"/>
      <c r="H951" s="6"/>
    </row>
    <row r="952">
      <c r="B952" s="6"/>
      <c r="D952" s="6"/>
      <c r="H952" s="6"/>
    </row>
    <row r="953">
      <c r="B953" s="6"/>
      <c r="D953" s="6"/>
      <c r="H953" s="6"/>
    </row>
    <row r="954">
      <c r="B954" s="6"/>
      <c r="D954" s="6"/>
      <c r="H954" s="6"/>
    </row>
    <row r="955">
      <c r="B955" s="6"/>
      <c r="D955" s="6"/>
      <c r="H955" s="6"/>
    </row>
    <row r="956">
      <c r="B956" s="6"/>
      <c r="D956" s="6"/>
      <c r="H956" s="6"/>
    </row>
    <row r="957">
      <c r="B957" s="6"/>
      <c r="D957" s="6"/>
      <c r="H957" s="6"/>
    </row>
    <row r="958">
      <c r="B958" s="6"/>
      <c r="D958" s="6"/>
      <c r="H958" s="6"/>
    </row>
    <row r="959">
      <c r="B959" s="6"/>
      <c r="D959" s="6"/>
      <c r="H959" s="6"/>
    </row>
    <row r="960">
      <c r="B960" s="6"/>
      <c r="D960" s="6"/>
      <c r="H960" s="6"/>
    </row>
    <row r="961">
      <c r="B961" s="6"/>
      <c r="D961" s="6"/>
      <c r="H961" s="6"/>
    </row>
    <row r="962">
      <c r="B962" s="6"/>
      <c r="D962" s="6"/>
      <c r="H962" s="6"/>
    </row>
    <row r="963">
      <c r="B963" s="6"/>
      <c r="D963" s="6"/>
      <c r="H963" s="6"/>
    </row>
    <row r="964">
      <c r="B964" s="6"/>
      <c r="D964" s="6"/>
      <c r="H964" s="6"/>
    </row>
    <row r="965">
      <c r="B965" s="6"/>
      <c r="D965" s="6"/>
      <c r="H965" s="6"/>
    </row>
    <row r="966">
      <c r="B966" s="6"/>
      <c r="D966" s="6"/>
      <c r="H966" s="6"/>
    </row>
    <row r="967">
      <c r="B967" s="6"/>
      <c r="D967" s="6"/>
      <c r="H967" s="6"/>
    </row>
    <row r="968">
      <c r="B968" s="6"/>
      <c r="D968" s="6"/>
      <c r="H968" s="6"/>
    </row>
    <row r="969">
      <c r="B969" s="6"/>
      <c r="D969" s="6"/>
      <c r="H969" s="6"/>
    </row>
    <row r="970">
      <c r="B970" s="6"/>
      <c r="D970" s="6"/>
      <c r="H970" s="6"/>
    </row>
    <row r="971">
      <c r="B971" s="6"/>
      <c r="D971" s="6"/>
      <c r="H971" s="6"/>
    </row>
    <row r="972">
      <c r="B972" s="6"/>
      <c r="D972" s="6"/>
      <c r="H972" s="6"/>
    </row>
    <row r="973">
      <c r="B973" s="6"/>
      <c r="D973" s="6"/>
      <c r="H973" s="6"/>
    </row>
    <row r="974">
      <c r="B974" s="6"/>
      <c r="D974" s="6"/>
      <c r="H974" s="6"/>
    </row>
    <row r="975">
      <c r="B975" s="6"/>
      <c r="D975" s="6"/>
      <c r="H975" s="6"/>
    </row>
    <row r="976">
      <c r="B976" s="6"/>
      <c r="D976" s="6"/>
      <c r="H976" s="6"/>
    </row>
    <row r="977">
      <c r="B977" s="6"/>
      <c r="D977" s="6"/>
      <c r="H977" s="6"/>
    </row>
    <row r="978">
      <c r="B978" s="6"/>
      <c r="D978" s="6"/>
      <c r="H978" s="6"/>
    </row>
    <row r="979">
      <c r="B979" s="6"/>
      <c r="D979" s="6"/>
      <c r="H979" s="6"/>
    </row>
    <row r="980">
      <c r="B980" s="6"/>
      <c r="D980" s="6"/>
      <c r="H980" s="6"/>
    </row>
    <row r="981">
      <c r="B981" s="6"/>
      <c r="D981" s="6"/>
      <c r="H981" s="6"/>
    </row>
    <row r="982">
      <c r="B982" s="6"/>
      <c r="D982" s="6"/>
      <c r="H982" s="6"/>
    </row>
    <row r="983">
      <c r="B983" s="6"/>
      <c r="D983" s="6"/>
      <c r="H983" s="6"/>
    </row>
    <row r="984">
      <c r="B984" s="6"/>
      <c r="D984" s="6"/>
      <c r="H984" s="6"/>
    </row>
    <row r="985">
      <c r="B985" s="6"/>
      <c r="D985" s="6"/>
      <c r="H985" s="6"/>
    </row>
    <row r="986">
      <c r="B986" s="6"/>
      <c r="D986" s="6"/>
      <c r="H986" s="6"/>
    </row>
    <row r="987">
      <c r="B987" s="6"/>
      <c r="D987" s="6"/>
      <c r="H987" s="6"/>
    </row>
    <row r="988">
      <c r="B988" s="6"/>
      <c r="D988" s="6"/>
      <c r="H988" s="6"/>
    </row>
    <row r="989">
      <c r="B989" s="6"/>
      <c r="D989" s="6"/>
      <c r="H989" s="6"/>
    </row>
    <row r="990">
      <c r="B990" s="6"/>
      <c r="D990" s="6"/>
      <c r="H990" s="6"/>
    </row>
    <row r="991">
      <c r="B991" s="6"/>
      <c r="D991" s="6"/>
      <c r="H991" s="6"/>
    </row>
    <row r="992">
      <c r="B992" s="6"/>
      <c r="D992" s="6"/>
      <c r="H992" s="6"/>
    </row>
    <row r="993">
      <c r="B993" s="6"/>
      <c r="D993" s="6"/>
      <c r="H993" s="6"/>
    </row>
    <row r="994">
      <c r="B994" s="6"/>
      <c r="D994" s="6"/>
      <c r="H994" s="6"/>
    </row>
    <row r="995">
      <c r="B995" s="6"/>
      <c r="D995" s="6"/>
      <c r="H995" s="6"/>
    </row>
    <row r="996">
      <c r="B996" s="6"/>
      <c r="D996" s="6"/>
      <c r="H996" s="6"/>
    </row>
    <row r="997">
      <c r="B997" s="6"/>
      <c r="D997" s="6"/>
      <c r="H997" s="6"/>
    </row>
  </sheetData>
  <conditionalFormatting sqref="I2:I112">
    <cfRule type="containsText" dxfId="1" priority="1" operator="containsText" text="Y">
      <formula>NOT(ISERROR(SEARCH(("Y"),(I2))))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43"/>
    <col customWidth="1" min="2" max="2" width="5.43"/>
    <col customWidth="1" min="3" max="3" width="30.57"/>
    <col customWidth="1" min="4" max="4" width="10.43"/>
    <col customWidth="1" min="5" max="5" width="16.57"/>
    <col customWidth="1" min="6" max="6" width="69.29"/>
    <col customWidth="1" min="7" max="7" width="31.43"/>
    <col customWidth="1" min="8" max="8" width="12.14"/>
    <col customWidth="1" min="9" max="9" width="14.43"/>
    <col customWidth="1" min="10" max="10" width="280.57"/>
    <col customWidth="1" min="11" max="11" width="3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</row>
    <row r="2">
      <c r="A2" s="8" t="s">
        <v>2379</v>
      </c>
      <c r="I2" s="13" t="s">
        <v>33</v>
      </c>
      <c r="J2" s="7" t="str">
        <f t="shared" ref="J2:J9" si="1">IF(A2="",IF(B2="L",C2&amp;"_"&amp;E2&amp;"#"&amp;TRIM(D2&amp;" "&amp;"(&gt;"&amp;B2&amp;":"&amp;C2&amp;")"),IF(B2="","",C2&amp;"#"&amp;TRIM(D2&amp;" "&amp;"(&gt;"&amp;B2&amp;":"&amp;C2&amp;")"))),"// "&amp;A2)</f>
        <v>// B3D_737 - EFIS CPT</v>
      </c>
      <c r="K2" s="7" t="str">
        <f t="shared" ref="K2:K54" si="2">IF(A2="",IF(B2="L", C2&amp;"_"&amp;E2, C2),A2&amp;":GROUP")</f>
        <v>B3D_737 - EFIS CPT:GROUP</v>
      </c>
    </row>
    <row r="3">
      <c r="B3" s="8" t="s">
        <v>19</v>
      </c>
      <c r="C3" s="8" t="s">
        <v>2380</v>
      </c>
      <c r="D3" s="8">
        <v>0.0</v>
      </c>
      <c r="E3" s="8" t="s">
        <v>2381</v>
      </c>
      <c r="F3" s="8" t="s">
        <v>2382</v>
      </c>
      <c r="G3" s="8" t="s">
        <v>2383</v>
      </c>
      <c r="H3" s="8" t="s">
        <v>33</v>
      </c>
      <c r="I3" s="13" t="s">
        <v>33</v>
      </c>
      <c r="J3" s="7" t="str">
        <f t="shared" si="1"/>
        <v>XMLVAR_Mins_Selector_Baro_RADIO#0 (&gt;L:XMLVAR_Mins_Selector_Baro)</v>
      </c>
      <c r="K3" s="7" t="str">
        <f t="shared" si="2"/>
        <v>XMLVAR_Mins_Selector_Baro_RADIO</v>
      </c>
    </row>
    <row r="4">
      <c r="B4" s="8" t="s">
        <v>19</v>
      </c>
      <c r="C4" s="8" t="s">
        <v>2380</v>
      </c>
      <c r="D4" s="8">
        <v>1.0</v>
      </c>
      <c r="E4" s="8" t="s">
        <v>2384</v>
      </c>
      <c r="F4" s="8" t="s">
        <v>2385</v>
      </c>
      <c r="G4" s="8" t="s">
        <v>2383</v>
      </c>
      <c r="H4" s="8" t="s">
        <v>33</v>
      </c>
      <c r="I4" s="13" t="s">
        <v>33</v>
      </c>
      <c r="J4" s="7" t="str">
        <f t="shared" si="1"/>
        <v>XMLVAR_Mins_Selector_Baro_BARO#1 (&gt;L:XMLVAR_Mins_Selector_Baro)</v>
      </c>
      <c r="K4" s="7" t="str">
        <f t="shared" si="2"/>
        <v>XMLVAR_Mins_Selector_Baro_BARO</v>
      </c>
    </row>
    <row r="5">
      <c r="B5" s="8" t="s">
        <v>12</v>
      </c>
      <c r="C5" s="8" t="s">
        <v>2386</v>
      </c>
      <c r="F5" s="8" t="s">
        <v>2387</v>
      </c>
      <c r="G5" s="11" t="s">
        <v>2383</v>
      </c>
      <c r="H5" s="8" t="s">
        <v>33</v>
      </c>
      <c r="I5" s="13" t="s">
        <v>33</v>
      </c>
      <c r="J5" s="7" t="str">
        <f t="shared" si="1"/>
        <v>AS01B_PFD_Mins_DEC#(&gt;H:AS01B_PFD_Mins_DEC)</v>
      </c>
      <c r="K5" s="7" t="str">
        <f t="shared" si="2"/>
        <v>AS01B_PFD_Mins_DEC</v>
      </c>
    </row>
    <row r="6">
      <c r="B6" s="8" t="s">
        <v>12</v>
      </c>
      <c r="C6" s="8" t="s">
        <v>2388</v>
      </c>
      <c r="F6" s="8" t="s">
        <v>2389</v>
      </c>
      <c r="G6" s="11" t="s">
        <v>2383</v>
      </c>
      <c r="H6" s="8" t="s">
        <v>33</v>
      </c>
      <c r="I6" s="13" t="s">
        <v>33</v>
      </c>
      <c r="J6" s="7" t="str">
        <f t="shared" si="1"/>
        <v>AS01B_PFD_Mins_INC#(&gt;H:AS01B_PFD_Mins_INC)</v>
      </c>
      <c r="K6" s="7" t="str">
        <f t="shared" si="2"/>
        <v>AS01B_PFD_Mins_INC</v>
      </c>
    </row>
    <row r="7">
      <c r="B7" s="8" t="s">
        <v>12</v>
      </c>
      <c r="C7" s="8" t="s">
        <v>2390</v>
      </c>
      <c r="F7" s="8" t="s">
        <v>2391</v>
      </c>
      <c r="G7" s="8" t="s">
        <v>2392</v>
      </c>
      <c r="H7" s="8" t="s">
        <v>33</v>
      </c>
      <c r="I7" s="13" t="s">
        <v>33</v>
      </c>
      <c r="J7" s="7" t="str">
        <f t="shared" si="1"/>
        <v>AS01B_PFD_Mins_Press#(&gt;H:AS01B_PFD_Mins_Press)</v>
      </c>
      <c r="K7" s="7" t="str">
        <f t="shared" si="2"/>
        <v>AS01B_PFD_Mins_Press</v>
      </c>
    </row>
    <row r="8">
      <c r="B8" s="8" t="s">
        <v>19</v>
      </c>
      <c r="C8" s="8" t="s">
        <v>1329</v>
      </c>
      <c r="D8" s="8">
        <v>0.0</v>
      </c>
      <c r="E8" s="8" t="s">
        <v>2393</v>
      </c>
      <c r="F8" s="8" t="s">
        <v>2394</v>
      </c>
      <c r="G8" s="8" t="s">
        <v>2383</v>
      </c>
      <c r="H8" s="8" t="s">
        <v>33</v>
      </c>
      <c r="I8" s="13" t="s">
        <v>33</v>
      </c>
      <c r="J8" s="7" t="str">
        <f t="shared" si="1"/>
        <v>XMLVAR_Baro_Selector_HPA_1_IN#0 (&gt;L:XMLVAR_Baro_Selector_HPA_1)</v>
      </c>
      <c r="K8" s="7" t="str">
        <f t="shared" si="2"/>
        <v>XMLVAR_Baro_Selector_HPA_1_IN</v>
      </c>
    </row>
    <row r="9">
      <c r="B9" s="8" t="s">
        <v>19</v>
      </c>
      <c r="C9" s="8" t="s">
        <v>1329</v>
      </c>
      <c r="D9" s="8">
        <v>1.0</v>
      </c>
      <c r="E9" s="8" t="s">
        <v>2395</v>
      </c>
      <c r="F9" s="8" t="s">
        <v>2394</v>
      </c>
      <c r="G9" s="8" t="s">
        <v>2383</v>
      </c>
      <c r="H9" s="8" t="s">
        <v>33</v>
      </c>
      <c r="I9" s="13" t="s">
        <v>33</v>
      </c>
      <c r="J9" s="7" t="str">
        <f t="shared" si="1"/>
        <v>XMLVAR_Baro_Selector_HPA_1_HPA#1 (&gt;L:XMLVAR_Baro_Selector_HPA_1)</v>
      </c>
      <c r="K9" s="7" t="str">
        <f t="shared" si="2"/>
        <v>XMLVAR_Baro_Selector_HPA_1_HPA</v>
      </c>
    </row>
    <row r="10">
      <c r="C10" s="8" t="s">
        <v>2396</v>
      </c>
      <c r="F10" s="8" t="s">
        <v>2397</v>
      </c>
      <c r="G10" s="8" t="s">
        <v>2383</v>
      </c>
      <c r="H10" s="8" t="s">
        <v>33</v>
      </c>
      <c r="I10" s="13" t="s">
        <v>33</v>
      </c>
      <c r="J10" s="8" t="s">
        <v>2398</v>
      </c>
      <c r="K10" s="7" t="str">
        <f t="shared" si="2"/>
        <v>KNOB_Baro_1_DEC</v>
      </c>
    </row>
    <row r="11">
      <c r="C11" s="8" t="s">
        <v>2399</v>
      </c>
      <c r="F11" s="8" t="s">
        <v>2400</v>
      </c>
      <c r="G11" s="8" t="s">
        <v>2383</v>
      </c>
      <c r="H11" s="8" t="s">
        <v>33</v>
      </c>
      <c r="I11" s="13" t="s">
        <v>33</v>
      </c>
      <c r="J11" s="8" t="s">
        <v>2401</v>
      </c>
      <c r="K11" s="7" t="str">
        <f t="shared" si="2"/>
        <v>KNOB_Baro_1_INC</v>
      </c>
    </row>
    <row r="12">
      <c r="C12" s="8" t="s">
        <v>2402</v>
      </c>
      <c r="F12" s="8" t="s">
        <v>2403</v>
      </c>
      <c r="G12" s="8" t="s">
        <v>2392</v>
      </c>
      <c r="H12" s="8" t="s">
        <v>33</v>
      </c>
      <c r="I12" s="13" t="s">
        <v>33</v>
      </c>
      <c r="J12" s="8" t="s">
        <v>2404</v>
      </c>
      <c r="K12" s="7" t="str">
        <f t="shared" si="2"/>
        <v>KNOB_Baro_1_Press</v>
      </c>
    </row>
    <row r="13">
      <c r="B13" s="8" t="s">
        <v>12</v>
      </c>
      <c r="C13" s="8" t="s">
        <v>2405</v>
      </c>
      <c r="F13" s="8" t="s">
        <v>2406</v>
      </c>
      <c r="G13" s="8" t="s">
        <v>2383</v>
      </c>
      <c r="H13" s="8" t="s">
        <v>33</v>
      </c>
      <c r="I13" s="13" t="s">
        <v>33</v>
      </c>
      <c r="J13" s="7" t="str">
        <f t="shared" ref="J13:J36" si="3">IF(A13="",IF(B13="L",C13&amp;"_"&amp;E13&amp;"#"&amp;TRIM(D13&amp;" "&amp;"(&gt;"&amp;B13&amp;":"&amp;C13&amp;")"),IF(B13="","",C13&amp;"#"&amp;TRIM(D13&amp;" "&amp;"(&gt;"&amp;B13&amp;":"&amp;C13&amp;")"))),"// "&amp;A13)</f>
        <v>AS01B_MFD_1_Cursor_DEC#(&gt;H:AS01B_MFD_1_Cursor_DEC)</v>
      </c>
      <c r="K13" s="7" t="str">
        <f t="shared" si="2"/>
        <v>AS01B_MFD_1_Cursor_DEC</v>
      </c>
    </row>
    <row r="14">
      <c r="B14" s="8" t="s">
        <v>12</v>
      </c>
      <c r="C14" s="8" t="s">
        <v>2407</v>
      </c>
      <c r="F14" s="8" t="s">
        <v>2408</v>
      </c>
      <c r="G14" s="8" t="s">
        <v>2383</v>
      </c>
      <c r="H14" s="8" t="s">
        <v>33</v>
      </c>
      <c r="I14" s="13" t="s">
        <v>33</v>
      </c>
      <c r="J14" s="7" t="str">
        <f t="shared" si="3"/>
        <v>AS01B_MFD_1_Cursor_INC#(&gt;H:AS01B_MFD_1_Cursor_INC)</v>
      </c>
      <c r="K14" s="7" t="str">
        <f t="shared" si="2"/>
        <v>AS01B_MFD_1_Cursor_INC</v>
      </c>
    </row>
    <row r="15">
      <c r="B15" s="8" t="s">
        <v>12</v>
      </c>
      <c r="C15" s="8" t="s">
        <v>2409</v>
      </c>
      <c r="F15" s="8" t="s">
        <v>2410</v>
      </c>
      <c r="G15" s="8" t="s">
        <v>2392</v>
      </c>
      <c r="H15" s="8" t="s">
        <v>33</v>
      </c>
      <c r="I15" s="13" t="s">
        <v>33</v>
      </c>
      <c r="J15" s="7" t="str">
        <f t="shared" si="3"/>
        <v>AS01B_MFD_1_Cursor_Press#(&gt;H:AS01B_MFD_1_Cursor_Press)</v>
      </c>
      <c r="K15" s="7" t="str">
        <f t="shared" si="2"/>
        <v>AS01B_MFD_1_Cursor_Press</v>
      </c>
    </row>
    <row r="16">
      <c r="B16" s="8" t="s">
        <v>12</v>
      </c>
      <c r="C16" s="8" t="s">
        <v>2411</v>
      </c>
      <c r="F16" s="8" t="s">
        <v>2412</v>
      </c>
      <c r="G16" s="8" t="s">
        <v>2383</v>
      </c>
      <c r="H16" s="8" t="s">
        <v>33</v>
      </c>
      <c r="I16" s="13" t="s">
        <v>33</v>
      </c>
      <c r="J16" s="7" t="str">
        <f t="shared" si="3"/>
        <v>AS01B_MFD_1_Range_DEC#(&gt;H:AS01B_MFD_1_Range_DEC)</v>
      </c>
      <c r="K16" s="7" t="str">
        <f t="shared" si="2"/>
        <v>AS01B_MFD_1_Range_DEC</v>
      </c>
    </row>
    <row r="17">
      <c r="B17" s="8" t="s">
        <v>12</v>
      </c>
      <c r="C17" s="8" t="s">
        <v>2413</v>
      </c>
      <c r="F17" s="8" t="s">
        <v>2414</v>
      </c>
      <c r="G17" s="8" t="s">
        <v>2383</v>
      </c>
      <c r="H17" s="8" t="s">
        <v>33</v>
      </c>
      <c r="I17" s="13" t="s">
        <v>33</v>
      </c>
      <c r="J17" s="7" t="str">
        <f t="shared" si="3"/>
        <v>AS01B_MFD_1_Range_INC#(&gt;H:AS01B_MFD_1_Range_INC)</v>
      </c>
      <c r="K17" s="7" t="str">
        <f t="shared" si="2"/>
        <v>AS01B_MFD_1_Range_INC</v>
      </c>
    </row>
    <row r="18">
      <c r="B18" s="8" t="s">
        <v>12</v>
      </c>
      <c r="C18" s="8" t="s">
        <v>2415</v>
      </c>
      <c r="F18" s="8" t="s">
        <v>2416</v>
      </c>
      <c r="G18" s="8" t="s">
        <v>2392</v>
      </c>
      <c r="H18" s="8" t="s">
        <v>33</v>
      </c>
      <c r="I18" s="13" t="s">
        <v>33</v>
      </c>
      <c r="J18" s="7" t="str">
        <f t="shared" si="3"/>
        <v>AS01B_MFD_1_AUTOPILOT_CTR#(&gt;H:AS01B_MFD_1_AUTOPILOT_CTR)</v>
      </c>
      <c r="K18" s="7" t="str">
        <f t="shared" si="2"/>
        <v>AS01B_MFD_1_AUTOPILOT_CTR</v>
      </c>
    </row>
    <row r="19">
      <c r="B19" s="8" t="s">
        <v>12</v>
      </c>
      <c r="C19" s="8" t="s">
        <v>2417</v>
      </c>
      <c r="F19" s="8" t="s">
        <v>2418</v>
      </c>
      <c r="G19" s="8" t="s">
        <v>2419</v>
      </c>
      <c r="H19" s="8" t="s">
        <v>33</v>
      </c>
      <c r="I19" s="13" t="s">
        <v>33</v>
      </c>
      <c r="J19" s="7" t="str">
        <f t="shared" si="3"/>
        <v>AS01B_MFD_1_WXR#(&gt;H:AS01B_MFD_1_WXR)</v>
      </c>
      <c r="K19" s="7" t="str">
        <f t="shared" si="2"/>
        <v>AS01B_MFD_1_WXR</v>
      </c>
    </row>
    <row r="20">
      <c r="B20" s="8" t="s">
        <v>12</v>
      </c>
      <c r="C20" s="8" t="s">
        <v>2420</v>
      </c>
      <c r="F20" s="8" t="s">
        <v>2421</v>
      </c>
      <c r="G20" s="8" t="s">
        <v>2419</v>
      </c>
      <c r="H20" s="8" t="s">
        <v>33</v>
      </c>
      <c r="I20" s="13" t="s">
        <v>33</v>
      </c>
      <c r="J20" s="7" t="str">
        <f t="shared" si="3"/>
        <v>AS01B_MFD_1_TFC#(&gt;H:AS01B_MFD_1_TFC)</v>
      </c>
      <c r="K20" s="7" t="str">
        <f t="shared" si="2"/>
        <v>AS01B_MFD_1_TFC</v>
      </c>
    </row>
    <row r="21">
      <c r="B21" s="8" t="s">
        <v>12</v>
      </c>
      <c r="C21" s="8" t="s">
        <v>2422</v>
      </c>
      <c r="F21" s="8" t="s">
        <v>2423</v>
      </c>
      <c r="G21" s="8" t="s">
        <v>2419</v>
      </c>
      <c r="H21" s="8" t="s">
        <v>33</v>
      </c>
      <c r="I21" s="13" t="s">
        <v>33</v>
      </c>
      <c r="J21" s="7" t="str">
        <f t="shared" si="3"/>
        <v>AS01B_MFD_1_TERR#(&gt;H:AS01B_MFD_1_TERR)</v>
      </c>
      <c r="K21" s="7" t="str">
        <f t="shared" si="2"/>
        <v>AS01B_MFD_1_TERR</v>
      </c>
    </row>
    <row r="22">
      <c r="B22" s="8" t="s">
        <v>12</v>
      </c>
      <c r="C22" s="8" t="s">
        <v>2424</v>
      </c>
      <c r="F22" s="8" t="s">
        <v>2425</v>
      </c>
      <c r="G22" s="8" t="s">
        <v>2419</v>
      </c>
      <c r="H22" s="8" t="s">
        <v>33</v>
      </c>
      <c r="I22" s="13" t="s">
        <v>33</v>
      </c>
      <c r="J22" s="7" t="str">
        <f t="shared" si="3"/>
        <v>AS01B_MFD_1_SYS#(&gt;H:AS01B_MFD_1_SYS)</v>
      </c>
      <c r="K22" s="7" t="str">
        <f t="shared" si="2"/>
        <v>AS01B_MFD_1_SYS</v>
      </c>
    </row>
    <row r="23">
      <c r="B23" s="8" t="s">
        <v>12</v>
      </c>
      <c r="C23" s="8" t="s">
        <v>2426</v>
      </c>
      <c r="F23" s="8" t="s">
        <v>2427</v>
      </c>
      <c r="G23" s="8" t="s">
        <v>2419</v>
      </c>
      <c r="H23" s="8" t="s">
        <v>33</v>
      </c>
      <c r="I23" s="13" t="s">
        <v>33</v>
      </c>
      <c r="J23" s="7" t="str">
        <f t="shared" si="3"/>
        <v>AS01B_MFD_1_INFO#(&gt;H:AS01B_MFD_1_INFO)</v>
      </c>
      <c r="K23" s="7" t="str">
        <f t="shared" si="2"/>
        <v>AS01B_MFD_1_INFO</v>
      </c>
    </row>
    <row r="24">
      <c r="B24" s="8" t="s">
        <v>12</v>
      </c>
      <c r="C24" s="8" t="s">
        <v>2428</v>
      </c>
      <c r="F24" s="8" t="s">
        <v>2429</v>
      </c>
      <c r="G24" s="8" t="s">
        <v>2419</v>
      </c>
      <c r="H24" s="8" t="s">
        <v>33</v>
      </c>
      <c r="I24" s="13" t="s">
        <v>33</v>
      </c>
      <c r="J24" s="7" t="str">
        <f t="shared" si="3"/>
        <v>AS01B_MFD_1_CHKL#(&gt;H:AS01B_MFD_1_CHKL)</v>
      </c>
      <c r="K24" s="7" t="str">
        <f t="shared" si="2"/>
        <v>AS01B_MFD_1_CHKL</v>
      </c>
    </row>
    <row r="25">
      <c r="B25" s="8" t="s">
        <v>12</v>
      </c>
      <c r="C25" s="8" t="s">
        <v>2430</v>
      </c>
      <c r="F25" s="8" t="s">
        <v>2431</v>
      </c>
      <c r="G25" s="8" t="s">
        <v>2419</v>
      </c>
      <c r="H25" s="8" t="s">
        <v>33</v>
      </c>
      <c r="I25" s="13" t="s">
        <v>33</v>
      </c>
      <c r="J25" s="7" t="str">
        <f t="shared" si="3"/>
        <v>AS01B_MFD_1_COMM#(&gt;H:AS01B_MFD_1_COMM)</v>
      </c>
      <c r="K25" s="7" t="str">
        <f t="shared" si="2"/>
        <v>AS01B_MFD_1_COMM</v>
      </c>
    </row>
    <row r="26">
      <c r="B26" s="8" t="s">
        <v>12</v>
      </c>
      <c r="C26" s="8" t="s">
        <v>2432</v>
      </c>
      <c r="F26" s="8" t="s">
        <v>2433</v>
      </c>
      <c r="G26" s="8" t="s">
        <v>2419</v>
      </c>
      <c r="H26" s="8" t="s">
        <v>33</v>
      </c>
      <c r="I26" s="13" t="s">
        <v>33</v>
      </c>
      <c r="J26" s="7" t="str">
        <f t="shared" si="3"/>
        <v>AS01B_MFD_1_ND#(&gt;H:AS01B_MFD_1_ND)</v>
      </c>
      <c r="K26" s="7" t="str">
        <f t="shared" si="2"/>
        <v>AS01B_MFD_1_ND</v>
      </c>
    </row>
    <row r="27">
      <c r="B27" s="8" t="s">
        <v>12</v>
      </c>
      <c r="C27" s="8" t="s">
        <v>2434</v>
      </c>
      <c r="F27" s="8" t="s">
        <v>2435</v>
      </c>
      <c r="G27" s="8" t="s">
        <v>2419</v>
      </c>
      <c r="H27" s="8" t="s">
        <v>33</v>
      </c>
      <c r="I27" s="13" t="s">
        <v>33</v>
      </c>
      <c r="J27" s="7" t="str">
        <f t="shared" si="3"/>
        <v>AS01B_MFD_1_ENG#(&gt;H:AS01B_MFD_1_ENG)</v>
      </c>
      <c r="K27" s="7" t="str">
        <f t="shared" si="2"/>
        <v>AS01B_MFD_1_ENG</v>
      </c>
    </row>
    <row r="28">
      <c r="B28" s="8" t="s">
        <v>12</v>
      </c>
      <c r="C28" s="8" t="s">
        <v>2436</v>
      </c>
      <c r="F28" s="8" t="s">
        <v>2437</v>
      </c>
      <c r="G28" s="8" t="s">
        <v>2419</v>
      </c>
      <c r="H28" s="8" t="s">
        <v>33</v>
      </c>
      <c r="I28" s="13" t="s">
        <v>33</v>
      </c>
      <c r="J28" s="7" t="str">
        <f t="shared" si="3"/>
        <v>AS01B_MFD_1_EICAS#(&gt;H:AS01B_MFD_1_EICAS)</v>
      </c>
      <c r="K28" s="7" t="str">
        <f t="shared" si="2"/>
        <v>AS01B_MFD_1_EICAS</v>
      </c>
    </row>
    <row r="29">
      <c r="A29" s="8" t="s">
        <v>2438</v>
      </c>
      <c r="I29" s="13" t="s">
        <v>33</v>
      </c>
      <c r="J29" s="7" t="str">
        <f t="shared" si="3"/>
        <v>// B3D_737 - EFIS FO</v>
      </c>
      <c r="K29" s="7" t="str">
        <f t="shared" si="2"/>
        <v>B3D_737 - EFIS FO:GROUP</v>
      </c>
    </row>
    <row r="30">
      <c r="B30" s="8" t="s">
        <v>19</v>
      </c>
      <c r="C30" s="8" t="s">
        <v>2380</v>
      </c>
      <c r="D30" s="8">
        <v>0.0</v>
      </c>
      <c r="E30" s="8" t="s">
        <v>2381</v>
      </c>
      <c r="F30" s="8" t="s">
        <v>2382</v>
      </c>
      <c r="G30" s="8" t="s">
        <v>2383</v>
      </c>
      <c r="H30" s="8" t="s">
        <v>33</v>
      </c>
      <c r="I30" s="13" t="s">
        <v>33</v>
      </c>
      <c r="J30" s="7" t="str">
        <f t="shared" si="3"/>
        <v>XMLVAR_Mins_Selector_Baro_RADIO#0 (&gt;L:XMLVAR_Mins_Selector_Baro)</v>
      </c>
      <c r="K30" s="7" t="str">
        <f t="shared" si="2"/>
        <v>XMLVAR_Mins_Selector_Baro_RADIO</v>
      </c>
    </row>
    <row r="31">
      <c r="B31" s="8" t="s">
        <v>19</v>
      </c>
      <c r="C31" s="8" t="s">
        <v>2380</v>
      </c>
      <c r="D31" s="8">
        <v>1.0</v>
      </c>
      <c r="E31" s="8" t="s">
        <v>2384</v>
      </c>
      <c r="F31" s="8" t="s">
        <v>2385</v>
      </c>
      <c r="G31" s="8" t="s">
        <v>2383</v>
      </c>
      <c r="H31" s="8" t="s">
        <v>33</v>
      </c>
      <c r="I31" s="13" t="s">
        <v>33</v>
      </c>
      <c r="J31" s="7" t="str">
        <f t="shared" si="3"/>
        <v>XMLVAR_Mins_Selector_Baro_BARO#1 (&gt;L:XMLVAR_Mins_Selector_Baro)</v>
      </c>
      <c r="K31" s="7" t="str">
        <f t="shared" si="2"/>
        <v>XMLVAR_Mins_Selector_Baro_BARO</v>
      </c>
    </row>
    <row r="32">
      <c r="B32" s="8" t="s">
        <v>12</v>
      </c>
      <c r="C32" s="8" t="s">
        <v>2386</v>
      </c>
      <c r="F32" s="8" t="s">
        <v>2387</v>
      </c>
      <c r="G32" s="11" t="s">
        <v>2383</v>
      </c>
      <c r="H32" s="8" t="s">
        <v>33</v>
      </c>
      <c r="I32" s="13" t="s">
        <v>33</v>
      </c>
      <c r="J32" s="7" t="str">
        <f t="shared" si="3"/>
        <v>AS01B_PFD_Mins_DEC#(&gt;H:AS01B_PFD_Mins_DEC)</v>
      </c>
      <c r="K32" s="7" t="str">
        <f t="shared" si="2"/>
        <v>AS01B_PFD_Mins_DEC</v>
      </c>
    </row>
    <row r="33">
      <c r="B33" s="8" t="s">
        <v>12</v>
      </c>
      <c r="C33" s="8" t="s">
        <v>2388</v>
      </c>
      <c r="F33" s="8" t="s">
        <v>2389</v>
      </c>
      <c r="G33" s="11" t="s">
        <v>2383</v>
      </c>
      <c r="H33" s="8" t="s">
        <v>33</v>
      </c>
      <c r="I33" s="13" t="s">
        <v>33</v>
      </c>
      <c r="J33" s="7" t="str">
        <f t="shared" si="3"/>
        <v>AS01B_PFD_Mins_INC#(&gt;H:AS01B_PFD_Mins_INC)</v>
      </c>
      <c r="K33" s="7" t="str">
        <f t="shared" si="2"/>
        <v>AS01B_PFD_Mins_INC</v>
      </c>
    </row>
    <row r="34">
      <c r="B34" s="8" t="s">
        <v>12</v>
      </c>
      <c r="C34" s="8" t="s">
        <v>2390</v>
      </c>
      <c r="F34" s="8" t="s">
        <v>2391</v>
      </c>
      <c r="G34" s="8" t="s">
        <v>2392</v>
      </c>
      <c r="H34" s="8" t="s">
        <v>33</v>
      </c>
      <c r="I34" s="13" t="s">
        <v>33</v>
      </c>
      <c r="J34" s="7" t="str">
        <f t="shared" si="3"/>
        <v>AS01B_PFD_Mins_Press#(&gt;H:AS01B_PFD_Mins_Press)</v>
      </c>
      <c r="K34" s="7" t="str">
        <f t="shared" si="2"/>
        <v>AS01B_PFD_Mins_Press</v>
      </c>
    </row>
    <row r="35">
      <c r="B35" s="8" t="s">
        <v>19</v>
      </c>
      <c r="C35" s="8" t="s">
        <v>2439</v>
      </c>
      <c r="D35" s="8">
        <v>0.0</v>
      </c>
      <c r="E35" s="8" t="s">
        <v>2393</v>
      </c>
      <c r="F35" s="8" t="s">
        <v>2394</v>
      </c>
      <c r="G35" s="8" t="s">
        <v>2383</v>
      </c>
      <c r="H35" s="8" t="s">
        <v>33</v>
      </c>
      <c r="I35" s="13" t="s">
        <v>33</v>
      </c>
      <c r="J35" s="7" t="str">
        <f t="shared" si="3"/>
        <v>XMLVAR_Baro_Selector_HPA_2_IN#0 (&gt;L:XMLVAR_Baro_Selector_HPA_2)</v>
      </c>
      <c r="K35" s="7" t="str">
        <f t="shared" si="2"/>
        <v>XMLVAR_Baro_Selector_HPA_2_IN</v>
      </c>
    </row>
    <row r="36">
      <c r="B36" s="8" t="s">
        <v>19</v>
      </c>
      <c r="C36" s="8" t="s">
        <v>2439</v>
      </c>
      <c r="D36" s="8">
        <v>1.0</v>
      </c>
      <c r="E36" s="8" t="s">
        <v>2395</v>
      </c>
      <c r="F36" s="8" t="s">
        <v>2394</v>
      </c>
      <c r="G36" s="8" t="s">
        <v>2383</v>
      </c>
      <c r="H36" s="8" t="s">
        <v>33</v>
      </c>
      <c r="I36" s="13" t="s">
        <v>33</v>
      </c>
      <c r="J36" s="7" t="str">
        <f t="shared" si="3"/>
        <v>XMLVAR_Baro_Selector_HPA_2_HPA#1 (&gt;L:XMLVAR_Baro_Selector_HPA_2)</v>
      </c>
      <c r="K36" s="7" t="str">
        <f t="shared" si="2"/>
        <v>XMLVAR_Baro_Selector_HPA_2_HPA</v>
      </c>
    </row>
    <row r="37">
      <c r="C37" s="8" t="s">
        <v>2440</v>
      </c>
      <c r="F37" s="8" t="s">
        <v>2397</v>
      </c>
      <c r="G37" s="8" t="s">
        <v>2383</v>
      </c>
      <c r="H37" s="8" t="s">
        <v>33</v>
      </c>
      <c r="I37" s="13" t="s">
        <v>33</v>
      </c>
      <c r="J37" s="8" t="s">
        <v>2441</v>
      </c>
      <c r="K37" s="7" t="str">
        <f t="shared" si="2"/>
        <v>KNOB_Baro_2_DEC</v>
      </c>
    </row>
    <row r="38">
      <c r="C38" s="8" t="s">
        <v>2442</v>
      </c>
      <c r="F38" s="8" t="s">
        <v>2400</v>
      </c>
      <c r="G38" s="8" t="s">
        <v>2383</v>
      </c>
      <c r="H38" s="8" t="s">
        <v>33</v>
      </c>
      <c r="I38" s="13" t="s">
        <v>33</v>
      </c>
      <c r="J38" s="8" t="s">
        <v>2443</v>
      </c>
      <c r="K38" s="7" t="str">
        <f t="shared" si="2"/>
        <v>KNOB_Baro_2_INC</v>
      </c>
    </row>
    <row r="39">
      <c r="C39" s="8" t="s">
        <v>2444</v>
      </c>
      <c r="F39" s="8" t="s">
        <v>2403</v>
      </c>
      <c r="G39" s="8" t="s">
        <v>2392</v>
      </c>
      <c r="H39" s="8" t="s">
        <v>33</v>
      </c>
      <c r="I39" s="13" t="s">
        <v>33</v>
      </c>
      <c r="J39" s="8" t="s">
        <v>2445</v>
      </c>
      <c r="K39" s="7" t="str">
        <f t="shared" si="2"/>
        <v>KNOB_Baro_2_Press</v>
      </c>
    </row>
    <row r="40">
      <c r="B40" s="8" t="s">
        <v>12</v>
      </c>
      <c r="C40" s="8" t="s">
        <v>2446</v>
      </c>
      <c r="F40" s="8" t="s">
        <v>2406</v>
      </c>
      <c r="G40" s="8" t="s">
        <v>2383</v>
      </c>
      <c r="H40" s="8" t="s">
        <v>33</v>
      </c>
      <c r="I40" s="13" t="s">
        <v>33</v>
      </c>
      <c r="J40" s="7" t="str">
        <f t="shared" ref="J40:J54" si="4">IF(A40="",IF(B40="L",C40&amp;"_"&amp;E40&amp;"#"&amp;TRIM(D40&amp;" "&amp;"(&gt;"&amp;B40&amp;":"&amp;C40&amp;")"),IF(B40="","",C40&amp;"#"&amp;TRIM(D40&amp;" "&amp;"(&gt;"&amp;B40&amp;":"&amp;C40&amp;")"))),"// "&amp;A40)</f>
        <v>AS01B_MFD_2_Cursor_DEC#(&gt;H:AS01B_MFD_2_Cursor_DEC)</v>
      </c>
      <c r="K40" s="7" t="str">
        <f t="shared" si="2"/>
        <v>AS01B_MFD_2_Cursor_DEC</v>
      </c>
    </row>
    <row r="41">
      <c r="B41" s="8" t="s">
        <v>12</v>
      </c>
      <c r="C41" s="8" t="s">
        <v>2447</v>
      </c>
      <c r="F41" s="8" t="s">
        <v>2408</v>
      </c>
      <c r="G41" s="8" t="s">
        <v>2383</v>
      </c>
      <c r="H41" s="8" t="s">
        <v>33</v>
      </c>
      <c r="I41" s="13" t="s">
        <v>33</v>
      </c>
      <c r="J41" s="7" t="str">
        <f t="shared" si="4"/>
        <v>AS01B_MFD_2_Cursor_INC#(&gt;H:AS01B_MFD_2_Cursor_INC)</v>
      </c>
      <c r="K41" s="7" t="str">
        <f t="shared" si="2"/>
        <v>AS01B_MFD_2_Cursor_INC</v>
      </c>
    </row>
    <row r="42">
      <c r="B42" s="8" t="s">
        <v>12</v>
      </c>
      <c r="C42" s="8" t="s">
        <v>2448</v>
      </c>
      <c r="F42" s="8" t="s">
        <v>2410</v>
      </c>
      <c r="G42" s="8" t="s">
        <v>2392</v>
      </c>
      <c r="H42" s="8" t="s">
        <v>33</v>
      </c>
      <c r="I42" s="13" t="s">
        <v>33</v>
      </c>
      <c r="J42" s="7" t="str">
        <f t="shared" si="4"/>
        <v>AS01B_MFD_2_Cursor_Press#(&gt;H:AS01B_MFD_2_Cursor_Press)</v>
      </c>
      <c r="K42" s="7" t="str">
        <f t="shared" si="2"/>
        <v>AS01B_MFD_2_Cursor_Press</v>
      </c>
    </row>
    <row r="43">
      <c r="B43" s="8" t="s">
        <v>12</v>
      </c>
      <c r="C43" s="8" t="s">
        <v>2449</v>
      </c>
      <c r="F43" s="8" t="s">
        <v>2412</v>
      </c>
      <c r="G43" s="8" t="s">
        <v>2383</v>
      </c>
      <c r="H43" s="8" t="s">
        <v>33</v>
      </c>
      <c r="I43" s="13" t="s">
        <v>33</v>
      </c>
      <c r="J43" s="7" t="str">
        <f t="shared" si="4"/>
        <v>AS01B_MFD_2_Range_DEC#(&gt;H:AS01B_MFD_2_Range_DEC)</v>
      </c>
      <c r="K43" s="7" t="str">
        <f t="shared" si="2"/>
        <v>AS01B_MFD_2_Range_DEC</v>
      </c>
    </row>
    <row r="44">
      <c r="B44" s="8" t="s">
        <v>12</v>
      </c>
      <c r="C44" s="8" t="s">
        <v>2450</v>
      </c>
      <c r="F44" s="8" t="s">
        <v>2414</v>
      </c>
      <c r="G44" s="8" t="s">
        <v>2383</v>
      </c>
      <c r="H44" s="8" t="s">
        <v>33</v>
      </c>
      <c r="I44" s="13" t="s">
        <v>33</v>
      </c>
      <c r="J44" s="7" t="str">
        <f t="shared" si="4"/>
        <v>AS01B_MFD_2_Range_INC#(&gt;H:AS01B_MFD_2_Range_INC)</v>
      </c>
      <c r="K44" s="7" t="str">
        <f t="shared" si="2"/>
        <v>AS01B_MFD_2_Range_INC</v>
      </c>
    </row>
    <row r="45">
      <c r="B45" s="8" t="s">
        <v>12</v>
      </c>
      <c r="C45" s="8" t="s">
        <v>2451</v>
      </c>
      <c r="F45" s="8" t="s">
        <v>2416</v>
      </c>
      <c r="G45" s="8" t="s">
        <v>2392</v>
      </c>
      <c r="H45" s="8" t="s">
        <v>33</v>
      </c>
      <c r="I45" s="13" t="s">
        <v>33</v>
      </c>
      <c r="J45" s="7" t="str">
        <f t="shared" si="4"/>
        <v>AS01B_MFD_2_AUTOPILOT_CTR#(&gt;H:AS01B_MFD_2_AUTOPILOT_CTR)</v>
      </c>
      <c r="K45" s="7" t="str">
        <f t="shared" si="2"/>
        <v>AS01B_MFD_2_AUTOPILOT_CTR</v>
      </c>
    </row>
    <row r="46">
      <c r="B46" s="8" t="s">
        <v>12</v>
      </c>
      <c r="C46" s="8" t="s">
        <v>2452</v>
      </c>
      <c r="F46" s="8" t="s">
        <v>2418</v>
      </c>
      <c r="G46" s="8" t="s">
        <v>2419</v>
      </c>
      <c r="H46" s="8" t="s">
        <v>33</v>
      </c>
      <c r="I46" s="13" t="s">
        <v>33</v>
      </c>
      <c r="J46" s="7" t="str">
        <f t="shared" si="4"/>
        <v>AS01B_MFD_2_WXR#(&gt;H:AS01B_MFD_2_WXR)</v>
      </c>
      <c r="K46" s="7" t="str">
        <f t="shared" si="2"/>
        <v>AS01B_MFD_2_WXR</v>
      </c>
    </row>
    <row r="47">
      <c r="B47" s="8" t="s">
        <v>12</v>
      </c>
      <c r="C47" s="8" t="s">
        <v>2453</v>
      </c>
      <c r="F47" s="8" t="s">
        <v>2423</v>
      </c>
      <c r="G47" s="8" t="s">
        <v>2419</v>
      </c>
      <c r="H47" s="8" t="s">
        <v>33</v>
      </c>
      <c r="I47" s="13" t="s">
        <v>33</v>
      </c>
      <c r="J47" s="7" t="str">
        <f t="shared" si="4"/>
        <v>AS01B_MFD_2_TERR#(&gt;H:AS01B_MFD_2_TERR)</v>
      </c>
      <c r="K47" s="7" t="str">
        <f t="shared" si="2"/>
        <v>AS01B_MFD_2_TERR</v>
      </c>
    </row>
    <row r="48">
      <c r="B48" s="8" t="s">
        <v>12</v>
      </c>
      <c r="C48" s="8" t="s">
        <v>2454</v>
      </c>
      <c r="F48" s="8" t="s">
        <v>2425</v>
      </c>
      <c r="G48" s="8" t="s">
        <v>2419</v>
      </c>
      <c r="H48" s="8" t="s">
        <v>33</v>
      </c>
      <c r="I48" s="13" t="s">
        <v>33</v>
      </c>
      <c r="J48" s="7" t="str">
        <f t="shared" si="4"/>
        <v>AS01B_MFD_2_SYS#(&gt;H:AS01B_MFD_2_SYS)</v>
      </c>
      <c r="K48" s="7" t="str">
        <f t="shared" si="2"/>
        <v>AS01B_MFD_2_SYS</v>
      </c>
    </row>
    <row r="49">
      <c r="B49" s="8" t="s">
        <v>12</v>
      </c>
      <c r="C49" s="8" t="s">
        <v>2455</v>
      </c>
      <c r="F49" s="8" t="s">
        <v>2427</v>
      </c>
      <c r="G49" s="8" t="s">
        <v>2419</v>
      </c>
      <c r="H49" s="8" t="s">
        <v>33</v>
      </c>
      <c r="I49" s="13" t="s">
        <v>33</v>
      </c>
      <c r="J49" s="7" t="str">
        <f t="shared" si="4"/>
        <v>AS01B_MFD_2_INFO#(&gt;H:AS01B_MFD_2_INFO)</v>
      </c>
      <c r="K49" s="7" t="str">
        <f t="shared" si="2"/>
        <v>AS01B_MFD_2_INFO</v>
      </c>
    </row>
    <row r="50">
      <c r="B50" s="8" t="s">
        <v>12</v>
      </c>
      <c r="C50" s="8" t="s">
        <v>2456</v>
      </c>
      <c r="F50" s="8" t="s">
        <v>2429</v>
      </c>
      <c r="G50" s="8" t="s">
        <v>2419</v>
      </c>
      <c r="H50" s="8" t="s">
        <v>33</v>
      </c>
      <c r="I50" s="13" t="s">
        <v>33</v>
      </c>
      <c r="J50" s="7" t="str">
        <f t="shared" si="4"/>
        <v>AS01B_MFD_2_CHKL#(&gt;H:AS01B_MFD_2_CHKL)</v>
      </c>
      <c r="K50" s="7" t="str">
        <f t="shared" si="2"/>
        <v>AS01B_MFD_2_CHKL</v>
      </c>
    </row>
    <row r="51">
      <c r="B51" s="8" t="s">
        <v>12</v>
      </c>
      <c r="C51" s="8" t="s">
        <v>2457</v>
      </c>
      <c r="F51" s="8" t="s">
        <v>2431</v>
      </c>
      <c r="G51" s="8" t="s">
        <v>2419</v>
      </c>
      <c r="H51" s="8" t="s">
        <v>33</v>
      </c>
      <c r="I51" s="13" t="s">
        <v>33</v>
      </c>
      <c r="J51" s="7" t="str">
        <f t="shared" si="4"/>
        <v>AS01B_MFD_2_COMM#(&gt;H:AS01B_MFD_2_COMM)</v>
      </c>
      <c r="K51" s="7" t="str">
        <f t="shared" si="2"/>
        <v>AS01B_MFD_2_COMM</v>
      </c>
    </row>
    <row r="52">
      <c r="B52" s="8" t="s">
        <v>12</v>
      </c>
      <c r="C52" s="8" t="s">
        <v>2458</v>
      </c>
      <c r="F52" s="8" t="s">
        <v>2433</v>
      </c>
      <c r="G52" s="8" t="s">
        <v>2419</v>
      </c>
      <c r="H52" s="8" t="s">
        <v>33</v>
      </c>
      <c r="I52" s="13" t="s">
        <v>33</v>
      </c>
      <c r="J52" s="7" t="str">
        <f t="shared" si="4"/>
        <v>AS01B_MFD_2_ND#(&gt;H:AS01B_MFD_2_ND)</v>
      </c>
      <c r="K52" s="7" t="str">
        <f t="shared" si="2"/>
        <v>AS01B_MFD_2_ND</v>
      </c>
    </row>
    <row r="53">
      <c r="B53" s="8" t="s">
        <v>12</v>
      </c>
      <c r="C53" s="8" t="s">
        <v>2459</v>
      </c>
      <c r="F53" s="8" t="s">
        <v>2435</v>
      </c>
      <c r="G53" s="8" t="s">
        <v>2419</v>
      </c>
      <c r="H53" s="8" t="s">
        <v>33</v>
      </c>
      <c r="I53" s="13" t="s">
        <v>33</v>
      </c>
      <c r="J53" s="7" t="str">
        <f t="shared" si="4"/>
        <v>AS01B_MFD_2_ENG#(&gt;H:AS01B_MFD_2_ENG)</v>
      </c>
      <c r="K53" s="7" t="str">
        <f t="shared" si="2"/>
        <v>AS01B_MFD_2_ENG</v>
      </c>
    </row>
    <row r="54">
      <c r="B54" s="8" t="s">
        <v>12</v>
      </c>
      <c r="C54" s="8" t="s">
        <v>2460</v>
      </c>
      <c r="F54" s="8" t="s">
        <v>2437</v>
      </c>
      <c r="G54" s="8" t="s">
        <v>2419</v>
      </c>
      <c r="H54" s="8" t="s">
        <v>33</v>
      </c>
      <c r="I54" s="13" t="s">
        <v>33</v>
      </c>
      <c r="J54" s="7" t="str">
        <f t="shared" si="4"/>
        <v>AS01B_MFD_2_EICAS#(&gt;H:AS01B_MFD_2_EICAS)</v>
      </c>
      <c r="K54" s="7" t="str">
        <f t="shared" si="2"/>
        <v>AS01B_MFD_2_EICAS</v>
      </c>
    </row>
  </sheetData>
  <conditionalFormatting sqref="I2:I54">
    <cfRule type="containsText" dxfId="1" priority="1" operator="containsText" text="Y">
      <formula>NOT(ISERROR(SEARCH(("Y"),(I2))))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14"/>
    <col customWidth="1" min="2" max="2" width="6.57"/>
    <col customWidth="1" min="3" max="3" width="36.57"/>
    <col customWidth="1" min="5" max="5" width="22.0"/>
    <col customWidth="1" min="6" max="6" width="51.14"/>
    <col customWidth="1" min="7" max="7" width="75.86"/>
    <col customWidth="1" min="10" max="10" width="123.29"/>
    <col customWidth="1" min="11" max="11" width="88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</row>
    <row r="2">
      <c r="A2" s="8" t="s">
        <v>2461</v>
      </c>
      <c r="F2" s="8" t="s">
        <v>2462</v>
      </c>
      <c r="I2" s="13" t="s">
        <v>33</v>
      </c>
      <c r="J2" s="7" t="str">
        <f>IF(A2="",IF(B2="L",C2&amp;"_"&amp;F2&amp;"#"&amp;TRIM(D2&amp;" "&amp;"(&gt;"&amp;B2&amp;":"&amp;C2&amp;")"),IF(B2="","",C2&amp;"#"&amp;TRIM(D2&amp;" "&amp;"(&gt;"&amp;B2&amp;":"&amp;C2&amp;")"))),"// "&amp;A2)</f>
        <v>// B747-8 - EFIS CPT</v>
      </c>
      <c r="K2" s="7" t="str">
        <f>IF(A2="",IF(B2="L", C2&amp;"_"&amp;F2, C2),A2&amp;":GROUP")</f>
        <v>B747-8 - EFIS CPT:GROUP</v>
      </c>
    </row>
    <row r="3">
      <c r="B3" s="8" t="s">
        <v>19</v>
      </c>
      <c r="C3" s="8" t="s">
        <v>2380</v>
      </c>
      <c r="D3" s="8">
        <v>0.0</v>
      </c>
      <c r="E3" s="8" t="s">
        <v>2381</v>
      </c>
      <c r="F3" s="8" t="s">
        <v>2463</v>
      </c>
      <c r="G3" s="8" t="s">
        <v>2383</v>
      </c>
      <c r="H3" s="8" t="s">
        <v>33</v>
      </c>
      <c r="I3" s="13" t="s">
        <v>33</v>
      </c>
      <c r="J3" s="7" t="str">
        <f t="shared" ref="J3:J13" si="1">IF(A3="",IF(B3="L",C3&amp;"_"&amp;E3&amp;"#"&amp;TRIM(D3&amp;" "&amp;"(&gt;"&amp;B3&amp;":"&amp;C3&amp;")"),IF(B3="","",C3&amp;"#"&amp;TRIM(D3&amp;" "&amp;"(&gt;"&amp;B3&amp;":"&amp;C3&amp;")"))),"// "&amp;A3)</f>
        <v>XMLVAR_Mins_Selector_Baro_RADIO#0 (&gt;L:XMLVAR_Mins_Selector_Baro)</v>
      </c>
      <c r="K3" s="7" t="str">
        <f t="shared" ref="K3:K21" si="2">IF(A3="",IF(B3="L", C3&amp;"_"&amp;E3, C3),A3&amp;":GROUP")</f>
        <v>XMLVAR_Mins_Selector_Baro_RADIO</v>
      </c>
    </row>
    <row r="4">
      <c r="B4" s="8" t="s">
        <v>19</v>
      </c>
      <c r="C4" s="8" t="s">
        <v>2380</v>
      </c>
      <c r="D4" s="8">
        <v>1.0</v>
      </c>
      <c r="E4" s="8" t="s">
        <v>2384</v>
      </c>
      <c r="F4" s="8" t="s">
        <v>2464</v>
      </c>
      <c r="G4" s="8" t="s">
        <v>2383</v>
      </c>
      <c r="H4" s="8" t="s">
        <v>33</v>
      </c>
      <c r="I4" s="13" t="s">
        <v>33</v>
      </c>
      <c r="J4" s="7" t="str">
        <f t="shared" si="1"/>
        <v>XMLVAR_Mins_Selector_Baro_BARO#1 (&gt;L:XMLVAR_Mins_Selector_Baro)</v>
      </c>
      <c r="K4" s="7" t="str">
        <f t="shared" si="2"/>
        <v>XMLVAR_Mins_Selector_Baro_BARO</v>
      </c>
    </row>
    <row r="5">
      <c r="B5" s="8" t="s">
        <v>12</v>
      </c>
      <c r="C5" s="8" t="s">
        <v>2465</v>
      </c>
      <c r="F5" s="8" t="s">
        <v>2466</v>
      </c>
      <c r="G5" s="11" t="s">
        <v>2383</v>
      </c>
      <c r="H5" s="8" t="s">
        <v>33</v>
      </c>
      <c r="I5" s="13" t="s">
        <v>33</v>
      </c>
      <c r="J5" s="7" t="str">
        <f t="shared" si="1"/>
        <v>B747_8_PFD_Mins_DEC#(&gt;H:B747_8_PFD_Mins_DEC)</v>
      </c>
      <c r="K5" s="7" t="str">
        <f t="shared" si="2"/>
        <v>B747_8_PFD_Mins_DEC</v>
      </c>
    </row>
    <row r="6">
      <c r="B6" s="8" t="s">
        <v>12</v>
      </c>
      <c r="C6" s="8" t="s">
        <v>2467</v>
      </c>
      <c r="F6" s="8" t="s">
        <v>2468</v>
      </c>
      <c r="G6" s="11" t="s">
        <v>2383</v>
      </c>
      <c r="H6" s="8" t="s">
        <v>33</v>
      </c>
      <c r="I6" s="13" t="s">
        <v>33</v>
      </c>
      <c r="J6" s="7" t="str">
        <f t="shared" si="1"/>
        <v>B747_8_PFD_Mins_INC#(&gt;H:B747_8_PFD_Mins_INC)</v>
      </c>
      <c r="K6" s="7" t="str">
        <f t="shared" si="2"/>
        <v>B747_8_PFD_Mins_INC</v>
      </c>
    </row>
    <row r="7">
      <c r="B7" s="8" t="s">
        <v>12</v>
      </c>
      <c r="C7" s="8" t="s">
        <v>2469</v>
      </c>
      <c r="F7" s="8" t="s">
        <v>2470</v>
      </c>
      <c r="G7" s="8" t="s">
        <v>2392</v>
      </c>
      <c r="H7" s="8" t="s">
        <v>33</v>
      </c>
      <c r="I7" s="13" t="s">
        <v>33</v>
      </c>
      <c r="J7" s="7" t="str">
        <f t="shared" si="1"/>
        <v>B747_8_PFD_Mins_Press#(&gt;H:B747_8_PFD_Mins_Press)</v>
      </c>
      <c r="K7" s="7" t="str">
        <f t="shared" si="2"/>
        <v>B747_8_PFD_Mins_Press</v>
      </c>
    </row>
    <row r="8">
      <c r="B8" s="8" t="s">
        <v>12</v>
      </c>
      <c r="C8" s="8" t="s">
        <v>2471</v>
      </c>
      <c r="F8" s="8" t="s">
        <v>2472</v>
      </c>
      <c r="G8" s="8" t="s">
        <v>2473</v>
      </c>
      <c r="H8" s="8" t="s">
        <v>33</v>
      </c>
      <c r="I8" s="13" t="s">
        <v>33</v>
      </c>
      <c r="J8" s="7" t="str">
        <f t="shared" si="1"/>
        <v>B747_8_PFD_FPV#(&gt;H:B747_8_PFD_FPV)</v>
      </c>
      <c r="K8" s="7" t="str">
        <f t="shared" si="2"/>
        <v>B747_8_PFD_FPV</v>
      </c>
    </row>
    <row r="9">
      <c r="B9" s="8" t="s">
        <v>12</v>
      </c>
      <c r="C9" s="8" t="s">
        <v>2474</v>
      </c>
      <c r="F9" s="8" t="s">
        <v>2475</v>
      </c>
      <c r="G9" s="8" t="s">
        <v>2419</v>
      </c>
      <c r="H9" s="8" t="s">
        <v>33</v>
      </c>
      <c r="I9" s="13" t="s">
        <v>33</v>
      </c>
      <c r="J9" s="7" t="str">
        <f t="shared" si="1"/>
        <v>B747_8_PFD_MTRS#(&gt;H:B747_8_PFD_MTRS)</v>
      </c>
      <c r="K9" s="7" t="str">
        <f t="shared" si="2"/>
        <v>B747_8_PFD_MTRS</v>
      </c>
    </row>
    <row r="10">
      <c r="B10" s="8" t="s">
        <v>19</v>
      </c>
      <c r="C10" s="8" t="s">
        <v>1329</v>
      </c>
      <c r="D10" s="8">
        <v>0.0</v>
      </c>
      <c r="E10" s="8" t="s">
        <v>2393</v>
      </c>
      <c r="F10" s="8" t="s">
        <v>2476</v>
      </c>
      <c r="G10" s="8" t="s">
        <v>2383</v>
      </c>
      <c r="H10" s="8" t="s">
        <v>33</v>
      </c>
      <c r="I10" s="13" t="s">
        <v>33</v>
      </c>
      <c r="J10" s="7" t="str">
        <f t="shared" si="1"/>
        <v>XMLVAR_Baro_Selector_HPA_1_IN#0 (&gt;L:XMLVAR_Baro_Selector_HPA_1)</v>
      </c>
      <c r="K10" s="7" t="str">
        <f t="shared" si="2"/>
        <v>XMLVAR_Baro_Selector_HPA_1_IN</v>
      </c>
    </row>
    <row r="11">
      <c r="B11" s="8" t="s">
        <v>19</v>
      </c>
      <c r="C11" s="8" t="s">
        <v>1329</v>
      </c>
      <c r="D11" s="8">
        <v>1.0</v>
      </c>
      <c r="E11" s="8" t="s">
        <v>2395</v>
      </c>
      <c r="F11" s="8" t="s">
        <v>2477</v>
      </c>
      <c r="G11" s="8" t="s">
        <v>2383</v>
      </c>
      <c r="H11" s="8" t="s">
        <v>33</v>
      </c>
      <c r="I11" s="13" t="s">
        <v>33</v>
      </c>
      <c r="J11" s="7" t="str">
        <f t="shared" si="1"/>
        <v>XMLVAR_Baro_Selector_HPA_1_HPA#1 (&gt;L:XMLVAR_Baro_Selector_HPA_1)</v>
      </c>
      <c r="K11" s="7" t="str">
        <f t="shared" si="2"/>
        <v>XMLVAR_Baro_Selector_HPA_1_HPA</v>
      </c>
    </row>
    <row r="12">
      <c r="B12" s="8" t="s">
        <v>16</v>
      </c>
      <c r="C12" s="8" t="s">
        <v>376</v>
      </c>
      <c r="F12" s="8" t="s">
        <v>2478</v>
      </c>
      <c r="G12" s="8" t="s">
        <v>2383</v>
      </c>
      <c r="H12" s="8" t="s">
        <v>33</v>
      </c>
      <c r="I12" s="13" t="s">
        <v>33</v>
      </c>
      <c r="J12" s="7" t="str">
        <f t="shared" si="1"/>
        <v>KOHLSMAN_DEC#(&gt;K:KOHLSMAN_DEC)</v>
      </c>
      <c r="K12" s="7" t="str">
        <f t="shared" si="2"/>
        <v>KOHLSMAN_DEC</v>
      </c>
    </row>
    <row r="13">
      <c r="B13" s="8" t="s">
        <v>16</v>
      </c>
      <c r="C13" s="8" t="s">
        <v>377</v>
      </c>
      <c r="F13" s="8" t="s">
        <v>2479</v>
      </c>
      <c r="G13" s="8" t="s">
        <v>2383</v>
      </c>
      <c r="H13" s="8" t="s">
        <v>33</v>
      </c>
      <c r="I13" s="13" t="s">
        <v>33</v>
      </c>
      <c r="J13" s="7" t="str">
        <f t="shared" si="1"/>
        <v>KOHLSMAN_INC#(&gt;K:KOHLSMAN_INC)</v>
      </c>
      <c r="K13" s="7" t="str">
        <f t="shared" si="2"/>
        <v>KOHLSMAN_INC</v>
      </c>
    </row>
    <row r="14">
      <c r="B14" s="8" t="s">
        <v>19</v>
      </c>
      <c r="C14" s="8" t="s">
        <v>2480</v>
      </c>
      <c r="F14" s="8" t="s">
        <v>2481</v>
      </c>
      <c r="G14" s="8" t="s">
        <v>2482</v>
      </c>
      <c r="H14" s="8" t="s">
        <v>33</v>
      </c>
      <c r="I14" s="13" t="s">
        <v>33</v>
      </c>
      <c r="J14" s="8" t="s">
        <v>2483</v>
      </c>
      <c r="K14" s="7" t="str">
        <f t="shared" si="2"/>
        <v>XMLVAR_Baro1_ForcedToSTD_</v>
      </c>
    </row>
    <row r="15">
      <c r="B15" s="8" t="s">
        <v>19</v>
      </c>
      <c r="C15" s="8" t="s">
        <v>1199</v>
      </c>
      <c r="D15" s="8">
        <v>0.0</v>
      </c>
      <c r="E15" s="8" t="s">
        <v>1179</v>
      </c>
      <c r="F15" s="11" t="s">
        <v>2484</v>
      </c>
      <c r="G15" s="8" t="s">
        <v>2485</v>
      </c>
      <c r="H15" s="8" t="s">
        <v>33</v>
      </c>
      <c r="I15" s="13" t="s">
        <v>33</v>
      </c>
      <c r="J15" s="7" t="str">
        <f t="shared" ref="J15:J21" si="3">IF(A15="",IF(B15="L",C15&amp;"_"&amp;E15&amp;"#"&amp;TRIM(D15&amp;" "&amp;"(&gt;"&amp;B15&amp;":"&amp;C15&amp;")"),IF(B15="","",C15&amp;"#"&amp;TRIM(D15&amp;" "&amp;"(&gt;"&amp;B15&amp;":"&amp;C15&amp;")"))),"// "&amp;A15)</f>
        <v>XMLVAR_NAV_AID_SWITCH_L1_State_VOR#0 (&gt;L:XMLVAR_NAV_AID_SWITCH_L1_State)</v>
      </c>
      <c r="K15" s="7" t="str">
        <f t="shared" si="2"/>
        <v>XMLVAR_NAV_AID_SWITCH_L1_State_VOR</v>
      </c>
    </row>
    <row r="16">
      <c r="B16" s="8" t="s">
        <v>19</v>
      </c>
      <c r="C16" s="8" t="s">
        <v>1199</v>
      </c>
      <c r="D16" s="8">
        <v>1.0</v>
      </c>
      <c r="E16" s="8" t="s">
        <v>1324</v>
      </c>
      <c r="F16" s="11" t="s">
        <v>2484</v>
      </c>
      <c r="G16" s="8" t="s">
        <v>2485</v>
      </c>
      <c r="H16" s="8" t="s">
        <v>33</v>
      </c>
      <c r="I16" s="13" t="s">
        <v>33</v>
      </c>
      <c r="J16" s="7" t="str">
        <f t="shared" si="3"/>
        <v>XMLVAR_NAV_AID_SWITCH_L1_State_OFF#1 (&gt;L:XMLVAR_NAV_AID_SWITCH_L1_State)</v>
      </c>
      <c r="K16" s="7" t="str">
        <f t="shared" si="2"/>
        <v>XMLVAR_NAV_AID_SWITCH_L1_State_OFF</v>
      </c>
    </row>
    <row r="17">
      <c r="B17" s="8" t="s">
        <v>19</v>
      </c>
      <c r="C17" s="8" t="s">
        <v>1199</v>
      </c>
      <c r="D17" s="8">
        <v>2.0</v>
      </c>
      <c r="E17" s="8" t="s">
        <v>1203</v>
      </c>
      <c r="F17" s="11" t="s">
        <v>2484</v>
      </c>
      <c r="G17" s="8" t="s">
        <v>2485</v>
      </c>
      <c r="H17" s="8" t="s">
        <v>33</v>
      </c>
      <c r="I17" s="13" t="s">
        <v>33</v>
      </c>
      <c r="J17" s="7" t="str">
        <f t="shared" si="3"/>
        <v>XMLVAR_NAV_AID_SWITCH_L1_State_ADF#2 (&gt;L:XMLVAR_NAV_AID_SWITCH_L1_State)</v>
      </c>
      <c r="K17" s="7" t="str">
        <f t="shared" si="2"/>
        <v>XMLVAR_NAV_AID_SWITCH_L1_State_ADF</v>
      </c>
    </row>
    <row r="18">
      <c r="B18" s="8" t="s">
        <v>19</v>
      </c>
      <c r="C18" s="8" t="s">
        <v>2486</v>
      </c>
      <c r="D18" s="8">
        <v>0.0</v>
      </c>
      <c r="E18" s="8" t="s">
        <v>2487</v>
      </c>
      <c r="F18" s="8" t="s">
        <v>2488</v>
      </c>
      <c r="G18" s="8" t="s">
        <v>2489</v>
      </c>
      <c r="H18" s="8" t="s">
        <v>135</v>
      </c>
      <c r="I18" s="13" t="s">
        <v>33</v>
      </c>
      <c r="J18" s="7" t="str">
        <f t="shared" si="3"/>
        <v>B747_8_MFD_NAV_MODE_APP#0 (&gt;L:B747_8_MFD_NAV_MODE)</v>
      </c>
      <c r="K18" s="7" t="str">
        <f t="shared" si="2"/>
        <v>B747_8_MFD_NAV_MODE_APP</v>
      </c>
    </row>
    <row r="19">
      <c r="B19" s="8" t="s">
        <v>19</v>
      </c>
      <c r="C19" s="8" t="s">
        <v>2486</v>
      </c>
      <c r="D19" s="8">
        <v>1.0</v>
      </c>
      <c r="E19" s="8" t="s">
        <v>1179</v>
      </c>
      <c r="F19" s="8" t="s">
        <v>2490</v>
      </c>
      <c r="G19" s="8" t="s">
        <v>2489</v>
      </c>
      <c r="H19" s="8" t="s">
        <v>135</v>
      </c>
      <c r="I19" s="13" t="s">
        <v>33</v>
      </c>
      <c r="J19" s="7" t="str">
        <f t="shared" si="3"/>
        <v>B747_8_MFD_NAV_MODE_VOR#1 (&gt;L:B747_8_MFD_NAV_MODE)</v>
      </c>
      <c r="K19" s="7" t="str">
        <f t="shared" si="2"/>
        <v>B747_8_MFD_NAV_MODE_VOR</v>
      </c>
    </row>
    <row r="20">
      <c r="B20" s="8" t="s">
        <v>19</v>
      </c>
      <c r="C20" s="8" t="s">
        <v>2486</v>
      </c>
      <c r="D20" s="8">
        <v>2.0</v>
      </c>
      <c r="E20" s="8" t="s">
        <v>2491</v>
      </c>
      <c r="F20" s="8" t="s">
        <v>2492</v>
      </c>
      <c r="G20" s="8" t="s">
        <v>2489</v>
      </c>
      <c r="H20" s="8" t="s">
        <v>135</v>
      </c>
      <c r="I20" s="13" t="s">
        <v>33</v>
      </c>
      <c r="J20" s="7" t="str">
        <f t="shared" si="3"/>
        <v>B747_8_MFD_NAV_MODE_MAP#2 (&gt;L:B747_8_MFD_NAV_MODE)</v>
      </c>
      <c r="K20" s="7" t="str">
        <f t="shared" si="2"/>
        <v>B747_8_MFD_NAV_MODE_MAP</v>
      </c>
    </row>
    <row r="21">
      <c r="B21" s="8" t="s">
        <v>19</v>
      </c>
      <c r="C21" s="8" t="s">
        <v>2486</v>
      </c>
      <c r="D21" s="8">
        <v>3.0</v>
      </c>
      <c r="E21" s="8" t="s">
        <v>2493</v>
      </c>
      <c r="F21" s="8" t="s">
        <v>2494</v>
      </c>
      <c r="G21" s="8" t="s">
        <v>2489</v>
      </c>
      <c r="H21" s="8" t="s">
        <v>135</v>
      </c>
      <c r="I21" s="13" t="s">
        <v>33</v>
      </c>
      <c r="J21" s="7" t="str">
        <f t="shared" si="3"/>
        <v>B747_8_MFD_NAV_MODE_PLN#3 (&gt;L:B747_8_MFD_NAV_MODE)</v>
      </c>
      <c r="K21" s="7" t="str">
        <f t="shared" si="2"/>
        <v>B747_8_MFD_NAV_MODE_PLN</v>
      </c>
    </row>
    <row r="22">
      <c r="B22" s="8" t="s">
        <v>19</v>
      </c>
      <c r="C22" s="8" t="s">
        <v>2486</v>
      </c>
      <c r="D22" s="8"/>
      <c r="E22" s="42"/>
      <c r="F22" s="8" t="s">
        <v>2495</v>
      </c>
      <c r="G22" s="8" t="s">
        <v>1184</v>
      </c>
      <c r="H22" s="8" t="s">
        <v>33</v>
      </c>
      <c r="I22" s="13" t="s">
        <v>33</v>
      </c>
      <c r="J22" s="8" t="s">
        <v>2496</v>
      </c>
      <c r="K22" s="8" t="s">
        <v>2497</v>
      </c>
    </row>
    <row r="23">
      <c r="B23" s="8" t="s">
        <v>19</v>
      </c>
      <c r="C23" s="8" t="s">
        <v>2486</v>
      </c>
      <c r="D23" s="8"/>
      <c r="E23" s="42"/>
      <c r="F23" s="11" t="s">
        <v>2498</v>
      </c>
      <c r="G23" s="8" t="s">
        <v>1184</v>
      </c>
      <c r="H23" s="8" t="s">
        <v>33</v>
      </c>
      <c r="I23" s="13" t="s">
        <v>33</v>
      </c>
      <c r="J23" s="8" t="s">
        <v>2499</v>
      </c>
      <c r="K23" s="8" t="s">
        <v>2500</v>
      </c>
    </row>
    <row r="24">
      <c r="B24" s="8" t="s">
        <v>19</v>
      </c>
      <c r="C24" s="8" t="s">
        <v>2501</v>
      </c>
      <c r="D24" s="8">
        <v>0.0</v>
      </c>
      <c r="E24" s="42" t="s">
        <v>2502</v>
      </c>
      <c r="F24" s="8" t="s">
        <v>2503</v>
      </c>
      <c r="G24" s="8" t="s">
        <v>2504</v>
      </c>
      <c r="H24" s="8" t="s">
        <v>135</v>
      </c>
      <c r="I24" s="13" t="s">
        <v>33</v>
      </c>
      <c r="J24" s="7" t="str">
        <f t="shared" ref="J24:J35" si="4">IF(A24="",IF(B24="L",C24&amp;"_"&amp;E24&amp;"#"&amp;TRIM(D24&amp;" "&amp;"(&gt;"&amp;B24&amp;":"&amp;C24&amp;")"),IF(B24="","",C24&amp;"#"&amp;TRIM(D24&amp;" "&amp;"(&gt;"&amp;B24&amp;":"&amp;C24&amp;")"))),"// "&amp;A24)</f>
        <v>B747_8_MFD_Range_0.25#0 (&gt;L:B747_8_MFD_Range)</v>
      </c>
      <c r="K24" s="7" t="str">
        <f t="shared" ref="K24:K35" si="5">IF(A24="",IF(B24="L", C24&amp;"_"&amp;E24, C24),A24&amp;":GROUP")</f>
        <v>B747_8_MFD_Range_0.25</v>
      </c>
    </row>
    <row r="25">
      <c r="B25" s="8" t="s">
        <v>19</v>
      </c>
      <c r="C25" s="8" t="s">
        <v>2501</v>
      </c>
      <c r="D25" s="8">
        <v>1.0</v>
      </c>
      <c r="E25" s="42" t="s">
        <v>2505</v>
      </c>
      <c r="F25" s="8" t="s">
        <v>2506</v>
      </c>
      <c r="G25" s="33" t="s">
        <v>2504</v>
      </c>
      <c r="H25" s="8" t="s">
        <v>135</v>
      </c>
      <c r="I25" s="13" t="s">
        <v>33</v>
      </c>
      <c r="J25" s="7" t="str">
        <f t="shared" si="4"/>
        <v>B747_8_MFD_Range_0.5#1 (&gt;L:B747_8_MFD_Range)</v>
      </c>
      <c r="K25" s="7" t="str">
        <f t="shared" si="5"/>
        <v>B747_8_MFD_Range_0.5</v>
      </c>
    </row>
    <row r="26">
      <c r="B26" s="8" t="s">
        <v>19</v>
      </c>
      <c r="C26" s="8" t="s">
        <v>2501</v>
      </c>
      <c r="D26" s="8">
        <v>2.0</v>
      </c>
      <c r="E26" s="42" t="s">
        <v>2507</v>
      </c>
      <c r="F26" s="42" t="s">
        <v>2508</v>
      </c>
      <c r="G26" s="33" t="s">
        <v>2504</v>
      </c>
      <c r="H26" s="8" t="s">
        <v>135</v>
      </c>
      <c r="I26" s="13" t="s">
        <v>33</v>
      </c>
      <c r="J26" s="7" t="str">
        <f t="shared" si="4"/>
        <v>B747_8_MFD_Range_1#2 (&gt;L:B747_8_MFD_Range)</v>
      </c>
      <c r="K26" s="7" t="str">
        <f t="shared" si="5"/>
        <v>B747_8_MFD_Range_1</v>
      </c>
    </row>
    <row r="27">
      <c r="B27" s="8" t="s">
        <v>19</v>
      </c>
      <c r="C27" s="8" t="s">
        <v>2501</v>
      </c>
      <c r="D27" s="8">
        <v>3.0</v>
      </c>
      <c r="E27" s="42" t="s">
        <v>2509</v>
      </c>
      <c r="F27" s="42" t="s">
        <v>2510</v>
      </c>
      <c r="G27" s="33" t="s">
        <v>2504</v>
      </c>
      <c r="H27" s="8" t="s">
        <v>135</v>
      </c>
      <c r="I27" s="13" t="s">
        <v>33</v>
      </c>
      <c r="J27" s="7" t="str">
        <f t="shared" si="4"/>
        <v>B747_8_MFD_Range_2#3 (&gt;L:B747_8_MFD_Range)</v>
      </c>
      <c r="K27" s="7" t="str">
        <f t="shared" si="5"/>
        <v>B747_8_MFD_Range_2</v>
      </c>
    </row>
    <row r="28">
      <c r="B28" s="8" t="s">
        <v>19</v>
      </c>
      <c r="C28" s="8" t="s">
        <v>2501</v>
      </c>
      <c r="D28" s="8">
        <v>4.0</v>
      </c>
      <c r="E28" s="42" t="s">
        <v>2511</v>
      </c>
      <c r="F28" s="42" t="s">
        <v>2512</v>
      </c>
      <c r="G28" s="33" t="s">
        <v>2504</v>
      </c>
      <c r="H28" s="8" t="s">
        <v>135</v>
      </c>
      <c r="I28" s="13" t="s">
        <v>33</v>
      </c>
      <c r="J28" s="7" t="str">
        <f t="shared" si="4"/>
        <v>B747_8_MFD_Range_5#4 (&gt;L:B747_8_MFD_Range)</v>
      </c>
      <c r="K28" s="7" t="str">
        <f t="shared" si="5"/>
        <v>B747_8_MFD_Range_5</v>
      </c>
    </row>
    <row r="29">
      <c r="B29" s="8" t="s">
        <v>19</v>
      </c>
      <c r="C29" s="8" t="s">
        <v>2501</v>
      </c>
      <c r="D29" s="8">
        <v>5.0</v>
      </c>
      <c r="E29" s="42" t="s">
        <v>2513</v>
      </c>
      <c r="F29" s="42" t="s">
        <v>2514</v>
      </c>
      <c r="G29" s="33" t="s">
        <v>2504</v>
      </c>
      <c r="H29" s="8" t="s">
        <v>135</v>
      </c>
      <c r="I29" s="13" t="s">
        <v>33</v>
      </c>
      <c r="J29" s="7" t="str">
        <f t="shared" si="4"/>
        <v>B747_8_MFD_Range_10#5 (&gt;L:B747_8_MFD_Range)</v>
      </c>
      <c r="K29" s="7" t="str">
        <f t="shared" si="5"/>
        <v>B747_8_MFD_Range_10</v>
      </c>
    </row>
    <row r="30">
      <c r="B30" s="8" t="s">
        <v>19</v>
      </c>
      <c r="C30" s="8" t="s">
        <v>2501</v>
      </c>
      <c r="D30" s="8">
        <v>6.0</v>
      </c>
      <c r="E30" s="42" t="s">
        <v>2515</v>
      </c>
      <c r="F30" s="42" t="s">
        <v>2516</v>
      </c>
      <c r="G30" s="33" t="s">
        <v>2504</v>
      </c>
      <c r="H30" s="8" t="s">
        <v>135</v>
      </c>
      <c r="I30" s="13" t="s">
        <v>33</v>
      </c>
      <c r="J30" s="7" t="str">
        <f t="shared" si="4"/>
        <v>B747_8_MFD_Range_20#6 (&gt;L:B747_8_MFD_Range)</v>
      </c>
      <c r="K30" s="7" t="str">
        <f t="shared" si="5"/>
        <v>B747_8_MFD_Range_20</v>
      </c>
    </row>
    <row r="31">
      <c r="B31" s="8" t="s">
        <v>19</v>
      </c>
      <c r="C31" s="8" t="s">
        <v>2501</v>
      </c>
      <c r="D31" s="8">
        <v>7.0</v>
      </c>
      <c r="E31" s="42" t="s">
        <v>2517</v>
      </c>
      <c r="F31" s="42" t="s">
        <v>2518</v>
      </c>
      <c r="G31" s="33" t="s">
        <v>2504</v>
      </c>
      <c r="H31" s="8" t="s">
        <v>135</v>
      </c>
      <c r="I31" s="13" t="s">
        <v>33</v>
      </c>
      <c r="J31" s="7" t="str">
        <f t="shared" si="4"/>
        <v>B747_8_MFD_Range_40#7 (&gt;L:B747_8_MFD_Range)</v>
      </c>
      <c r="K31" s="7" t="str">
        <f t="shared" si="5"/>
        <v>B747_8_MFD_Range_40</v>
      </c>
    </row>
    <row r="32">
      <c r="B32" s="8" t="s">
        <v>19</v>
      </c>
      <c r="C32" s="8" t="s">
        <v>2501</v>
      </c>
      <c r="D32" s="8">
        <v>8.0</v>
      </c>
      <c r="E32" s="42" t="s">
        <v>2519</v>
      </c>
      <c r="F32" s="42" t="s">
        <v>2520</v>
      </c>
      <c r="G32" s="33" t="s">
        <v>2504</v>
      </c>
      <c r="H32" s="8" t="s">
        <v>135</v>
      </c>
      <c r="I32" s="13" t="s">
        <v>33</v>
      </c>
      <c r="J32" s="7" t="str">
        <f t="shared" si="4"/>
        <v>B747_8_MFD_Range_80#8 (&gt;L:B747_8_MFD_Range)</v>
      </c>
      <c r="K32" s="7" t="str">
        <f t="shared" si="5"/>
        <v>B747_8_MFD_Range_80</v>
      </c>
    </row>
    <row r="33">
      <c r="B33" s="8" t="s">
        <v>19</v>
      </c>
      <c r="C33" s="8" t="s">
        <v>2501</v>
      </c>
      <c r="D33" s="8">
        <v>9.0</v>
      </c>
      <c r="E33" s="42" t="s">
        <v>2521</v>
      </c>
      <c r="F33" s="42" t="s">
        <v>2522</v>
      </c>
      <c r="G33" s="33" t="s">
        <v>2504</v>
      </c>
      <c r="H33" s="8" t="s">
        <v>135</v>
      </c>
      <c r="I33" s="13" t="s">
        <v>33</v>
      </c>
      <c r="J33" s="7" t="str">
        <f t="shared" si="4"/>
        <v>B747_8_MFD_Range_160#9 (&gt;L:B747_8_MFD_Range)</v>
      </c>
      <c r="K33" s="7" t="str">
        <f t="shared" si="5"/>
        <v>B747_8_MFD_Range_160</v>
      </c>
    </row>
    <row r="34">
      <c r="B34" s="8" t="s">
        <v>19</v>
      </c>
      <c r="C34" s="8" t="s">
        <v>2501</v>
      </c>
      <c r="D34" s="8">
        <v>10.0</v>
      </c>
      <c r="E34" s="42" t="s">
        <v>2523</v>
      </c>
      <c r="F34" s="42" t="s">
        <v>2524</v>
      </c>
      <c r="G34" s="33" t="s">
        <v>2504</v>
      </c>
      <c r="H34" s="8" t="s">
        <v>135</v>
      </c>
      <c r="I34" s="13" t="s">
        <v>33</v>
      </c>
      <c r="J34" s="7" t="str">
        <f t="shared" si="4"/>
        <v>B747_8_MFD_Range_320#10 (&gt;L:B747_8_MFD_Range)</v>
      </c>
      <c r="K34" s="7" t="str">
        <f t="shared" si="5"/>
        <v>B747_8_MFD_Range_320</v>
      </c>
    </row>
    <row r="35">
      <c r="B35" s="8" t="s">
        <v>19</v>
      </c>
      <c r="C35" s="8" t="s">
        <v>2501</v>
      </c>
      <c r="D35" s="8">
        <v>11.0</v>
      </c>
      <c r="E35" s="42" t="s">
        <v>2525</v>
      </c>
      <c r="F35" s="8" t="s">
        <v>2526</v>
      </c>
      <c r="G35" s="33" t="s">
        <v>2504</v>
      </c>
      <c r="H35" s="8" t="s">
        <v>135</v>
      </c>
      <c r="I35" s="13" t="s">
        <v>33</v>
      </c>
      <c r="J35" s="7" t="str">
        <f t="shared" si="4"/>
        <v>B747_8_MFD_Range_640#11 (&gt;L:B747_8_MFD_Range)</v>
      </c>
      <c r="K35" s="7" t="str">
        <f t="shared" si="5"/>
        <v>B747_8_MFD_Range_640</v>
      </c>
    </row>
    <row r="36">
      <c r="B36" s="8" t="s">
        <v>19</v>
      </c>
      <c r="C36" s="11" t="s">
        <v>2501</v>
      </c>
      <c r="D36" s="8"/>
      <c r="E36" s="42"/>
      <c r="F36" s="8" t="s">
        <v>2527</v>
      </c>
      <c r="G36" s="8" t="s">
        <v>1184</v>
      </c>
      <c r="H36" s="8" t="s">
        <v>33</v>
      </c>
      <c r="I36" s="13" t="s">
        <v>33</v>
      </c>
      <c r="J36" s="8" t="s">
        <v>2528</v>
      </c>
      <c r="K36" s="8" t="s">
        <v>2529</v>
      </c>
    </row>
    <row r="37">
      <c r="B37" s="8" t="s">
        <v>19</v>
      </c>
      <c r="C37" s="11" t="s">
        <v>2501</v>
      </c>
      <c r="D37" s="8"/>
      <c r="E37" s="8"/>
      <c r="F37" s="8" t="s">
        <v>2530</v>
      </c>
      <c r="G37" s="8" t="s">
        <v>1184</v>
      </c>
      <c r="H37" s="8" t="s">
        <v>33</v>
      </c>
      <c r="I37" s="13" t="s">
        <v>33</v>
      </c>
      <c r="J37" s="8" t="s">
        <v>2531</v>
      </c>
      <c r="K37" s="8" t="s">
        <v>2532</v>
      </c>
    </row>
    <row r="38">
      <c r="B38" s="8" t="s">
        <v>19</v>
      </c>
      <c r="C38" s="8" t="s">
        <v>1204</v>
      </c>
      <c r="D38" s="8">
        <v>0.0</v>
      </c>
      <c r="E38" s="8" t="s">
        <v>1179</v>
      </c>
      <c r="F38" s="11" t="s">
        <v>2533</v>
      </c>
      <c r="G38" s="8" t="s">
        <v>2485</v>
      </c>
      <c r="H38" s="8" t="s">
        <v>33</v>
      </c>
      <c r="I38" s="13" t="s">
        <v>33</v>
      </c>
      <c r="J38" s="7" t="str">
        <f t="shared" ref="J38:J40" si="6">IF(A38="",IF(B38="L",C38&amp;"_"&amp;E38&amp;"#"&amp;TRIM(D38&amp;" "&amp;"(&gt;"&amp;B38&amp;":"&amp;C38&amp;")"),IF(B38="","",C38&amp;"#"&amp;TRIM(D38&amp;" "&amp;"(&gt;"&amp;B38&amp;":"&amp;C38&amp;")"))),"// "&amp;A38)</f>
        <v>XMLVAR_NAV_AID_SWITCH_L2_State_VOR#0 (&gt;L:XMLVAR_NAV_AID_SWITCH_L2_State)</v>
      </c>
      <c r="K38" s="7" t="str">
        <f t="shared" ref="K38:K40" si="7">IF(A38="",IF(B38="L", C38&amp;"_"&amp;E38, C38),A38&amp;":GROUP")</f>
        <v>XMLVAR_NAV_AID_SWITCH_L2_State_VOR</v>
      </c>
    </row>
    <row r="39">
      <c r="B39" s="8" t="s">
        <v>19</v>
      </c>
      <c r="C39" s="8" t="s">
        <v>1204</v>
      </c>
      <c r="D39" s="8">
        <v>1.0</v>
      </c>
      <c r="E39" s="8" t="s">
        <v>1324</v>
      </c>
      <c r="F39" s="11" t="s">
        <v>2533</v>
      </c>
      <c r="G39" s="8" t="s">
        <v>2485</v>
      </c>
      <c r="H39" s="8" t="s">
        <v>33</v>
      </c>
      <c r="I39" s="13" t="s">
        <v>33</v>
      </c>
      <c r="J39" s="7" t="str">
        <f t="shared" si="6"/>
        <v>XMLVAR_NAV_AID_SWITCH_L2_State_OFF#1 (&gt;L:XMLVAR_NAV_AID_SWITCH_L2_State)</v>
      </c>
      <c r="K39" s="7" t="str">
        <f t="shared" si="7"/>
        <v>XMLVAR_NAV_AID_SWITCH_L2_State_OFF</v>
      </c>
    </row>
    <row r="40">
      <c r="B40" s="8" t="s">
        <v>19</v>
      </c>
      <c r="C40" s="8" t="s">
        <v>1204</v>
      </c>
      <c r="D40" s="8">
        <v>2.0</v>
      </c>
      <c r="E40" s="8" t="s">
        <v>1203</v>
      </c>
      <c r="F40" s="11" t="s">
        <v>2533</v>
      </c>
      <c r="G40" s="8" t="s">
        <v>2485</v>
      </c>
      <c r="H40" s="8" t="s">
        <v>33</v>
      </c>
      <c r="I40" s="13" t="s">
        <v>33</v>
      </c>
      <c r="J40" s="7" t="str">
        <f t="shared" si="6"/>
        <v>XMLVAR_NAV_AID_SWITCH_L2_State_ADF#2 (&gt;L:XMLVAR_NAV_AID_SWITCH_L2_State)</v>
      </c>
      <c r="K40" s="7" t="str">
        <f t="shared" si="7"/>
        <v>XMLVAR_NAV_AID_SWITCH_L2_State_ADF</v>
      </c>
    </row>
    <row r="41">
      <c r="B41" s="8" t="s">
        <v>12</v>
      </c>
      <c r="C41" s="8" t="s">
        <v>2534</v>
      </c>
      <c r="F41" s="8" t="s">
        <v>2535</v>
      </c>
      <c r="G41" s="8" t="s">
        <v>2419</v>
      </c>
      <c r="H41" s="8" t="s">
        <v>33</v>
      </c>
      <c r="I41" s="13" t="s">
        <v>33</v>
      </c>
      <c r="J41" s="8" t="s">
        <v>2536</v>
      </c>
      <c r="K41" s="8" t="s">
        <v>2534</v>
      </c>
    </row>
    <row r="42">
      <c r="B42" s="8" t="s">
        <v>12</v>
      </c>
      <c r="C42" s="8" t="s">
        <v>2537</v>
      </c>
      <c r="F42" s="8" t="s">
        <v>2538</v>
      </c>
      <c r="G42" s="8" t="s">
        <v>2419</v>
      </c>
      <c r="H42" s="8" t="s">
        <v>33</v>
      </c>
      <c r="I42" s="13" t="s">
        <v>33</v>
      </c>
      <c r="J42" s="8" t="s">
        <v>2539</v>
      </c>
      <c r="K42" s="8" t="s">
        <v>2537</v>
      </c>
    </row>
    <row r="43">
      <c r="B43" s="8" t="s">
        <v>12</v>
      </c>
      <c r="C43" s="8" t="s">
        <v>2540</v>
      </c>
      <c r="F43" s="8" t="s">
        <v>2541</v>
      </c>
      <c r="G43" s="8" t="s">
        <v>2419</v>
      </c>
      <c r="H43" s="8" t="s">
        <v>33</v>
      </c>
      <c r="I43" s="13" t="s">
        <v>33</v>
      </c>
      <c r="J43" s="8" t="s">
        <v>2542</v>
      </c>
      <c r="K43" s="8" t="s">
        <v>2540</v>
      </c>
    </row>
    <row r="44">
      <c r="B44" s="8" t="s">
        <v>12</v>
      </c>
      <c r="C44" s="8" t="s">
        <v>2543</v>
      </c>
      <c r="F44" s="8" t="s">
        <v>2544</v>
      </c>
      <c r="G44" s="8" t="s">
        <v>2419</v>
      </c>
      <c r="H44" s="8" t="s">
        <v>33</v>
      </c>
      <c r="I44" s="13" t="s">
        <v>33</v>
      </c>
      <c r="J44" s="8" t="s">
        <v>2545</v>
      </c>
      <c r="K44" s="8" t="s">
        <v>2543</v>
      </c>
    </row>
    <row r="45">
      <c r="B45" s="8" t="s">
        <v>12</v>
      </c>
      <c r="C45" s="8" t="s">
        <v>2546</v>
      </c>
      <c r="F45" s="8" t="s">
        <v>2547</v>
      </c>
      <c r="G45" s="8" t="s">
        <v>2419</v>
      </c>
      <c r="H45" s="8" t="s">
        <v>33</v>
      </c>
      <c r="I45" s="13" t="s">
        <v>33</v>
      </c>
      <c r="J45" s="8" t="s">
        <v>2548</v>
      </c>
      <c r="K45" s="8" t="s">
        <v>2546</v>
      </c>
    </row>
    <row r="46">
      <c r="B46" s="8" t="s">
        <v>12</v>
      </c>
      <c r="C46" s="8" t="s">
        <v>2549</v>
      </c>
      <c r="F46" s="8" t="s">
        <v>2550</v>
      </c>
      <c r="G46" s="8" t="s">
        <v>2419</v>
      </c>
      <c r="H46" s="8" t="s">
        <v>33</v>
      </c>
      <c r="I46" s="13" t="s">
        <v>33</v>
      </c>
      <c r="J46" s="8" t="s">
        <v>2551</v>
      </c>
      <c r="K46" s="8" t="s">
        <v>2549</v>
      </c>
    </row>
    <row r="47">
      <c r="B47" s="8" t="s">
        <v>12</v>
      </c>
      <c r="C47" s="8" t="s">
        <v>2552</v>
      </c>
      <c r="F47" s="8" t="s">
        <v>2553</v>
      </c>
      <c r="G47" s="8" t="s">
        <v>2419</v>
      </c>
      <c r="H47" s="8" t="s">
        <v>33</v>
      </c>
      <c r="I47" s="13" t="s">
        <v>33</v>
      </c>
      <c r="J47" s="8" t="s">
        <v>2554</v>
      </c>
      <c r="K47" s="8" t="s">
        <v>2552</v>
      </c>
    </row>
  </sheetData>
  <conditionalFormatting sqref="I2:I47">
    <cfRule type="containsText" dxfId="1" priority="1" operator="containsText" text="Y">
      <formula>NOT(ISERROR(SEARCH(("Y"),(I2))))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29"/>
    <col customWidth="1" min="3" max="3" width="20.0"/>
    <col customWidth="1" min="6" max="6" width="23.71"/>
    <col customWidth="1" min="10" max="10" width="86.86"/>
    <col customWidth="1" min="11" max="11" width="3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</row>
    <row r="2">
      <c r="A2" s="8" t="s">
        <v>2555</v>
      </c>
      <c r="I2" s="13" t="s">
        <v>33</v>
      </c>
      <c r="J2" s="7" t="str">
        <f>IF(A2="",IF(B2="L",C2&amp;"_"&amp;F2&amp;"#"&amp;TRIM(D2&amp;" "&amp;"(&gt;"&amp;B2&amp;":"&amp;C2&amp;")"),IF(B2="","",C2&amp;"#"&amp;TRIM(D2&amp;" "&amp;"(&gt;"&amp;B2&amp;":"&amp;C2&amp;")"))),"// "&amp;A2)</f>
        <v>// H135LeftMFDTopRow</v>
      </c>
      <c r="K2" s="7" t="str">
        <f t="shared" ref="K2:K9" si="1">IF(A2="",IF(B2="L", C2&amp;"_"&amp;F2, C2),A2&amp;":GROUP")</f>
        <v>H135LeftMFDTopRow:GROUP</v>
      </c>
    </row>
    <row r="3">
      <c r="B3" s="8" t="s">
        <v>19</v>
      </c>
      <c r="C3" s="8" t="s">
        <v>2556</v>
      </c>
      <c r="F3" s="8" t="s">
        <v>2557</v>
      </c>
      <c r="I3" s="13" t="s">
        <v>33</v>
      </c>
      <c r="J3" s="8" t="s">
        <v>2558</v>
      </c>
      <c r="K3" s="7" t="str">
        <f t="shared" si="1"/>
        <v>DISPLAY_LEFT_ON_Display_Power_Button</v>
      </c>
    </row>
    <row r="4">
      <c r="B4" s="8" t="s">
        <v>19</v>
      </c>
      <c r="C4" s="8" t="s">
        <v>2559</v>
      </c>
      <c r="F4" s="8" t="s">
        <v>2560</v>
      </c>
      <c r="I4" s="13" t="s">
        <v>33</v>
      </c>
      <c r="J4" s="8" t="s">
        <v>2561</v>
      </c>
      <c r="K4" s="7" t="str">
        <f t="shared" si="1"/>
        <v>MFDL_SoftKey_Top_1_1st_key_from_left</v>
      </c>
    </row>
    <row r="5">
      <c r="B5" s="8" t="s">
        <v>19</v>
      </c>
      <c r="C5" s="8" t="s">
        <v>2562</v>
      </c>
      <c r="F5" s="8" t="s">
        <v>2563</v>
      </c>
      <c r="I5" s="13" t="s">
        <v>33</v>
      </c>
      <c r="J5" s="8" t="s">
        <v>2564</v>
      </c>
      <c r="K5" s="7" t="str">
        <f t="shared" si="1"/>
        <v>MFDL_SoftKey_Top_2_2nd_key_from_left</v>
      </c>
    </row>
    <row r="6">
      <c r="B6" s="8" t="s">
        <v>19</v>
      </c>
      <c r="C6" s="8" t="s">
        <v>2565</v>
      </c>
      <c r="F6" s="8" t="s">
        <v>2566</v>
      </c>
      <c r="I6" s="13" t="s">
        <v>33</v>
      </c>
      <c r="J6" s="8" t="s">
        <v>2567</v>
      </c>
      <c r="K6" s="7" t="str">
        <f t="shared" si="1"/>
        <v>MFDL_SoftKey_Top_3_3rd_key_from_left</v>
      </c>
    </row>
    <row r="7">
      <c r="B7" s="8" t="s">
        <v>19</v>
      </c>
      <c r="C7" s="8" t="s">
        <v>2568</v>
      </c>
      <c r="F7" s="8" t="s">
        <v>2569</v>
      </c>
      <c r="I7" s="13" t="s">
        <v>33</v>
      </c>
      <c r="J7" s="8" t="s">
        <v>2570</v>
      </c>
      <c r="K7" s="7" t="str">
        <f t="shared" si="1"/>
        <v>MFDL_SoftKey_Top_4_4th_key_from_left</v>
      </c>
    </row>
    <row r="8">
      <c r="B8" s="8" t="s">
        <v>19</v>
      </c>
      <c r="C8" s="8" t="s">
        <v>2571</v>
      </c>
      <c r="F8" s="8" t="s">
        <v>2572</v>
      </c>
      <c r="I8" s="13" t="s">
        <v>33</v>
      </c>
      <c r="J8" s="8" t="s">
        <v>2573</v>
      </c>
      <c r="K8" s="7" t="str">
        <f t="shared" si="1"/>
        <v>MFDL_SoftKey_Top_5_5th_key_from_left</v>
      </c>
    </row>
    <row r="9">
      <c r="B9" s="8" t="s">
        <v>19</v>
      </c>
      <c r="C9" s="8" t="s">
        <v>2574</v>
      </c>
      <c r="F9" s="8" t="s">
        <v>2575</v>
      </c>
      <c r="I9" s="13" t="s">
        <v>33</v>
      </c>
      <c r="J9" s="8" t="s">
        <v>2576</v>
      </c>
      <c r="K9" s="7" t="str">
        <f t="shared" si="1"/>
        <v>MFDL_SoftKey_Top_6_6th_key_from_left</v>
      </c>
    </row>
  </sheetData>
  <conditionalFormatting sqref="I2:I9">
    <cfRule type="containsText" dxfId="1" priority="1" operator="containsText" text="Y">
      <formula>NOT(ISERROR(SEARCH(("Y"),(I2))))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57"/>
    <col customWidth="1" min="2" max="2" width="34.0"/>
  </cols>
  <sheetData>
    <row r="1">
      <c r="A1" s="1" t="s">
        <v>9</v>
      </c>
      <c r="B1" s="1" t="s">
        <v>10</v>
      </c>
    </row>
    <row r="18">
      <c r="B18" s="8" t="s">
        <v>2577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4.29"/>
    <col customWidth="1" min="2" max="2" width="6.29"/>
    <col customWidth="1" min="3" max="3" width="32.86"/>
    <col customWidth="1" min="4" max="4" width="25.43"/>
    <col customWidth="1" min="5" max="5" width="51.29"/>
    <col customWidth="1" min="6" max="6" width="12.14"/>
    <col customWidth="1" min="7" max="7" width="14.43"/>
    <col customWidth="1" min="8" max="8" width="32.71"/>
    <col customWidth="1" min="9" max="9" width="36.43"/>
  </cols>
  <sheetData>
    <row r="1">
      <c r="A1" s="1" t="s">
        <v>854</v>
      </c>
      <c r="B1" s="1" t="s">
        <v>1</v>
      </c>
      <c r="C1" s="1" t="s">
        <v>2</v>
      </c>
      <c r="D1" s="1" t="s">
        <v>5</v>
      </c>
      <c r="E1" s="1" t="s">
        <v>6</v>
      </c>
      <c r="F1" s="2" t="s">
        <v>7</v>
      </c>
      <c r="G1" s="2" t="s">
        <v>8</v>
      </c>
      <c r="H1" s="1" t="s">
        <v>9</v>
      </c>
      <c r="I1" s="1" t="s">
        <v>10</v>
      </c>
    </row>
    <row r="2">
      <c r="A2" s="8" t="s">
        <v>1914</v>
      </c>
      <c r="F2" s="6"/>
      <c r="G2" s="6"/>
      <c r="H2" s="7" t="str">
        <f t="shared" ref="H2:H6" si="1">IF(A2&lt;&gt;"",CONCAT("// ",A2),C2)</f>
        <v>// WT CJ4 AP</v>
      </c>
      <c r="I2" s="7" t="str">
        <f t="shared" ref="I2:I6" si="2">IF(A2&lt;&gt;"",CONCAT(A2,":GROUP"),C2)</f>
        <v>WT CJ4 AP:GROUP</v>
      </c>
    </row>
    <row r="3">
      <c r="A3" s="8"/>
      <c r="B3" s="8" t="s">
        <v>12</v>
      </c>
      <c r="C3" s="8" t="s">
        <v>1958</v>
      </c>
      <c r="F3" s="13" t="s">
        <v>33</v>
      </c>
      <c r="G3" s="6"/>
      <c r="H3" s="7" t="str">
        <f t="shared" si="1"/>
        <v>WT_CJ4_AP_NAV_PRESSED</v>
      </c>
      <c r="I3" s="7" t="str">
        <f t="shared" si="2"/>
        <v>WT_CJ4_AP_NAV_PRESSED</v>
      </c>
    </row>
    <row r="4">
      <c r="B4" s="8" t="s">
        <v>12</v>
      </c>
      <c r="C4" s="8" t="s">
        <v>1980</v>
      </c>
      <c r="F4" s="13" t="s">
        <v>33</v>
      </c>
      <c r="G4" s="6"/>
      <c r="H4" s="7" t="str">
        <f t="shared" si="1"/>
        <v>WT_CJ4_AP_APPR_PRESSED</v>
      </c>
      <c r="I4" s="7" t="str">
        <f t="shared" si="2"/>
        <v>WT_CJ4_AP_APPR_PRESSED</v>
      </c>
    </row>
    <row r="5">
      <c r="B5" s="8" t="s">
        <v>12</v>
      </c>
      <c r="C5" s="8" t="s">
        <v>1939</v>
      </c>
      <c r="F5" s="13" t="s">
        <v>33</v>
      </c>
      <c r="G5" s="6"/>
      <c r="H5" s="7" t="str">
        <f t="shared" si="1"/>
        <v>WT_CJ4_AP_FLC_PRESSED</v>
      </c>
      <c r="I5" s="7" t="str">
        <f t="shared" si="2"/>
        <v>WT_CJ4_AP_FLC_PRESSED</v>
      </c>
    </row>
    <row r="6">
      <c r="B6" s="8" t="s">
        <v>12</v>
      </c>
      <c r="C6" s="8" t="s">
        <v>1931</v>
      </c>
      <c r="F6" s="13" t="s">
        <v>33</v>
      </c>
      <c r="G6" s="6"/>
      <c r="H6" s="7" t="str">
        <f t="shared" si="1"/>
        <v>WT_CJ4_AP_VNAV_PRESSED</v>
      </c>
      <c r="I6" s="7" t="str">
        <f t="shared" si="2"/>
        <v>WT_CJ4_AP_VNAV_PRESSED</v>
      </c>
    </row>
    <row r="7">
      <c r="B7" s="8" t="s">
        <v>12</v>
      </c>
      <c r="C7" s="8" t="s">
        <v>1929</v>
      </c>
      <c r="F7" s="13" t="s">
        <v>33</v>
      </c>
      <c r="G7" s="6"/>
      <c r="H7" s="8" t="s">
        <v>1929</v>
      </c>
      <c r="I7" s="8" t="s">
        <v>1929</v>
      </c>
    </row>
    <row r="8">
      <c r="B8" s="8" t="s">
        <v>12</v>
      </c>
      <c r="C8" s="8" t="s">
        <v>1964</v>
      </c>
      <c r="F8" s="13" t="s">
        <v>33</v>
      </c>
      <c r="G8" s="6"/>
      <c r="H8" s="8" t="s">
        <v>1964</v>
      </c>
      <c r="I8" s="8" t="s">
        <v>1964</v>
      </c>
    </row>
    <row r="9">
      <c r="B9" s="8" t="s">
        <v>12</v>
      </c>
      <c r="C9" s="8" t="s">
        <v>1986</v>
      </c>
      <c r="F9" s="13" t="s">
        <v>33</v>
      </c>
      <c r="G9" s="6"/>
      <c r="H9" s="8" t="s">
        <v>1986</v>
      </c>
      <c r="I9" s="8" t="s">
        <v>1986</v>
      </c>
    </row>
    <row r="10">
      <c r="A10" s="8" t="s">
        <v>2019</v>
      </c>
      <c r="F10" s="6"/>
      <c r="G10" s="6"/>
      <c r="H10" s="7" t="str">
        <f t="shared" ref="H10:H109" si="3">IF(A10&lt;&gt;"",CONCAT("// ",A10),C10)</f>
        <v>// WT CJ4 LOWER PANEL</v>
      </c>
      <c r="I10" s="7" t="str">
        <f t="shared" ref="I10:I109" si="4">IF(A10&lt;&gt;"",CONCAT(A10,":GROUP"),C10)</f>
        <v>WT CJ4 LOWER PANEL:GROUP</v>
      </c>
    </row>
    <row r="11">
      <c r="B11" s="8" t="s">
        <v>12</v>
      </c>
      <c r="C11" s="8" t="s">
        <v>2020</v>
      </c>
      <c r="D11" s="8" t="s">
        <v>2021</v>
      </c>
      <c r="F11" s="13" t="s">
        <v>33</v>
      </c>
      <c r="G11" s="6"/>
      <c r="H11" s="7" t="str">
        <f t="shared" si="3"/>
        <v>Generic_Lwr_Push_MEM1_1</v>
      </c>
      <c r="I11" s="7" t="str">
        <f t="shared" si="4"/>
        <v>Generic_Lwr_Push_MEM1_1</v>
      </c>
    </row>
    <row r="12">
      <c r="B12" s="8" t="s">
        <v>12</v>
      </c>
      <c r="C12" s="8" t="s">
        <v>2022</v>
      </c>
      <c r="D12" s="40" t="s">
        <v>2023</v>
      </c>
      <c r="F12" s="13" t="s">
        <v>33</v>
      </c>
      <c r="G12" s="6"/>
      <c r="H12" s="7" t="str">
        <f t="shared" si="3"/>
        <v>Generic_Lwr_Push_MEM2_1</v>
      </c>
      <c r="I12" s="7" t="str">
        <f t="shared" si="4"/>
        <v>Generic_Lwr_Push_MEM2_1</v>
      </c>
    </row>
    <row r="13">
      <c r="B13" s="8" t="s">
        <v>12</v>
      </c>
      <c r="C13" s="8" t="s">
        <v>2024</v>
      </c>
      <c r="D13" s="40" t="s">
        <v>2025</v>
      </c>
      <c r="F13" s="13" t="s">
        <v>33</v>
      </c>
      <c r="G13" s="6"/>
      <c r="H13" s="7" t="str">
        <f t="shared" si="3"/>
        <v>Generic_Lwr_Push_MEM3_1</v>
      </c>
      <c r="I13" s="7" t="str">
        <f t="shared" si="4"/>
        <v>Generic_Lwr_Push_MEM3_1</v>
      </c>
    </row>
    <row r="14">
      <c r="B14" s="8" t="s">
        <v>12</v>
      </c>
      <c r="C14" s="8" t="s">
        <v>2026</v>
      </c>
      <c r="D14" s="40" t="s">
        <v>2027</v>
      </c>
      <c r="F14" s="13" t="s">
        <v>33</v>
      </c>
      <c r="G14" s="6"/>
      <c r="H14" s="7" t="str">
        <f t="shared" si="3"/>
        <v>Generic_Lwr_Push_CKLST_1</v>
      </c>
      <c r="I14" s="7" t="str">
        <f t="shared" si="4"/>
        <v>Generic_Lwr_Push_CKLST_1</v>
      </c>
    </row>
    <row r="15">
      <c r="B15" s="8" t="s">
        <v>12</v>
      </c>
      <c r="C15" s="8" t="s">
        <v>2028</v>
      </c>
      <c r="D15" s="40"/>
      <c r="F15" s="13" t="s">
        <v>33</v>
      </c>
      <c r="G15" s="6"/>
      <c r="H15" s="7" t="str">
        <f t="shared" si="3"/>
        <v>Generic_Lwr_Push_PASSBRIEF_1</v>
      </c>
      <c r="I15" s="7" t="str">
        <f t="shared" si="4"/>
        <v>Generic_Lwr_Push_PASSBRIEF_1</v>
      </c>
    </row>
    <row r="16">
      <c r="A16" s="8"/>
      <c r="B16" s="8" t="s">
        <v>12</v>
      </c>
      <c r="C16" s="8" t="s">
        <v>2029</v>
      </c>
      <c r="D16" s="40"/>
      <c r="F16" s="13"/>
      <c r="G16" s="6"/>
      <c r="H16" s="7" t="str">
        <f t="shared" si="3"/>
        <v>Generic_Lwr_Push_ESC</v>
      </c>
      <c r="I16" s="7" t="str">
        <f t="shared" si="4"/>
        <v>Generic_Lwr_Push_ESC</v>
      </c>
    </row>
    <row r="17">
      <c r="A17" s="8"/>
      <c r="B17" s="8" t="s">
        <v>12</v>
      </c>
      <c r="C17" s="8" t="s">
        <v>2030</v>
      </c>
      <c r="D17" s="40"/>
      <c r="F17" s="13"/>
      <c r="G17" s="6"/>
      <c r="H17" s="7" t="str">
        <f t="shared" si="3"/>
        <v>Generic_Lwr_Push_UPR_MENU</v>
      </c>
      <c r="I17" s="7" t="str">
        <f t="shared" si="4"/>
        <v>Generic_Lwr_Push_UPR_MENU</v>
      </c>
    </row>
    <row r="18">
      <c r="A18" s="8"/>
      <c r="B18" s="8" t="s">
        <v>12</v>
      </c>
      <c r="C18" s="8" t="s">
        <v>2031</v>
      </c>
      <c r="D18" s="40"/>
      <c r="F18" s="13"/>
      <c r="G18" s="6"/>
      <c r="H18" s="7" t="str">
        <f t="shared" si="3"/>
        <v>Generic_Lwr_Push_LWR_MENU</v>
      </c>
      <c r="I18" s="7" t="str">
        <f t="shared" si="4"/>
        <v>Generic_Lwr_Push_LWR_MENU</v>
      </c>
    </row>
    <row r="19">
      <c r="A19" s="8"/>
      <c r="B19" s="8" t="s">
        <v>12</v>
      </c>
      <c r="C19" s="8" t="s">
        <v>2032</v>
      </c>
      <c r="D19" s="40"/>
      <c r="F19" s="13"/>
      <c r="G19" s="6"/>
      <c r="H19" s="7" t="str">
        <f t="shared" si="3"/>
        <v>Generic_Lwr_Push_TERR_WX</v>
      </c>
      <c r="I19" s="7" t="str">
        <f t="shared" si="4"/>
        <v>Generic_Lwr_Push_TERR_WX</v>
      </c>
    </row>
    <row r="20">
      <c r="A20" s="8"/>
      <c r="B20" s="8" t="s">
        <v>12</v>
      </c>
      <c r="C20" s="8" t="s">
        <v>2033</v>
      </c>
      <c r="D20" s="40"/>
      <c r="F20" s="13"/>
      <c r="G20" s="6"/>
      <c r="H20" s="7" t="str">
        <f t="shared" si="3"/>
        <v>Generic_Lwr_Push_TFC</v>
      </c>
      <c r="I20" s="7" t="str">
        <f t="shared" si="4"/>
        <v>Generic_Lwr_Push_TFC</v>
      </c>
    </row>
    <row r="21">
      <c r="A21" s="8"/>
      <c r="B21" s="8" t="s">
        <v>12</v>
      </c>
      <c r="C21" s="8" t="s">
        <v>2034</v>
      </c>
      <c r="D21" s="40"/>
      <c r="F21" s="13"/>
      <c r="G21" s="6"/>
      <c r="H21" s="7" t="str">
        <f t="shared" si="3"/>
        <v>Generic_Lwr_Push_SYS</v>
      </c>
      <c r="I21" s="7" t="str">
        <f t="shared" si="4"/>
        <v>Generic_Lwr_Push_SYS</v>
      </c>
    </row>
    <row r="22">
      <c r="A22" s="8"/>
      <c r="B22" s="8" t="s">
        <v>12</v>
      </c>
      <c r="C22" s="8" t="s">
        <v>2035</v>
      </c>
      <c r="D22" s="40"/>
      <c r="F22" s="13"/>
      <c r="G22" s="6"/>
      <c r="H22" s="7" t="str">
        <f t="shared" si="3"/>
        <v>Generic_Lwr_Push_ENG</v>
      </c>
      <c r="I22" s="7" t="str">
        <f t="shared" si="4"/>
        <v>Generic_Lwr_Push_ENG</v>
      </c>
    </row>
    <row r="23">
      <c r="A23" s="8"/>
      <c r="B23" s="8" t="s">
        <v>12</v>
      </c>
      <c r="C23" s="8" t="s">
        <v>2036</v>
      </c>
      <c r="D23" s="40"/>
      <c r="F23" s="13" t="s">
        <v>33</v>
      </c>
      <c r="G23" s="6"/>
      <c r="H23" s="7" t="str">
        <f t="shared" si="3"/>
        <v>Generic_Lwr_MENU_ADV_INC</v>
      </c>
      <c r="I23" s="7" t="str">
        <f t="shared" si="4"/>
        <v>Generic_Lwr_MENU_ADV_INC</v>
      </c>
    </row>
    <row r="24">
      <c r="A24" s="8"/>
      <c r="B24" s="8" t="s">
        <v>12</v>
      </c>
      <c r="C24" s="8" t="s">
        <v>2037</v>
      </c>
      <c r="D24" s="40"/>
      <c r="F24" s="13" t="s">
        <v>33</v>
      </c>
      <c r="G24" s="6"/>
      <c r="H24" s="7" t="str">
        <f t="shared" si="3"/>
        <v>Generic_Lwr_MENU_ADV_DEC</v>
      </c>
      <c r="I24" s="7" t="str">
        <f t="shared" si="4"/>
        <v>Generic_Lwr_MENU_ADV_DEC</v>
      </c>
    </row>
    <row r="25">
      <c r="A25" s="8"/>
      <c r="B25" s="8" t="s">
        <v>12</v>
      </c>
      <c r="C25" s="8" t="s">
        <v>2038</v>
      </c>
      <c r="D25" s="40"/>
      <c r="F25" s="13" t="s">
        <v>2039</v>
      </c>
      <c r="G25" s="6"/>
      <c r="H25" s="7" t="str">
        <f t="shared" si="3"/>
        <v>Generic_Lwr_DATA_PUSH</v>
      </c>
      <c r="I25" s="7" t="str">
        <f t="shared" si="4"/>
        <v>Generic_Lwr_DATA_PUSH</v>
      </c>
    </row>
    <row r="26">
      <c r="A26" s="8" t="s">
        <v>2053</v>
      </c>
      <c r="B26" s="8"/>
      <c r="C26" s="8"/>
      <c r="D26" s="40"/>
      <c r="F26" s="13"/>
      <c r="G26" s="6"/>
      <c r="H26" s="7" t="str">
        <f t="shared" si="3"/>
        <v>// WT CJ4 Upper PFD Menu</v>
      </c>
      <c r="I26" s="7" t="str">
        <f t="shared" si="4"/>
        <v>WT CJ4 Upper PFD Menu:GROUP</v>
      </c>
    </row>
    <row r="27">
      <c r="B27" s="8" t="s">
        <v>12</v>
      </c>
      <c r="C27" s="8" t="s">
        <v>2054</v>
      </c>
      <c r="D27" s="40"/>
      <c r="F27" s="13" t="s">
        <v>33</v>
      </c>
      <c r="G27" s="6"/>
      <c r="H27" s="7" t="str">
        <f t="shared" si="3"/>
        <v>Generic_Upr_Push_NAV</v>
      </c>
      <c r="I27" s="7" t="str">
        <f t="shared" si="4"/>
        <v>Generic_Upr_Push_NAV</v>
      </c>
    </row>
    <row r="28">
      <c r="B28" s="8" t="s">
        <v>12</v>
      </c>
      <c r="C28" s="8" t="s">
        <v>2055</v>
      </c>
      <c r="D28" s="40"/>
      <c r="F28" s="13" t="s">
        <v>33</v>
      </c>
      <c r="G28" s="6"/>
      <c r="H28" s="7" t="str">
        <f t="shared" si="3"/>
        <v>Generic_Upr_Push_PFD_MENU</v>
      </c>
      <c r="I28" s="7" t="str">
        <f t="shared" si="4"/>
        <v>Generic_Upr_Push_PFD_MENU</v>
      </c>
    </row>
    <row r="29">
      <c r="B29" s="8" t="s">
        <v>12</v>
      </c>
      <c r="C29" s="8" t="s">
        <v>2056</v>
      </c>
      <c r="D29" s="40" t="s">
        <v>2057</v>
      </c>
      <c r="F29" s="13" t="s">
        <v>33</v>
      </c>
      <c r="G29" s="6"/>
      <c r="H29" s="7" t="str">
        <f t="shared" si="3"/>
        <v>Generic_Upr_RANGE_INC</v>
      </c>
      <c r="I29" s="7" t="str">
        <f t="shared" si="4"/>
        <v>Generic_Upr_RANGE_INC</v>
      </c>
    </row>
    <row r="30">
      <c r="B30" s="8" t="s">
        <v>12</v>
      </c>
      <c r="C30" s="8" t="s">
        <v>2058</v>
      </c>
      <c r="D30" s="40" t="s">
        <v>2059</v>
      </c>
      <c r="F30" s="13" t="s">
        <v>33</v>
      </c>
      <c r="G30" s="6"/>
      <c r="H30" s="7" t="str">
        <f t="shared" si="3"/>
        <v>Generic_Upr_RANGE_DEC</v>
      </c>
      <c r="I30" s="7" t="str">
        <f t="shared" si="4"/>
        <v>Generic_Upr_RANGE_DEC</v>
      </c>
    </row>
    <row r="31">
      <c r="A31" s="8"/>
      <c r="B31" s="8" t="s">
        <v>12</v>
      </c>
      <c r="C31" s="8" t="s">
        <v>2060</v>
      </c>
      <c r="E31" s="8" t="s">
        <v>2061</v>
      </c>
      <c r="F31" s="6"/>
      <c r="G31" s="6"/>
      <c r="H31" s="7" t="str">
        <f t="shared" si="3"/>
        <v>Generic_Upr_MENU_ADV_DEC</v>
      </c>
      <c r="I31" s="7" t="str">
        <f t="shared" si="4"/>
        <v>Generic_Upr_MENU_ADV_DEC</v>
      </c>
    </row>
    <row r="32">
      <c r="A32" s="8"/>
      <c r="B32" s="8" t="s">
        <v>12</v>
      </c>
      <c r="C32" s="8" t="s">
        <v>2062</v>
      </c>
      <c r="E32" s="8" t="s">
        <v>2063</v>
      </c>
      <c r="F32" s="6"/>
      <c r="G32" s="6"/>
      <c r="H32" s="7" t="str">
        <f t="shared" si="3"/>
        <v>Generic_Upr_MENU_ADV_INC</v>
      </c>
      <c r="I32" s="7" t="str">
        <f t="shared" si="4"/>
        <v>Generic_Upr_MENU_ADV_INC</v>
      </c>
    </row>
    <row r="33">
      <c r="A33" s="8"/>
      <c r="B33" s="8" t="s">
        <v>12</v>
      </c>
      <c r="C33" s="8" t="s">
        <v>2064</v>
      </c>
      <c r="F33" s="6"/>
      <c r="G33" s="6"/>
      <c r="H33" s="7" t="str">
        <f t="shared" si="3"/>
        <v>Generic_Upr_Data_DEC</v>
      </c>
      <c r="I33" s="7" t="str">
        <f t="shared" si="4"/>
        <v>Generic_Upr_Data_DEC</v>
      </c>
    </row>
    <row r="34">
      <c r="A34" s="8"/>
      <c r="B34" s="8" t="s">
        <v>12</v>
      </c>
      <c r="C34" s="8" t="s">
        <v>2065</v>
      </c>
      <c r="F34" s="6"/>
      <c r="G34" s="6"/>
      <c r="H34" s="7" t="str">
        <f t="shared" si="3"/>
        <v>Generic_Upr_Data_INC</v>
      </c>
      <c r="I34" s="7" t="str">
        <f t="shared" si="4"/>
        <v>Generic_Upr_Data_INC</v>
      </c>
    </row>
    <row r="35">
      <c r="A35" s="8"/>
      <c r="B35" s="8" t="s">
        <v>12</v>
      </c>
      <c r="C35" s="8" t="s">
        <v>2066</v>
      </c>
      <c r="F35" s="6"/>
      <c r="G35" s="6"/>
      <c r="H35" s="7" t="str">
        <f t="shared" si="3"/>
        <v>Generic_Upr_Data_PUSH</v>
      </c>
      <c r="I35" s="7" t="str">
        <f t="shared" si="4"/>
        <v>Generic_Upr_Data_PUSH</v>
      </c>
    </row>
    <row r="36">
      <c r="A36" s="8"/>
      <c r="B36" s="8" t="s">
        <v>12</v>
      </c>
      <c r="C36" s="8" t="s">
        <v>2067</v>
      </c>
      <c r="F36" s="6"/>
      <c r="G36" s="6"/>
      <c r="H36" s="7" t="str">
        <f t="shared" si="3"/>
        <v>Generic_Upr_Push_ESC</v>
      </c>
      <c r="I36" s="7" t="str">
        <f t="shared" si="4"/>
        <v>Generic_Upr_Push_ESC</v>
      </c>
    </row>
    <row r="37">
      <c r="A37" s="8"/>
      <c r="B37" s="8" t="s">
        <v>12</v>
      </c>
      <c r="C37" s="8" t="s">
        <v>2068</v>
      </c>
      <c r="F37" s="6"/>
      <c r="G37" s="6"/>
      <c r="H37" s="7" t="str">
        <f t="shared" si="3"/>
        <v>Generic_Upr_Push_ET</v>
      </c>
      <c r="I37" s="7" t="str">
        <f t="shared" si="4"/>
        <v>Generic_Upr_Push_ET</v>
      </c>
    </row>
    <row r="38">
      <c r="A38" s="8"/>
      <c r="B38" s="8" t="s">
        <v>12</v>
      </c>
      <c r="C38" s="8" t="s">
        <v>2069</v>
      </c>
      <c r="F38" s="6"/>
      <c r="G38" s="6"/>
      <c r="H38" s="7" t="str">
        <f t="shared" si="3"/>
        <v>Generic_Upr_Push_FRMT</v>
      </c>
      <c r="I38" s="7" t="str">
        <f t="shared" si="4"/>
        <v>Generic_Upr_Push_FRMT</v>
      </c>
    </row>
    <row r="39">
      <c r="A39" s="8"/>
      <c r="B39" s="8" t="s">
        <v>12</v>
      </c>
      <c r="C39" s="8" t="s">
        <v>2070</v>
      </c>
      <c r="F39" s="6"/>
      <c r="G39" s="6"/>
      <c r="H39" s="7" t="str">
        <f t="shared" si="3"/>
        <v>Generic_Upr_Push_TERR_WX</v>
      </c>
      <c r="I39" s="7" t="str">
        <f t="shared" si="4"/>
        <v>Generic_Upr_Push_TERR_WX</v>
      </c>
    </row>
    <row r="40">
      <c r="A40" s="8"/>
      <c r="B40" s="8" t="s">
        <v>12</v>
      </c>
      <c r="C40" s="8" t="s">
        <v>2071</v>
      </c>
      <c r="F40" s="6"/>
      <c r="G40" s="6"/>
      <c r="H40" s="7" t="str">
        <f t="shared" si="3"/>
        <v>Generic_Upr_Push_TFC</v>
      </c>
      <c r="I40" s="7" t="str">
        <f t="shared" si="4"/>
        <v>Generic_Upr_Push_TFC</v>
      </c>
    </row>
    <row r="41">
      <c r="A41" s="8"/>
      <c r="B41" s="8" t="s">
        <v>12</v>
      </c>
      <c r="C41" s="8" t="s">
        <v>2072</v>
      </c>
      <c r="F41" s="6"/>
      <c r="G41" s="6"/>
      <c r="H41" s="7" t="str">
        <f t="shared" si="3"/>
        <v>Generic_Upr_Push_REFS_MENU</v>
      </c>
      <c r="I41" s="7" t="str">
        <f t="shared" si="4"/>
        <v>Generic_Upr_Push_REFS_MENU</v>
      </c>
    </row>
    <row r="42">
      <c r="A42" s="8" t="s">
        <v>2073</v>
      </c>
      <c r="F42" s="6"/>
      <c r="G42" s="6"/>
      <c r="H42" s="7" t="str">
        <f t="shared" si="3"/>
        <v>// WT CJ4 FMC</v>
      </c>
      <c r="I42" s="7" t="str">
        <f t="shared" si="4"/>
        <v>WT CJ4 FMC:GROUP</v>
      </c>
    </row>
    <row r="43">
      <c r="B43" s="8" t="s">
        <v>12</v>
      </c>
      <c r="C43" s="8" t="s">
        <v>2074</v>
      </c>
      <c r="F43" s="13" t="s">
        <v>33</v>
      </c>
      <c r="G43" s="6"/>
      <c r="H43" s="7" t="str">
        <f t="shared" si="3"/>
        <v>CJ4_FMC_1_BTN_IDX</v>
      </c>
      <c r="I43" s="7" t="str">
        <f t="shared" si="4"/>
        <v>CJ4_FMC_1_BTN_IDX</v>
      </c>
    </row>
    <row r="44">
      <c r="B44" s="8" t="s">
        <v>12</v>
      </c>
      <c r="C44" s="8" t="s">
        <v>2075</v>
      </c>
      <c r="E44" s="8" t="s">
        <v>2076</v>
      </c>
      <c r="F44" s="13" t="s">
        <v>33</v>
      </c>
      <c r="G44" s="6"/>
      <c r="H44" s="7" t="str">
        <f t="shared" si="3"/>
        <v>CJ4_FMC_1_BTN_MSG</v>
      </c>
      <c r="I44" s="7" t="str">
        <f t="shared" si="4"/>
        <v>CJ4_FMC_1_BTN_MSG</v>
      </c>
    </row>
    <row r="45">
      <c r="B45" s="8" t="s">
        <v>12</v>
      </c>
      <c r="C45" s="8" t="s">
        <v>2077</v>
      </c>
      <c r="F45" s="13" t="s">
        <v>33</v>
      </c>
      <c r="G45" s="6"/>
      <c r="H45" s="7" t="str">
        <f t="shared" si="3"/>
        <v>CJ4_FMC_1_BTN_DIR</v>
      </c>
      <c r="I45" s="7" t="str">
        <f t="shared" si="4"/>
        <v>CJ4_FMC_1_BTN_DIR</v>
      </c>
    </row>
    <row r="46">
      <c r="B46" s="8" t="s">
        <v>12</v>
      </c>
      <c r="C46" s="8" t="s">
        <v>2078</v>
      </c>
      <c r="F46" s="13" t="s">
        <v>33</v>
      </c>
      <c r="G46" s="6"/>
      <c r="H46" s="7" t="str">
        <f t="shared" si="3"/>
        <v>CJ4_FMC_1_BTN_TUN</v>
      </c>
      <c r="I46" s="7" t="str">
        <f t="shared" si="4"/>
        <v>CJ4_FMC_1_BTN_TUN</v>
      </c>
    </row>
    <row r="47">
      <c r="B47" s="8" t="s">
        <v>12</v>
      </c>
      <c r="C47" s="8" t="s">
        <v>2079</v>
      </c>
      <c r="F47" s="13" t="s">
        <v>33</v>
      </c>
      <c r="G47" s="6"/>
      <c r="H47" s="7" t="str">
        <f t="shared" si="3"/>
        <v>CJ4_FMC_1_BTN_FPLN</v>
      </c>
      <c r="I47" s="7" t="str">
        <f t="shared" si="4"/>
        <v>CJ4_FMC_1_BTN_FPLN</v>
      </c>
    </row>
    <row r="48">
      <c r="B48" s="8" t="s">
        <v>12</v>
      </c>
      <c r="C48" s="8" t="s">
        <v>2080</v>
      </c>
      <c r="F48" s="13" t="s">
        <v>33</v>
      </c>
      <c r="G48" s="6"/>
      <c r="H48" s="7" t="str">
        <f t="shared" si="3"/>
        <v>CJ4_FMC_1_BTN_LEGS</v>
      </c>
      <c r="I48" s="7" t="str">
        <f t="shared" si="4"/>
        <v>CJ4_FMC_1_BTN_LEGS</v>
      </c>
    </row>
    <row r="49">
      <c r="B49" s="8" t="s">
        <v>12</v>
      </c>
      <c r="C49" s="8" t="s">
        <v>2081</v>
      </c>
      <c r="F49" s="13" t="s">
        <v>33</v>
      </c>
      <c r="G49" s="6"/>
      <c r="H49" s="7" t="str">
        <f t="shared" si="3"/>
        <v>CJ4_FMC_1_BTN_DEPARR</v>
      </c>
      <c r="I49" s="7" t="str">
        <f t="shared" si="4"/>
        <v>CJ4_FMC_1_BTN_DEPARR</v>
      </c>
    </row>
    <row r="50">
      <c r="B50" s="8" t="s">
        <v>12</v>
      </c>
      <c r="C50" s="8" t="s">
        <v>2082</v>
      </c>
      <c r="F50" s="13" t="s">
        <v>33</v>
      </c>
      <c r="G50" s="6"/>
      <c r="H50" s="7" t="str">
        <f t="shared" si="3"/>
        <v>CJ4_FMC_1_BTN_PERF</v>
      </c>
      <c r="I50" s="7" t="str">
        <f t="shared" si="4"/>
        <v>CJ4_FMC_1_BTN_PERF</v>
      </c>
    </row>
    <row r="51">
      <c r="B51" s="8" t="s">
        <v>12</v>
      </c>
      <c r="C51" s="8" t="s">
        <v>2083</v>
      </c>
      <c r="F51" s="13" t="s">
        <v>33</v>
      </c>
      <c r="G51" s="6"/>
      <c r="H51" s="7" t="str">
        <f t="shared" si="3"/>
        <v>CJ4_FMC_1_BTN_DSPL_MENU</v>
      </c>
      <c r="I51" s="7" t="str">
        <f t="shared" si="4"/>
        <v>CJ4_FMC_1_BTN_DSPL_MENU</v>
      </c>
    </row>
    <row r="52">
      <c r="B52" s="8" t="s">
        <v>12</v>
      </c>
      <c r="C52" s="8" t="s">
        <v>2084</v>
      </c>
      <c r="F52" s="13" t="s">
        <v>33</v>
      </c>
      <c r="G52" s="6"/>
      <c r="H52" s="7" t="str">
        <f t="shared" si="3"/>
        <v>CJ4_FMC_1_BTN_MFD_ADV</v>
      </c>
      <c r="I52" s="7" t="str">
        <f t="shared" si="4"/>
        <v>CJ4_FMC_1_BTN_MFD_ADV</v>
      </c>
    </row>
    <row r="53">
      <c r="B53" s="8" t="s">
        <v>12</v>
      </c>
      <c r="C53" s="8" t="s">
        <v>2085</v>
      </c>
      <c r="F53" s="13" t="s">
        <v>33</v>
      </c>
      <c r="G53" s="6"/>
      <c r="H53" s="7" t="str">
        <f t="shared" si="3"/>
        <v>CJ4_FMC_1_BTN_MFD_DATA</v>
      </c>
      <c r="I53" s="7" t="str">
        <f t="shared" si="4"/>
        <v>CJ4_FMC_1_BTN_MFD_DATA</v>
      </c>
    </row>
    <row r="54">
      <c r="B54" s="8" t="s">
        <v>12</v>
      </c>
      <c r="C54" s="8" t="s">
        <v>2086</v>
      </c>
      <c r="F54" s="13" t="s">
        <v>33</v>
      </c>
      <c r="G54" s="6"/>
      <c r="H54" s="7" t="str">
        <f t="shared" si="3"/>
        <v>CJ4_FMC_1_BTN_PREVPAGE</v>
      </c>
      <c r="I54" s="7" t="str">
        <f t="shared" si="4"/>
        <v>CJ4_FMC_1_BTN_PREVPAGE</v>
      </c>
    </row>
    <row r="55">
      <c r="B55" s="8" t="s">
        <v>12</v>
      </c>
      <c r="C55" s="8" t="s">
        <v>2087</v>
      </c>
      <c r="F55" s="13" t="s">
        <v>33</v>
      </c>
      <c r="G55" s="6"/>
      <c r="H55" s="7" t="str">
        <f t="shared" si="3"/>
        <v>CJ4_FMC_1_BTN_NEXTPAGE</v>
      </c>
      <c r="I55" s="7" t="str">
        <f t="shared" si="4"/>
        <v>CJ4_FMC_1_BTN_NEXTPAGE</v>
      </c>
    </row>
    <row r="56">
      <c r="B56" s="8" t="s">
        <v>12</v>
      </c>
      <c r="C56" s="8" t="s">
        <v>2088</v>
      </c>
      <c r="F56" s="13" t="s">
        <v>33</v>
      </c>
      <c r="G56" s="6"/>
      <c r="H56" s="7" t="str">
        <f t="shared" si="3"/>
        <v>CJ4_FMC_1_BTN_EXEC</v>
      </c>
      <c r="I56" s="7" t="str">
        <f t="shared" si="4"/>
        <v>CJ4_FMC_1_BTN_EXEC</v>
      </c>
    </row>
    <row r="57">
      <c r="B57" s="8" t="s">
        <v>12</v>
      </c>
      <c r="C57" s="8" t="s">
        <v>2089</v>
      </c>
      <c r="F57" s="13" t="s">
        <v>33</v>
      </c>
      <c r="G57" s="6"/>
      <c r="H57" s="7" t="str">
        <f t="shared" si="3"/>
        <v>CJ4_FMC_1_BTN_CLR</v>
      </c>
      <c r="I57" s="7" t="str">
        <f t="shared" si="4"/>
        <v>CJ4_FMC_1_BTN_CLR</v>
      </c>
    </row>
    <row r="58">
      <c r="B58" s="8" t="s">
        <v>12</v>
      </c>
      <c r="C58" s="8" t="s">
        <v>2090</v>
      </c>
      <c r="F58" s="6"/>
      <c r="G58" s="6"/>
      <c r="H58" s="7" t="str">
        <f t="shared" si="3"/>
        <v>CJ4_FMC_1_BTN_CLR_Long</v>
      </c>
      <c r="I58" s="7" t="str">
        <f t="shared" si="4"/>
        <v>CJ4_FMC_1_BTN_CLR_Long</v>
      </c>
    </row>
    <row r="59">
      <c r="B59" s="8" t="s">
        <v>12</v>
      </c>
      <c r="C59" s="8" t="s">
        <v>2092</v>
      </c>
      <c r="F59" s="13" t="s">
        <v>33</v>
      </c>
      <c r="G59" s="6"/>
      <c r="H59" s="7" t="str">
        <f t="shared" si="3"/>
        <v>CJ4_FMC_1_BTN_L1</v>
      </c>
      <c r="I59" s="7" t="str">
        <f t="shared" si="4"/>
        <v>CJ4_FMC_1_BTN_L1</v>
      </c>
    </row>
    <row r="60">
      <c r="B60" s="8" t="s">
        <v>12</v>
      </c>
      <c r="C60" s="8" t="s">
        <v>2093</v>
      </c>
      <c r="F60" s="13" t="s">
        <v>33</v>
      </c>
      <c r="G60" s="6"/>
      <c r="H60" s="7" t="str">
        <f t="shared" si="3"/>
        <v>CJ4_FMC_1_BTN_L2</v>
      </c>
      <c r="I60" s="7" t="str">
        <f t="shared" si="4"/>
        <v>CJ4_FMC_1_BTN_L2</v>
      </c>
    </row>
    <row r="61">
      <c r="B61" s="8" t="s">
        <v>12</v>
      </c>
      <c r="C61" s="8" t="s">
        <v>2094</v>
      </c>
      <c r="F61" s="13" t="s">
        <v>33</v>
      </c>
      <c r="G61" s="6"/>
      <c r="H61" s="7" t="str">
        <f t="shared" si="3"/>
        <v>CJ4_FMC_1_BTN_L3</v>
      </c>
      <c r="I61" s="7" t="str">
        <f t="shared" si="4"/>
        <v>CJ4_FMC_1_BTN_L3</v>
      </c>
    </row>
    <row r="62">
      <c r="B62" s="8" t="s">
        <v>12</v>
      </c>
      <c r="C62" s="8" t="s">
        <v>2095</v>
      </c>
      <c r="F62" s="13" t="s">
        <v>33</v>
      </c>
      <c r="G62" s="6"/>
      <c r="H62" s="7" t="str">
        <f t="shared" si="3"/>
        <v>CJ4_FMC_1_BTN_L4</v>
      </c>
      <c r="I62" s="7" t="str">
        <f t="shared" si="4"/>
        <v>CJ4_FMC_1_BTN_L4</v>
      </c>
    </row>
    <row r="63">
      <c r="B63" s="8" t="s">
        <v>12</v>
      </c>
      <c r="C63" s="8" t="s">
        <v>2096</v>
      </c>
      <c r="F63" s="13" t="s">
        <v>33</v>
      </c>
      <c r="G63" s="6"/>
      <c r="H63" s="7" t="str">
        <f t="shared" si="3"/>
        <v>CJ4_FMC_1_BTN_L5</v>
      </c>
      <c r="I63" s="7" t="str">
        <f t="shared" si="4"/>
        <v>CJ4_FMC_1_BTN_L5</v>
      </c>
    </row>
    <row r="64">
      <c r="B64" s="8" t="s">
        <v>12</v>
      </c>
      <c r="C64" s="8" t="s">
        <v>2097</v>
      </c>
      <c r="F64" s="13" t="s">
        <v>33</v>
      </c>
      <c r="G64" s="6"/>
      <c r="H64" s="7" t="str">
        <f t="shared" si="3"/>
        <v>CJ4_FMC_1_BTN_L6</v>
      </c>
      <c r="I64" s="7" t="str">
        <f t="shared" si="4"/>
        <v>CJ4_FMC_1_BTN_L6</v>
      </c>
    </row>
    <row r="65">
      <c r="B65" s="8" t="s">
        <v>12</v>
      </c>
      <c r="C65" s="8" t="s">
        <v>2098</v>
      </c>
      <c r="F65" s="13" t="s">
        <v>33</v>
      </c>
      <c r="G65" s="6"/>
      <c r="H65" s="7" t="str">
        <f t="shared" si="3"/>
        <v>CJ4_FMC_1_BTN_R1</v>
      </c>
      <c r="I65" s="7" t="str">
        <f t="shared" si="4"/>
        <v>CJ4_FMC_1_BTN_R1</v>
      </c>
    </row>
    <row r="66">
      <c r="B66" s="8" t="s">
        <v>12</v>
      </c>
      <c r="C66" s="8" t="s">
        <v>2099</v>
      </c>
      <c r="F66" s="13" t="s">
        <v>33</v>
      </c>
      <c r="G66" s="6"/>
      <c r="H66" s="7" t="str">
        <f t="shared" si="3"/>
        <v>CJ4_FMC_1_BTN_R2</v>
      </c>
      <c r="I66" s="7" t="str">
        <f t="shared" si="4"/>
        <v>CJ4_FMC_1_BTN_R2</v>
      </c>
    </row>
    <row r="67">
      <c r="B67" s="8" t="s">
        <v>12</v>
      </c>
      <c r="C67" s="8" t="s">
        <v>2100</v>
      </c>
      <c r="F67" s="13" t="s">
        <v>33</v>
      </c>
      <c r="G67" s="6"/>
      <c r="H67" s="7" t="str">
        <f t="shared" si="3"/>
        <v>CJ4_FMC_1_BTN_R3</v>
      </c>
      <c r="I67" s="7" t="str">
        <f t="shared" si="4"/>
        <v>CJ4_FMC_1_BTN_R3</v>
      </c>
    </row>
    <row r="68">
      <c r="B68" s="8" t="s">
        <v>12</v>
      </c>
      <c r="C68" s="8" t="s">
        <v>2101</v>
      </c>
      <c r="F68" s="13" t="s">
        <v>33</v>
      </c>
      <c r="G68" s="6"/>
      <c r="H68" s="7" t="str">
        <f t="shared" si="3"/>
        <v>CJ4_FMC_1_BTN_R4</v>
      </c>
      <c r="I68" s="7" t="str">
        <f t="shared" si="4"/>
        <v>CJ4_FMC_1_BTN_R4</v>
      </c>
    </row>
    <row r="69">
      <c r="B69" s="8" t="s">
        <v>12</v>
      </c>
      <c r="C69" s="8" t="s">
        <v>2102</v>
      </c>
      <c r="F69" s="13" t="s">
        <v>33</v>
      </c>
      <c r="G69" s="6"/>
      <c r="H69" s="7" t="str">
        <f t="shared" si="3"/>
        <v>CJ4_FMC_1_BTN_R5</v>
      </c>
      <c r="I69" s="7" t="str">
        <f t="shared" si="4"/>
        <v>CJ4_FMC_1_BTN_R5</v>
      </c>
    </row>
    <row r="70">
      <c r="B70" s="8" t="s">
        <v>12</v>
      </c>
      <c r="C70" s="8" t="s">
        <v>2103</v>
      </c>
      <c r="F70" s="13" t="s">
        <v>33</v>
      </c>
      <c r="G70" s="6"/>
      <c r="H70" s="7" t="str">
        <f t="shared" si="3"/>
        <v>CJ4_FMC_1_BTN_R6</v>
      </c>
      <c r="I70" s="7" t="str">
        <f t="shared" si="4"/>
        <v>CJ4_FMC_1_BTN_R6</v>
      </c>
    </row>
    <row r="71">
      <c r="B71" s="8" t="s">
        <v>12</v>
      </c>
      <c r="C71" s="8" t="s">
        <v>2104</v>
      </c>
      <c r="F71" s="13" t="s">
        <v>33</v>
      </c>
      <c r="G71" s="6"/>
      <c r="H71" s="7" t="str">
        <f t="shared" si="3"/>
        <v>CJ4_FMC_1_BTN_A</v>
      </c>
      <c r="I71" s="7" t="str">
        <f t="shared" si="4"/>
        <v>CJ4_FMC_1_BTN_A</v>
      </c>
    </row>
    <row r="72">
      <c r="B72" s="8" t="s">
        <v>12</v>
      </c>
      <c r="C72" s="8" t="s">
        <v>2105</v>
      </c>
      <c r="F72" s="13" t="s">
        <v>33</v>
      </c>
      <c r="G72" s="6"/>
      <c r="H72" s="7" t="str">
        <f t="shared" si="3"/>
        <v>CJ4_FMC_1_BTN_B</v>
      </c>
      <c r="I72" s="7" t="str">
        <f t="shared" si="4"/>
        <v>CJ4_FMC_1_BTN_B</v>
      </c>
    </row>
    <row r="73">
      <c r="B73" s="8" t="s">
        <v>12</v>
      </c>
      <c r="C73" s="8" t="s">
        <v>2106</v>
      </c>
      <c r="F73" s="13" t="s">
        <v>33</v>
      </c>
      <c r="G73" s="6"/>
      <c r="H73" s="7" t="str">
        <f t="shared" si="3"/>
        <v>CJ4_FMC_1_BTN_C</v>
      </c>
      <c r="I73" s="7" t="str">
        <f t="shared" si="4"/>
        <v>CJ4_FMC_1_BTN_C</v>
      </c>
    </row>
    <row r="74">
      <c r="B74" s="8" t="s">
        <v>12</v>
      </c>
      <c r="C74" s="8" t="s">
        <v>2107</v>
      </c>
      <c r="F74" s="13" t="s">
        <v>33</v>
      </c>
      <c r="G74" s="6"/>
      <c r="H74" s="7" t="str">
        <f t="shared" si="3"/>
        <v>CJ4_FMC_1_BTN_D</v>
      </c>
      <c r="I74" s="7" t="str">
        <f t="shared" si="4"/>
        <v>CJ4_FMC_1_BTN_D</v>
      </c>
    </row>
    <row r="75">
      <c r="B75" s="8" t="s">
        <v>12</v>
      </c>
      <c r="C75" s="8" t="s">
        <v>2108</v>
      </c>
      <c r="F75" s="13" t="s">
        <v>33</v>
      </c>
      <c r="G75" s="6"/>
      <c r="H75" s="7" t="str">
        <f t="shared" si="3"/>
        <v>CJ4_FMC_1_BTN_E</v>
      </c>
      <c r="I75" s="7" t="str">
        <f t="shared" si="4"/>
        <v>CJ4_FMC_1_BTN_E</v>
      </c>
    </row>
    <row r="76">
      <c r="B76" s="8" t="s">
        <v>12</v>
      </c>
      <c r="C76" s="8" t="s">
        <v>2109</v>
      </c>
      <c r="F76" s="13" t="s">
        <v>33</v>
      </c>
      <c r="G76" s="6"/>
      <c r="H76" s="7" t="str">
        <f t="shared" si="3"/>
        <v>CJ4_FMC_1_BTN_F</v>
      </c>
      <c r="I76" s="7" t="str">
        <f t="shared" si="4"/>
        <v>CJ4_FMC_1_BTN_F</v>
      </c>
    </row>
    <row r="77">
      <c r="B77" s="8" t="s">
        <v>12</v>
      </c>
      <c r="C77" s="8" t="s">
        <v>2110</v>
      </c>
      <c r="F77" s="13" t="s">
        <v>33</v>
      </c>
      <c r="G77" s="6"/>
      <c r="H77" s="7" t="str">
        <f t="shared" si="3"/>
        <v>CJ4_FMC_1_BTN_G</v>
      </c>
      <c r="I77" s="7" t="str">
        <f t="shared" si="4"/>
        <v>CJ4_FMC_1_BTN_G</v>
      </c>
    </row>
    <row r="78">
      <c r="B78" s="8" t="s">
        <v>12</v>
      </c>
      <c r="C78" s="8" t="s">
        <v>2111</v>
      </c>
      <c r="F78" s="13" t="s">
        <v>33</v>
      </c>
      <c r="G78" s="6"/>
      <c r="H78" s="7" t="str">
        <f t="shared" si="3"/>
        <v>CJ4_FMC_1_BTN_H</v>
      </c>
      <c r="I78" s="7" t="str">
        <f t="shared" si="4"/>
        <v>CJ4_FMC_1_BTN_H</v>
      </c>
    </row>
    <row r="79">
      <c r="B79" s="8" t="s">
        <v>12</v>
      </c>
      <c r="C79" s="8" t="s">
        <v>2112</v>
      </c>
      <c r="F79" s="13" t="s">
        <v>33</v>
      </c>
      <c r="G79" s="6"/>
      <c r="H79" s="7" t="str">
        <f t="shared" si="3"/>
        <v>CJ4_FMC_1_BTN_I</v>
      </c>
      <c r="I79" s="7" t="str">
        <f t="shared" si="4"/>
        <v>CJ4_FMC_1_BTN_I</v>
      </c>
    </row>
    <row r="80">
      <c r="B80" s="8" t="s">
        <v>12</v>
      </c>
      <c r="C80" s="8" t="s">
        <v>2113</v>
      </c>
      <c r="F80" s="13" t="s">
        <v>33</v>
      </c>
      <c r="G80" s="6"/>
      <c r="H80" s="7" t="str">
        <f t="shared" si="3"/>
        <v>CJ4_FMC_1_BTN_J</v>
      </c>
      <c r="I80" s="7" t="str">
        <f t="shared" si="4"/>
        <v>CJ4_FMC_1_BTN_J</v>
      </c>
    </row>
    <row r="81">
      <c r="B81" s="8" t="s">
        <v>12</v>
      </c>
      <c r="C81" s="8" t="s">
        <v>2114</v>
      </c>
      <c r="F81" s="13" t="s">
        <v>33</v>
      </c>
      <c r="G81" s="6"/>
      <c r="H81" s="7" t="str">
        <f t="shared" si="3"/>
        <v>CJ4_FMC_1_BTN_K</v>
      </c>
      <c r="I81" s="7" t="str">
        <f t="shared" si="4"/>
        <v>CJ4_FMC_1_BTN_K</v>
      </c>
    </row>
    <row r="82">
      <c r="B82" s="8" t="s">
        <v>12</v>
      </c>
      <c r="C82" s="8" t="s">
        <v>2115</v>
      </c>
      <c r="F82" s="13" t="s">
        <v>33</v>
      </c>
      <c r="G82" s="6"/>
      <c r="H82" s="7" t="str">
        <f t="shared" si="3"/>
        <v>CJ4_FMC_1_BTN_L</v>
      </c>
      <c r="I82" s="7" t="str">
        <f t="shared" si="4"/>
        <v>CJ4_FMC_1_BTN_L</v>
      </c>
    </row>
    <row r="83">
      <c r="B83" s="8" t="s">
        <v>12</v>
      </c>
      <c r="C83" s="8" t="s">
        <v>2116</v>
      </c>
      <c r="F83" s="13" t="s">
        <v>33</v>
      </c>
      <c r="G83" s="6"/>
      <c r="H83" s="7" t="str">
        <f t="shared" si="3"/>
        <v>CJ4_FMC_1_BTN_M</v>
      </c>
      <c r="I83" s="7" t="str">
        <f t="shared" si="4"/>
        <v>CJ4_FMC_1_BTN_M</v>
      </c>
    </row>
    <row r="84">
      <c r="B84" s="8" t="s">
        <v>12</v>
      </c>
      <c r="C84" s="8" t="s">
        <v>2117</v>
      </c>
      <c r="F84" s="13" t="s">
        <v>33</v>
      </c>
      <c r="G84" s="6"/>
      <c r="H84" s="7" t="str">
        <f t="shared" si="3"/>
        <v>CJ4_FMC_1_BTN_N</v>
      </c>
      <c r="I84" s="7" t="str">
        <f t="shared" si="4"/>
        <v>CJ4_FMC_1_BTN_N</v>
      </c>
    </row>
    <row r="85">
      <c r="B85" s="8" t="s">
        <v>12</v>
      </c>
      <c r="C85" s="8" t="s">
        <v>2118</v>
      </c>
      <c r="F85" s="13" t="s">
        <v>33</v>
      </c>
      <c r="G85" s="6"/>
      <c r="H85" s="7" t="str">
        <f t="shared" si="3"/>
        <v>CJ4_FMC_1_BTN_O</v>
      </c>
      <c r="I85" s="7" t="str">
        <f t="shared" si="4"/>
        <v>CJ4_FMC_1_BTN_O</v>
      </c>
    </row>
    <row r="86">
      <c r="B86" s="8" t="s">
        <v>12</v>
      </c>
      <c r="C86" s="8" t="s">
        <v>2119</v>
      </c>
      <c r="F86" s="13" t="s">
        <v>33</v>
      </c>
      <c r="G86" s="6"/>
      <c r="H86" s="7" t="str">
        <f t="shared" si="3"/>
        <v>CJ4_FMC_1_BTN_P</v>
      </c>
      <c r="I86" s="7" t="str">
        <f t="shared" si="4"/>
        <v>CJ4_FMC_1_BTN_P</v>
      </c>
    </row>
    <row r="87">
      <c r="B87" s="8" t="s">
        <v>12</v>
      </c>
      <c r="C87" s="8" t="s">
        <v>2120</v>
      </c>
      <c r="F87" s="13" t="s">
        <v>33</v>
      </c>
      <c r="G87" s="6"/>
      <c r="H87" s="7" t="str">
        <f t="shared" si="3"/>
        <v>CJ4_FMC_1_BTN_Q</v>
      </c>
      <c r="I87" s="7" t="str">
        <f t="shared" si="4"/>
        <v>CJ4_FMC_1_BTN_Q</v>
      </c>
    </row>
    <row r="88">
      <c r="B88" s="8" t="s">
        <v>12</v>
      </c>
      <c r="C88" s="8" t="s">
        <v>2121</v>
      </c>
      <c r="F88" s="13" t="s">
        <v>33</v>
      </c>
      <c r="G88" s="6"/>
      <c r="H88" s="7" t="str">
        <f t="shared" si="3"/>
        <v>CJ4_FMC_1_BTN_R</v>
      </c>
      <c r="I88" s="7" t="str">
        <f t="shared" si="4"/>
        <v>CJ4_FMC_1_BTN_R</v>
      </c>
    </row>
    <row r="89">
      <c r="B89" s="8" t="s">
        <v>12</v>
      </c>
      <c r="C89" s="8" t="s">
        <v>2122</v>
      </c>
      <c r="F89" s="13" t="s">
        <v>33</v>
      </c>
      <c r="G89" s="6"/>
      <c r="H89" s="7" t="str">
        <f t="shared" si="3"/>
        <v>CJ4_FMC_1_BTN_S</v>
      </c>
      <c r="I89" s="7" t="str">
        <f t="shared" si="4"/>
        <v>CJ4_FMC_1_BTN_S</v>
      </c>
    </row>
    <row r="90">
      <c r="B90" s="8" t="s">
        <v>12</v>
      </c>
      <c r="C90" s="8" t="s">
        <v>2123</v>
      </c>
      <c r="F90" s="13" t="s">
        <v>33</v>
      </c>
      <c r="G90" s="6"/>
      <c r="H90" s="7" t="str">
        <f t="shared" si="3"/>
        <v>CJ4_FMC_1_BTN_T</v>
      </c>
      <c r="I90" s="7" t="str">
        <f t="shared" si="4"/>
        <v>CJ4_FMC_1_BTN_T</v>
      </c>
    </row>
    <row r="91">
      <c r="B91" s="8" t="s">
        <v>12</v>
      </c>
      <c r="C91" s="8" t="s">
        <v>2124</v>
      </c>
      <c r="F91" s="13" t="s">
        <v>33</v>
      </c>
      <c r="G91" s="6"/>
      <c r="H91" s="7" t="str">
        <f t="shared" si="3"/>
        <v>CJ4_FMC_1_BTN_U</v>
      </c>
      <c r="I91" s="7" t="str">
        <f t="shared" si="4"/>
        <v>CJ4_FMC_1_BTN_U</v>
      </c>
    </row>
    <row r="92">
      <c r="B92" s="8" t="s">
        <v>12</v>
      </c>
      <c r="C92" s="8" t="s">
        <v>2125</v>
      </c>
      <c r="F92" s="13" t="s">
        <v>33</v>
      </c>
      <c r="G92" s="6"/>
      <c r="H92" s="7" t="str">
        <f t="shared" si="3"/>
        <v>CJ4_FMC_1_BTN_V</v>
      </c>
      <c r="I92" s="7" t="str">
        <f t="shared" si="4"/>
        <v>CJ4_FMC_1_BTN_V</v>
      </c>
    </row>
    <row r="93">
      <c r="B93" s="8" t="s">
        <v>12</v>
      </c>
      <c r="C93" s="8" t="s">
        <v>2126</v>
      </c>
      <c r="F93" s="13" t="s">
        <v>33</v>
      </c>
      <c r="G93" s="6"/>
      <c r="H93" s="7" t="str">
        <f t="shared" si="3"/>
        <v>CJ4_FMC_1_BTN_W</v>
      </c>
      <c r="I93" s="7" t="str">
        <f t="shared" si="4"/>
        <v>CJ4_FMC_1_BTN_W</v>
      </c>
    </row>
    <row r="94">
      <c r="B94" s="8" t="s">
        <v>12</v>
      </c>
      <c r="C94" s="8" t="s">
        <v>2127</v>
      </c>
      <c r="F94" s="13" t="s">
        <v>33</v>
      </c>
      <c r="G94" s="6"/>
      <c r="H94" s="7" t="str">
        <f t="shared" si="3"/>
        <v>CJ4_FMC_1_BTN_X</v>
      </c>
      <c r="I94" s="7" t="str">
        <f t="shared" si="4"/>
        <v>CJ4_FMC_1_BTN_X</v>
      </c>
    </row>
    <row r="95">
      <c r="B95" s="8" t="s">
        <v>12</v>
      </c>
      <c r="C95" s="8" t="s">
        <v>2128</v>
      </c>
      <c r="F95" s="13" t="s">
        <v>33</v>
      </c>
      <c r="G95" s="6"/>
      <c r="H95" s="7" t="str">
        <f t="shared" si="3"/>
        <v>CJ4_FMC_1_BTN_Y</v>
      </c>
      <c r="I95" s="7" t="str">
        <f t="shared" si="4"/>
        <v>CJ4_FMC_1_BTN_Y</v>
      </c>
    </row>
    <row r="96">
      <c r="B96" s="8" t="s">
        <v>12</v>
      </c>
      <c r="C96" s="8" t="s">
        <v>2129</v>
      </c>
      <c r="F96" s="13" t="s">
        <v>33</v>
      </c>
      <c r="G96" s="6"/>
      <c r="H96" s="7" t="str">
        <f t="shared" si="3"/>
        <v>CJ4_FMC_1_BTN_Z</v>
      </c>
      <c r="I96" s="7" t="str">
        <f t="shared" si="4"/>
        <v>CJ4_FMC_1_BTN_Z</v>
      </c>
    </row>
    <row r="97">
      <c r="B97" s="8" t="s">
        <v>12</v>
      </c>
      <c r="C97" s="8" t="s">
        <v>2130</v>
      </c>
      <c r="F97" s="13" t="s">
        <v>33</v>
      </c>
      <c r="G97" s="6"/>
      <c r="H97" s="7" t="str">
        <f t="shared" si="3"/>
        <v>CJ4_FMC_1_BTN_0</v>
      </c>
      <c r="I97" s="7" t="str">
        <f t="shared" si="4"/>
        <v>CJ4_FMC_1_BTN_0</v>
      </c>
    </row>
    <row r="98">
      <c r="B98" s="8" t="s">
        <v>12</v>
      </c>
      <c r="C98" s="8" t="s">
        <v>2131</v>
      </c>
      <c r="F98" s="13" t="s">
        <v>33</v>
      </c>
      <c r="G98" s="6"/>
      <c r="H98" s="7" t="str">
        <f t="shared" si="3"/>
        <v>CJ4_FMC_1_BTN_1</v>
      </c>
      <c r="I98" s="7" t="str">
        <f t="shared" si="4"/>
        <v>CJ4_FMC_1_BTN_1</v>
      </c>
    </row>
    <row r="99">
      <c r="B99" s="8" t="s">
        <v>12</v>
      </c>
      <c r="C99" s="8" t="s">
        <v>2132</v>
      </c>
      <c r="F99" s="13" t="s">
        <v>33</v>
      </c>
      <c r="G99" s="6"/>
      <c r="H99" s="7" t="str">
        <f t="shared" si="3"/>
        <v>CJ4_FMC_1_BTN_2</v>
      </c>
      <c r="I99" s="7" t="str">
        <f t="shared" si="4"/>
        <v>CJ4_FMC_1_BTN_2</v>
      </c>
    </row>
    <row r="100">
      <c r="B100" s="8" t="s">
        <v>12</v>
      </c>
      <c r="C100" s="8" t="s">
        <v>2133</v>
      </c>
      <c r="F100" s="13" t="s">
        <v>33</v>
      </c>
      <c r="G100" s="6"/>
      <c r="H100" s="7" t="str">
        <f t="shared" si="3"/>
        <v>CJ4_FMC_1_BTN_3</v>
      </c>
      <c r="I100" s="7" t="str">
        <f t="shared" si="4"/>
        <v>CJ4_FMC_1_BTN_3</v>
      </c>
    </row>
    <row r="101">
      <c r="B101" s="8" t="s">
        <v>12</v>
      </c>
      <c r="C101" s="8" t="s">
        <v>2134</v>
      </c>
      <c r="F101" s="13" t="s">
        <v>33</v>
      </c>
      <c r="G101" s="6"/>
      <c r="H101" s="7" t="str">
        <f t="shared" si="3"/>
        <v>CJ4_FMC_1_BTN_4</v>
      </c>
      <c r="I101" s="7" t="str">
        <f t="shared" si="4"/>
        <v>CJ4_FMC_1_BTN_4</v>
      </c>
    </row>
    <row r="102">
      <c r="B102" s="8" t="s">
        <v>12</v>
      </c>
      <c r="C102" s="8" t="s">
        <v>2135</v>
      </c>
      <c r="F102" s="13" t="s">
        <v>33</v>
      </c>
      <c r="G102" s="6"/>
      <c r="H102" s="7" t="str">
        <f t="shared" si="3"/>
        <v>CJ4_FMC_1_BTN_5</v>
      </c>
      <c r="I102" s="7" t="str">
        <f t="shared" si="4"/>
        <v>CJ4_FMC_1_BTN_5</v>
      </c>
    </row>
    <row r="103">
      <c r="B103" s="8" t="s">
        <v>12</v>
      </c>
      <c r="C103" s="8" t="s">
        <v>2136</v>
      </c>
      <c r="F103" s="13" t="s">
        <v>33</v>
      </c>
      <c r="G103" s="6"/>
      <c r="H103" s="7" t="str">
        <f t="shared" si="3"/>
        <v>CJ4_FMC_1_BTN_6</v>
      </c>
      <c r="I103" s="7" t="str">
        <f t="shared" si="4"/>
        <v>CJ4_FMC_1_BTN_6</v>
      </c>
    </row>
    <row r="104">
      <c r="B104" s="8" t="s">
        <v>12</v>
      </c>
      <c r="C104" s="8" t="s">
        <v>2137</v>
      </c>
      <c r="F104" s="13" t="s">
        <v>33</v>
      </c>
      <c r="G104" s="6"/>
      <c r="H104" s="7" t="str">
        <f t="shared" si="3"/>
        <v>CJ4_FMC_1_BTN_7</v>
      </c>
      <c r="I104" s="7" t="str">
        <f t="shared" si="4"/>
        <v>CJ4_FMC_1_BTN_7</v>
      </c>
    </row>
    <row r="105">
      <c r="B105" s="8" t="s">
        <v>12</v>
      </c>
      <c r="C105" s="8" t="s">
        <v>2138</v>
      </c>
      <c r="F105" s="13" t="s">
        <v>33</v>
      </c>
      <c r="G105" s="6"/>
      <c r="H105" s="7" t="str">
        <f t="shared" si="3"/>
        <v>CJ4_FMC_1_BTN_8</v>
      </c>
      <c r="I105" s="7" t="str">
        <f t="shared" si="4"/>
        <v>CJ4_FMC_1_BTN_8</v>
      </c>
    </row>
    <row r="106">
      <c r="B106" s="8" t="s">
        <v>12</v>
      </c>
      <c r="C106" s="8" t="s">
        <v>2139</v>
      </c>
      <c r="F106" s="13" t="s">
        <v>33</v>
      </c>
      <c r="G106" s="6"/>
      <c r="H106" s="7" t="str">
        <f t="shared" si="3"/>
        <v>CJ4_FMC_1_BTN_9</v>
      </c>
      <c r="I106" s="7" t="str">
        <f t="shared" si="4"/>
        <v>CJ4_FMC_1_BTN_9</v>
      </c>
    </row>
    <row r="107">
      <c r="B107" s="8" t="s">
        <v>12</v>
      </c>
      <c r="C107" s="8" t="s">
        <v>2140</v>
      </c>
      <c r="F107" s="13" t="s">
        <v>33</v>
      </c>
      <c r="G107" s="6"/>
      <c r="H107" s="7" t="str">
        <f t="shared" si="3"/>
        <v>CJ4_FMC_1_BTN_DOT</v>
      </c>
      <c r="I107" s="7" t="str">
        <f t="shared" si="4"/>
        <v>CJ4_FMC_1_BTN_DOT</v>
      </c>
    </row>
    <row r="108">
      <c r="B108" s="8" t="s">
        <v>12</v>
      </c>
      <c r="C108" s="8" t="s">
        <v>2141</v>
      </c>
      <c r="F108" s="13" t="s">
        <v>33</v>
      </c>
      <c r="G108" s="6"/>
      <c r="H108" s="7" t="str">
        <f t="shared" si="3"/>
        <v>CJ4_FMC_1_BTN_PLUSMINUS</v>
      </c>
      <c r="I108" s="7" t="str">
        <f t="shared" si="4"/>
        <v>CJ4_FMC_1_BTN_PLUSMINUS</v>
      </c>
    </row>
    <row r="109">
      <c r="B109" s="8" t="s">
        <v>12</v>
      </c>
      <c r="C109" s="8" t="s">
        <v>2142</v>
      </c>
      <c r="F109" s="13" t="s">
        <v>33</v>
      </c>
      <c r="G109" s="6"/>
      <c r="H109" s="7" t="str">
        <f t="shared" si="3"/>
        <v>CJ4_FMC_1_BTN_DIV</v>
      </c>
      <c r="I109" s="7" t="str">
        <f t="shared" si="4"/>
        <v>CJ4_FMC_1_BTN_DIV</v>
      </c>
    </row>
    <row r="110">
      <c r="F110" s="6"/>
      <c r="G110" s="6"/>
    </row>
    <row r="111">
      <c r="F111" s="6"/>
      <c r="G111" s="6"/>
    </row>
    <row r="112">
      <c r="F112" s="6"/>
      <c r="G112" s="6"/>
    </row>
    <row r="113">
      <c r="F113" s="6"/>
      <c r="G113" s="6"/>
    </row>
    <row r="114">
      <c r="F114" s="6"/>
      <c r="G114" s="6"/>
    </row>
    <row r="115">
      <c r="F115" s="6"/>
      <c r="G115" s="6"/>
    </row>
    <row r="116">
      <c r="F116" s="6"/>
      <c r="G116" s="6"/>
    </row>
    <row r="117">
      <c r="F117" s="6"/>
      <c r="G117" s="6"/>
    </row>
    <row r="118">
      <c r="F118" s="6"/>
      <c r="G118" s="6"/>
    </row>
    <row r="119">
      <c r="F119" s="6"/>
      <c r="G119" s="6"/>
    </row>
    <row r="120">
      <c r="F120" s="6"/>
      <c r="G120" s="6"/>
    </row>
    <row r="121">
      <c r="F121" s="6"/>
      <c r="G121" s="6"/>
    </row>
    <row r="122">
      <c r="F122" s="6"/>
      <c r="G122" s="6"/>
    </row>
    <row r="123">
      <c r="F123" s="6"/>
      <c r="G123" s="6"/>
    </row>
    <row r="124">
      <c r="F124" s="6"/>
      <c r="G124" s="6"/>
    </row>
    <row r="125">
      <c r="F125" s="6"/>
      <c r="G125" s="6"/>
    </row>
    <row r="126">
      <c r="F126" s="6"/>
      <c r="G126" s="6"/>
    </row>
    <row r="127">
      <c r="F127" s="6"/>
      <c r="G127" s="6"/>
    </row>
    <row r="128">
      <c r="F128" s="6"/>
      <c r="G128" s="6"/>
    </row>
    <row r="129">
      <c r="F129" s="6"/>
      <c r="G129" s="6"/>
    </row>
    <row r="130">
      <c r="F130" s="6"/>
      <c r="G130" s="6"/>
    </row>
    <row r="131">
      <c r="F131" s="6"/>
      <c r="G131" s="6"/>
    </row>
    <row r="132">
      <c r="F132" s="6"/>
      <c r="G132" s="6"/>
    </row>
    <row r="133">
      <c r="F133" s="6"/>
      <c r="G133" s="6"/>
    </row>
    <row r="134">
      <c r="F134" s="6"/>
      <c r="G134" s="6"/>
    </row>
    <row r="135">
      <c r="F135" s="6"/>
      <c r="G135" s="6"/>
    </row>
    <row r="136">
      <c r="F136" s="6"/>
      <c r="G136" s="6"/>
    </row>
    <row r="137">
      <c r="F137" s="6"/>
      <c r="G137" s="6"/>
    </row>
    <row r="138">
      <c r="F138" s="6"/>
      <c r="G138" s="6"/>
    </row>
    <row r="139">
      <c r="F139" s="6"/>
      <c r="G139" s="6"/>
    </row>
    <row r="140">
      <c r="F140" s="6"/>
      <c r="G140" s="6"/>
    </row>
    <row r="141">
      <c r="F141" s="6"/>
      <c r="G141" s="6"/>
    </row>
    <row r="142">
      <c r="F142" s="6"/>
      <c r="G142" s="6"/>
    </row>
    <row r="143">
      <c r="F143" s="6"/>
      <c r="G143" s="6"/>
    </row>
    <row r="144">
      <c r="F144" s="6"/>
      <c r="G144" s="6"/>
    </row>
    <row r="145">
      <c r="F145" s="6"/>
      <c r="G145" s="6"/>
    </row>
    <row r="146">
      <c r="F146" s="6"/>
      <c r="G146" s="6"/>
    </row>
    <row r="147">
      <c r="F147" s="6"/>
      <c r="G147" s="6"/>
    </row>
    <row r="148">
      <c r="F148" s="6"/>
      <c r="G148" s="6"/>
    </row>
    <row r="149">
      <c r="F149" s="6"/>
      <c r="G149" s="6"/>
    </row>
    <row r="150">
      <c r="F150" s="6"/>
      <c r="G150" s="6"/>
    </row>
    <row r="151">
      <c r="F151" s="6"/>
      <c r="G151" s="6"/>
    </row>
    <row r="152">
      <c r="F152" s="6"/>
      <c r="G152" s="6"/>
    </row>
    <row r="153">
      <c r="F153" s="6"/>
      <c r="G153" s="6"/>
    </row>
    <row r="154">
      <c r="F154" s="6"/>
      <c r="G154" s="6"/>
    </row>
    <row r="155">
      <c r="F155" s="6"/>
      <c r="G155" s="6"/>
    </row>
    <row r="156">
      <c r="F156" s="6"/>
      <c r="G156" s="6"/>
    </row>
    <row r="157">
      <c r="F157" s="6"/>
      <c r="G157" s="6"/>
    </row>
    <row r="158">
      <c r="F158" s="6"/>
      <c r="G158" s="6"/>
    </row>
    <row r="159">
      <c r="F159" s="6"/>
      <c r="G159" s="6"/>
    </row>
    <row r="160">
      <c r="F160" s="6"/>
      <c r="G160" s="6"/>
    </row>
    <row r="161">
      <c r="F161" s="6"/>
      <c r="G161" s="6"/>
    </row>
    <row r="162">
      <c r="F162" s="6"/>
      <c r="G162" s="6"/>
    </row>
    <row r="163">
      <c r="F163" s="6"/>
      <c r="G163" s="6"/>
    </row>
    <row r="164">
      <c r="F164" s="6"/>
      <c r="G164" s="6"/>
    </row>
    <row r="165">
      <c r="F165" s="6"/>
      <c r="G165" s="6"/>
    </row>
    <row r="166">
      <c r="F166" s="6"/>
      <c r="G166" s="6"/>
    </row>
    <row r="167">
      <c r="F167" s="6"/>
      <c r="G167" s="6"/>
    </row>
    <row r="168">
      <c r="F168" s="6"/>
      <c r="G168" s="6"/>
    </row>
    <row r="169">
      <c r="F169" s="6"/>
      <c r="G169" s="6"/>
    </row>
    <row r="170">
      <c r="F170" s="6"/>
      <c r="G170" s="6"/>
    </row>
    <row r="171">
      <c r="F171" s="6"/>
      <c r="G171" s="6"/>
    </row>
    <row r="172">
      <c r="F172" s="6"/>
      <c r="G172" s="6"/>
    </row>
    <row r="173">
      <c r="F173" s="6"/>
      <c r="G173" s="6"/>
    </row>
    <row r="174">
      <c r="F174" s="6"/>
      <c r="G174" s="6"/>
    </row>
    <row r="175">
      <c r="F175" s="6"/>
      <c r="G175" s="6"/>
    </row>
    <row r="176">
      <c r="F176" s="6"/>
      <c r="G176" s="6"/>
    </row>
    <row r="177">
      <c r="F177" s="6"/>
      <c r="G177" s="6"/>
    </row>
    <row r="178">
      <c r="F178" s="6"/>
      <c r="G178" s="6"/>
    </row>
    <row r="179">
      <c r="F179" s="6"/>
      <c r="G179" s="6"/>
    </row>
    <row r="180">
      <c r="F180" s="6"/>
      <c r="G180" s="6"/>
    </row>
    <row r="181">
      <c r="F181" s="6"/>
      <c r="G181" s="6"/>
    </row>
    <row r="182">
      <c r="F182" s="6"/>
      <c r="G182" s="6"/>
    </row>
    <row r="183">
      <c r="F183" s="6"/>
      <c r="G183" s="6"/>
    </row>
    <row r="184">
      <c r="F184" s="6"/>
      <c r="G184" s="6"/>
    </row>
    <row r="185">
      <c r="F185" s="6"/>
      <c r="G185" s="6"/>
    </row>
    <row r="186">
      <c r="F186" s="6"/>
      <c r="G186" s="6"/>
    </row>
    <row r="187">
      <c r="F187" s="6"/>
      <c r="G187" s="6"/>
    </row>
    <row r="188">
      <c r="F188" s="6"/>
      <c r="G188" s="6"/>
    </row>
    <row r="189">
      <c r="F189" s="6"/>
      <c r="G189" s="6"/>
    </row>
    <row r="190">
      <c r="F190" s="6"/>
      <c r="G190" s="6"/>
    </row>
    <row r="191">
      <c r="F191" s="6"/>
      <c r="G191" s="6"/>
    </row>
    <row r="192">
      <c r="F192" s="6"/>
      <c r="G192" s="6"/>
    </row>
    <row r="193">
      <c r="F193" s="6"/>
      <c r="G193" s="6"/>
    </row>
    <row r="194">
      <c r="F194" s="6"/>
      <c r="G194" s="6"/>
    </row>
    <row r="195">
      <c r="F195" s="6"/>
      <c r="G195" s="6"/>
    </row>
    <row r="196">
      <c r="F196" s="6"/>
      <c r="G196" s="6"/>
    </row>
    <row r="197">
      <c r="F197" s="6"/>
      <c r="G197" s="6"/>
    </row>
    <row r="198">
      <c r="F198" s="6"/>
      <c r="G198" s="6"/>
    </row>
    <row r="199">
      <c r="F199" s="6"/>
      <c r="G199" s="6"/>
    </row>
    <row r="200">
      <c r="F200" s="6"/>
      <c r="G200" s="6"/>
    </row>
    <row r="201">
      <c r="F201" s="6"/>
      <c r="G201" s="6"/>
    </row>
    <row r="202">
      <c r="F202" s="6"/>
      <c r="G202" s="6"/>
    </row>
    <row r="203">
      <c r="F203" s="6"/>
      <c r="G203" s="6"/>
    </row>
    <row r="204">
      <c r="F204" s="6"/>
      <c r="G204" s="6"/>
    </row>
    <row r="205">
      <c r="F205" s="6"/>
      <c r="G205" s="6"/>
    </row>
    <row r="206">
      <c r="F206" s="6"/>
      <c r="G206" s="6"/>
    </row>
    <row r="207">
      <c r="F207" s="6"/>
      <c r="G207" s="6"/>
    </row>
    <row r="208">
      <c r="F208" s="6"/>
      <c r="G208" s="6"/>
    </row>
    <row r="209">
      <c r="F209" s="6"/>
      <c r="G209" s="6"/>
    </row>
    <row r="210">
      <c r="F210" s="6"/>
      <c r="G210" s="6"/>
    </row>
    <row r="211">
      <c r="F211" s="6"/>
      <c r="G211" s="6"/>
    </row>
    <row r="212">
      <c r="F212" s="6"/>
      <c r="G212" s="6"/>
    </row>
    <row r="213">
      <c r="F213" s="6"/>
      <c r="G213" s="6"/>
    </row>
    <row r="214">
      <c r="F214" s="6"/>
      <c r="G214" s="6"/>
    </row>
    <row r="215">
      <c r="F215" s="6"/>
      <c r="G215" s="6"/>
    </row>
    <row r="216">
      <c r="F216" s="6"/>
      <c r="G216" s="6"/>
    </row>
    <row r="217">
      <c r="F217" s="6"/>
      <c r="G217" s="6"/>
    </row>
    <row r="218">
      <c r="F218" s="6"/>
      <c r="G218" s="6"/>
    </row>
    <row r="219">
      <c r="F219" s="6"/>
      <c r="G219" s="6"/>
    </row>
    <row r="220">
      <c r="F220" s="6"/>
      <c r="G220" s="6"/>
    </row>
    <row r="221">
      <c r="F221" s="6"/>
      <c r="G221" s="6"/>
    </row>
    <row r="222">
      <c r="F222" s="6"/>
      <c r="G222" s="6"/>
    </row>
    <row r="223">
      <c r="F223" s="6"/>
      <c r="G223" s="6"/>
    </row>
    <row r="224">
      <c r="F224" s="6"/>
      <c r="G224" s="6"/>
    </row>
    <row r="225">
      <c r="F225" s="6"/>
      <c r="G225" s="6"/>
    </row>
    <row r="226">
      <c r="F226" s="6"/>
      <c r="G226" s="6"/>
    </row>
    <row r="227">
      <c r="F227" s="6"/>
      <c r="G227" s="6"/>
    </row>
    <row r="228">
      <c r="F228" s="6"/>
      <c r="G228" s="6"/>
    </row>
    <row r="229">
      <c r="F229" s="6"/>
      <c r="G229" s="6"/>
    </row>
    <row r="230">
      <c r="F230" s="6"/>
      <c r="G230" s="6"/>
    </row>
    <row r="231">
      <c r="F231" s="6"/>
      <c r="G231" s="6"/>
    </row>
    <row r="232">
      <c r="F232" s="6"/>
      <c r="G232" s="6"/>
    </row>
    <row r="233">
      <c r="F233" s="6"/>
      <c r="G233" s="6"/>
    </row>
    <row r="234">
      <c r="F234" s="6"/>
      <c r="G234" s="6"/>
    </row>
    <row r="235">
      <c r="F235" s="6"/>
      <c r="G235" s="6"/>
    </row>
    <row r="236">
      <c r="F236" s="6"/>
      <c r="G236" s="6"/>
    </row>
    <row r="237">
      <c r="F237" s="6"/>
      <c r="G237" s="6"/>
    </row>
    <row r="238">
      <c r="F238" s="6"/>
      <c r="G238" s="6"/>
    </row>
    <row r="239">
      <c r="F239" s="6"/>
      <c r="G239" s="6"/>
    </row>
    <row r="240">
      <c r="F240" s="6"/>
      <c r="G240" s="6"/>
    </row>
    <row r="241">
      <c r="F241" s="6"/>
      <c r="G241" s="6"/>
    </row>
    <row r="242">
      <c r="F242" s="6"/>
      <c r="G242" s="6"/>
    </row>
    <row r="243">
      <c r="F243" s="6"/>
      <c r="G243" s="6"/>
    </row>
    <row r="244">
      <c r="F244" s="6"/>
      <c r="G244" s="6"/>
    </row>
    <row r="245">
      <c r="F245" s="6"/>
      <c r="G245" s="6"/>
    </row>
    <row r="246">
      <c r="F246" s="6"/>
      <c r="G246" s="6"/>
    </row>
    <row r="247">
      <c r="F247" s="6"/>
      <c r="G247" s="6"/>
    </row>
    <row r="248">
      <c r="F248" s="6"/>
      <c r="G248" s="6"/>
    </row>
    <row r="249">
      <c r="F249" s="6"/>
      <c r="G249" s="6"/>
    </row>
    <row r="250">
      <c r="F250" s="6"/>
      <c r="G250" s="6"/>
    </row>
    <row r="251">
      <c r="F251" s="6"/>
      <c r="G251" s="6"/>
    </row>
    <row r="252">
      <c r="F252" s="6"/>
      <c r="G252" s="6"/>
    </row>
    <row r="253">
      <c r="F253" s="6"/>
      <c r="G253" s="6"/>
    </row>
    <row r="254">
      <c r="F254" s="6"/>
      <c r="G254" s="6"/>
    </row>
    <row r="255">
      <c r="F255" s="6"/>
      <c r="G255" s="6"/>
    </row>
    <row r="256">
      <c r="F256" s="6"/>
      <c r="G256" s="6"/>
    </row>
    <row r="257">
      <c r="F257" s="6"/>
      <c r="G257" s="6"/>
    </row>
    <row r="258">
      <c r="F258" s="6"/>
      <c r="G258" s="6"/>
    </row>
    <row r="259">
      <c r="F259" s="6"/>
      <c r="G259" s="6"/>
    </row>
    <row r="260">
      <c r="F260" s="6"/>
      <c r="G260" s="6"/>
    </row>
    <row r="261">
      <c r="F261" s="6"/>
      <c r="G261" s="6"/>
    </row>
    <row r="262">
      <c r="F262" s="6"/>
      <c r="G262" s="6"/>
    </row>
    <row r="263">
      <c r="F263" s="6"/>
      <c r="G263" s="6"/>
    </row>
    <row r="264">
      <c r="F264" s="6"/>
      <c r="G264" s="6"/>
    </row>
    <row r="265">
      <c r="F265" s="6"/>
      <c r="G265" s="6"/>
    </row>
    <row r="266">
      <c r="F266" s="6"/>
      <c r="G266" s="6"/>
    </row>
    <row r="267">
      <c r="F267" s="6"/>
      <c r="G267" s="6"/>
    </row>
    <row r="268">
      <c r="F268" s="6"/>
      <c r="G268" s="6"/>
    </row>
    <row r="269">
      <c r="F269" s="6"/>
      <c r="G269" s="6"/>
    </row>
    <row r="270">
      <c r="F270" s="6"/>
      <c r="G270" s="6"/>
    </row>
    <row r="271">
      <c r="F271" s="6"/>
      <c r="G271" s="6"/>
    </row>
    <row r="272">
      <c r="F272" s="6"/>
      <c r="G272" s="6"/>
    </row>
    <row r="273">
      <c r="F273" s="6"/>
      <c r="G273" s="6"/>
    </row>
    <row r="274">
      <c r="F274" s="6"/>
      <c r="G274" s="6"/>
    </row>
    <row r="275">
      <c r="F275" s="6"/>
      <c r="G275" s="6"/>
    </row>
    <row r="276">
      <c r="F276" s="6"/>
      <c r="G276" s="6"/>
    </row>
    <row r="277">
      <c r="F277" s="6"/>
      <c r="G277" s="6"/>
    </row>
    <row r="278">
      <c r="F278" s="6"/>
      <c r="G278" s="6"/>
    </row>
    <row r="279">
      <c r="F279" s="6"/>
      <c r="G279" s="6"/>
    </row>
    <row r="280">
      <c r="F280" s="6"/>
      <c r="G280" s="6"/>
    </row>
    <row r="281">
      <c r="F281" s="6"/>
      <c r="G281" s="6"/>
    </row>
    <row r="282">
      <c r="F282" s="6"/>
      <c r="G282" s="6"/>
    </row>
    <row r="283">
      <c r="F283" s="6"/>
      <c r="G283" s="6"/>
    </row>
    <row r="284">
      <c r="F284" s="6"/>
      <c r="G284" s="6"/>
    </row>
    <row r="285">
      <c r="F285" s="6"/>
      <c r="G285" s="6"/>
    </row>
    <row r="286">
      <c r="F286" s="6"/>
      <c r="G286" s="6"/>
    </row>
    <row r="287">
      <c r="F287" s="6"/>
      <c r="G287" s="6"/>
    </row>
    <row r="288">
      <c r="F288" s="6"/>
      <c r="G288" s="6"/>
    </row>
    <row r="289">
      <c r="F289" s="6"/>
      <c r="G289" s="6"/>
    </row>
    <row r="290">
      <c r="F290" s="6"/>
      <c r="G290" s="6"/>
    </row>
    <row r="291">
      <c r="F291" s="6"/>
      <c r="G291" s="6"/>
    </row>
    <row r="292">
      <c r="F292" s="6"/>
      <c r="G292" s="6"/>
    </row>
    <row r="293">
      <c r="F293" s="6"/>
      <c r="G293" s="6"/>
    </row>
    <row r="294">
      <c r="F294" s="6"/>
      <c r="G294" s="6"/>
    </row>
    <row r="295">
      <c r="F295" s="6"/>
      <c r="G295" s="6"/>
    </row>
    <row r="296">
      <c r="F296" s="6"/>
      <c r="G296" s="6"/>
    </row>
    <row r="297">
      <c r="F297" s="6"/>
      <c r="G297" s="6"/>
    </row>
    <row r="298">
      <c r="F298" s="6"/>
      <c r="G298" s="6"/>
    </row>
    <row r="299">
      <c r="F299" s="6"/>
      <c r="G299" s="6"/>
    </row>
    <row r="300">
      <c r="F300" s="6"/>
      <c r="G300" s="6"/>
    </row>
    <row r="301">
      <c r="F301" s="6"/>
      <c r="G301" s="6"/>
    </row>
    <row r="302">
      <c r="F302" s="6"/>
      <c r="G302" s="6"/>
    </row>
    <row r="303">
      <c r="F303" s="6"/>
      <c r="G303" s="6"/>
    </row>
    <row r="304">
      <c r="F304" s="6"/>
      <c r="G304" s="6"/>
    </row>
    <row r="305">
      <c r="F305" s="6"/>
      <c r="G305" s="6"/>
    </row>
    <row r="306">
      <c r="F306" s="6"/>
      <c r="G306" s="6"/>
    </row>
    <row r="307">
      <c r="F307" s="6"/>
      <c r="G307" s="6"/>
    </row>
    <row r="308">
      <c r="F308" s="6"/>
      <c r="G308" s="6"/>
    </row>
    <row r="309">
      <c r="F309" s="6"/>
      <c r="G309" s="6"/>
    </row>
    <row r="310">
      <c r="F310" s="6"/>
      <c r="G310" s="6"/>
    </row>
    <row r="311">
      <c r="F311" s="6"/>
      <c r="G311" s="6"/>
    </row>
    <row r="312">
      <c r="F312" s="6"/>
      <c r="G312" s="6"/>
    </row>
    <row r="313">
      <c r="F313" s="6"/>
      <c r="G313" s="6"/>
    </row>
    <row r="314">
      <c r="F314" s="6"/>
      <c r="G314" s="6"/>
    </row>
    <row r="315">
      <c r="F315" s="6"/>
      <c r="G315" s="6"/>
    </row>
    <row r="316">
      <c r="F316" s="6"/>
      <c r="G316" s="6"/>
    </row>
    <row r="317">
      <c r="F317" s="6"/>
      <c r="G317" s="6"/>
    </row>
    <row r="318">
      <c r="F318" s="6"/>
      <c r="G318" s="6"/>
    </row>
    <row r="319">
      <c r="F319" s="6"/>
      <c r="G319" s="6"/>
    </row>
    <row r="320">
      <c r="F320" s="6"/>
      <c r="G320" s="6"/>
    </row>
    <row r="321">
      <c r="F321" s="6"/>
      <c r="G321" s="6"/>
    </row>
    <row r="322">
      <c r="F322" s="6"/>
      <c r="G322" s="6"/>
    </row>
    <row r="323">
      <c r="F323" s="6"/>
      <c r="G323" s="6"/>
    </row>
    <row r="324">
      <c r="F324" s="6"/>
      <c r="G324" s="6"/>
    </row>
    <row r="325">
      <c r="F325" s="6"/>
      <c r="G325" s="6"/>
    </row>
    <row r="326">
      <c r="F326" s="6"/>
      <c r="G326" s="6"/>
    </row>
    <row r="327">
      <c r="F327" s="6"/>
      <c r="G327" s="6"/>
    </row>
    <row r="328">
      <c r="F328" s="6"/>
      <c r="G328" s="6"/>
    </row>
    <row r="329">
      <c r="F329" s="6"/>
      <c r="G329" s="6"/>
    </row>
    <row r="330">
      <c r="F330" s="6"/>
      <c r="G330" s="6"/>
    </row>
    <row r="331">
      <c r="F331" s="6"/>
      <c r="G331" s="6"/>
    </row>
    <row r="332">
      <c r="F332" s="6"/>
      <c r="G332" s="6"/>
    </row>
    <row r="333">
      <c r="F333" s="6"/>
      <c r="G333" s="6"/>
    </row>
    <row r="334">
      <c r="F334" s="6"/>
      <c r="G334" s="6"/>
    </row>
    <row r="335">
      <c r="F335" s="6"/>
      <c r="G335" s="6"/>
    </row>
    <row r="336">
      <c r="F336" s="6"/>
      <c r="G336" s="6"/>
    </row>
    <row r="337">
      <c r="F337" s="6"/>
      <c r="G337" s="6"/>
    </row>
    <row r="338">
      <c r="F338" s="6"/>
      <c r="G338" s="6"/>
    </row>
    <row r="339">
      <c r="F339" s="6"/>
      <c r="G339" s="6"/>
    </row>
    <row r="340">
      <c r="F340" s="6"/>
      <c r="G340" s="6"/>
    </row>
    <row r="341">
      <c r="F341" s="6"/>
      <c r="G341" s="6"/>
    </row>
    <row r="342">
      <c r="F342" s="6"/>
      <c r="G342" s="6"/>
    </row>
    <row r="343">
      <c r="F343" s="6"/>
      <c r="G343" s="6"/>
    </row>
    <row r="344">
      <c r="F344" s="6"/>
      <c r="G344" s="6"/>
    </row>
    <row r="345">
      <c r="F345" s="6"/>
      <c r="G345" s="6"/>
    </row>
    <row r="346">
      <c r="F346" s="6"/>
      <c r="G346" s="6"/>
    </row>
    <row r="347">
      <c r="F347" s="6"/>
      <c r="G347" s="6"/>
    </row>
    <row r="348">
      <c r="F348" s="6"/>
      <c r="G348" s="6"/>
    </row>
    <row r="349">
      <c r="F349" s="6"/>
      <c r="G349" s="6"/>
    </row>
    <row r="350">
      <c r="F350" s="6"/>
      <c r="G350" s="6"/>
    </row>
    <row r="351">
      <c r="F351" s="6"/>
      <c r="G351" s="6"/>
    </row>
    <row r="352">
      <c r="F352" s="6"/>
      <c r="G352" s="6"/>
    </row>
    <row r="353">
      <c r="F353" s="6"/>
      <c r="G353" s="6"/>
    </row>
    <row r="354">
      <c r="F354" s="6"/>
      <c r="G354" s="6"/>
    </row>
    <row r="355">
      <c r="F355" s="6"/>
      <c r="G355" s="6"/>
    </row>
    <row r="356">
      <c r="F356" s="6"/>
      <c r="G356" s="6"/>
    </row>
    <row r="357">
      <c r="F357" s="6"/>
      <c r="G357" s="6"/>
    </row>
    <row r="358">
      <c r="F358" s="6"/>
      <c r="G358" s="6"/>
    </row>
    <row r="359">
      <c r="F359" s="6"/>
      <c r="G359" s="6"/>
    </row>
    <row r="360">
      <c r="F360" s="6"/>
      <c r="G360" s="6"/>
    </row>
    <row r="361">
      <c r="F361" s="6"/>
      <c r="G361" s="6"/>
    </row>
    <row r="362">
      <c r="F362" s="6"/>
      <c r="G362" s="6"/>
    </row>
    <row r="363">
      <c r="F363" s="6"/>
      <c r="G363" s="6"/>
    </row>
    <row r="364">
      <c r="F364" s="6"/>
      <c r="G364" s="6"/>
    </row>
    <row r="365">
      <c r="F365" s="6"/>
      <c r="G365" s="6"/>
    </row>
    <row r="366">
      <c r="F366" s="6"/>
      <c r="G366" s="6"/>
    </row>
    <row r="367">
      <c r="F367" s="6"/>
      <c r="G367" s="6"/>
    </row>
    <row r="368">
      <c r="F368" s="6"/>
      <c r="G368" s="6"/>
    </row>
    <row r="369">
      <c r="F369" s="6"/>
      <c r="G369" s="6"/>
    </row>
    <row r="370">
      <c r="F370" s="6"/>
      <c r="G370" s="6"/>
    </row>
    <row r="371">
      <c r="F371" s="6"/>
      <c r="G371" s="6"/>
    </row>
    <row r="372">
      <c r="F372" s="6"/>
      <c r="G372" s="6"/>
    </row>
    <row r="373">
      <c r="F373" s="6"/>
      <c r="G373" s="6"/>
    </row>
    <row r="374">
      <c r="F374" s="6"/>
      <c r="G374" s="6"/>
    </row>
    <row r="375">
      <c r="F375" s="6"/>
      <c r="G375" s="6"/>
    </row>
    <row r="376">
      <c r="F376" s="6"/>
      <c r="G376" s="6"/>
    </row>
    <row r="377">
      <c r="F377" s="6"/>
      <c r="G377" s="6"/>
    </row>
    <row r="378">
      <c r="F378" s="6"/>
      <c r="G378" s="6"/>
    </row>
    <row r="379">
      <c r="F379" s="6"/>
      <c r="G379" s="6"/>
    </row>
    <row r="380">
      <c r="F380" s="6"/>
      <c r="G380" s="6"/>
    </row>
    <row r="381">
      <c r="F381" s="6"/>
      <c r="G381" s="6"/>
    </row>
    <row r="382">
      <c r="F382" s="6"/>
      <c r="G382" s="6"/>
    </row>
    <row r="383">
      <c r="F383" s="6"/>
      <c r="G383" s="6"/>
    </row>
    <row r="384">
      <c r="F384" s="6"/>
      <c r="G384" s="6"/>
    </row>
    <row r="385">
      <c r="F385" s="6"/>
      <c r="G385" s="6"/>
    </row>
    <row r="386">
      <c r="F386" s="6"/>
      <c r="G386" s="6"/>
    </row>
    <row r="387">
      <c r="F387" s="6"/>
      <c r="G387" s="6"/>
    </row>
    <row r="388">
      <c r="F388" s="6"/>
      <c r="G388" s="6"/>
    </row>
    <row r="389">
      <c r="F389" s="6"/>
      <c r="G389" s="6"/>
    </row>
    <row r="390">
      <c r="F390" s="6"/>
      <c r="G390" s="6"/>
    </row>
    <row r="391">
      <c r="F391" s="6"/>
      <c r="G391" s="6"/>
    </row>
    <row r="392">
      <c r="F392" s="6"/>
      <c r="G392" s="6"/>
    </row>
    <row r="393">
      <c r="F393" s="6"/>
      <c r="G393" s="6"/>
    </row>
    <row r="394">
      <c r="F394" s="6"/>
      <c r="G394" s="6"/>
    </row>
    <row r="395">
      <c r="F395" s="6"/>
      <c r="G395" s="6"/>
    </row>
    <row r="396">
      <c r="F396" s="6"/>
      <c r="G396" s="6"/>
    </row>
    <row r="397">
      <c r="F397" s="6"/>
      <c r="G397" s="6"/>
    </row>
    <row r="398">
      <c r="F398" s="6"/>
      <c r="G398" s="6"/>
    </row>
    <row r="399">
      <c r="F399" s="6"/>
      <c r="G399" s="6"/>
    </row>
    <row r="400">
      <c r="F400" s="6"/>
      <c r="G400" s="6"/>
    </row>
    <row r="401">
      <c r="F401" s="6"/>
      <c r="G401" s="6"/>
    </row>
    <row r="402">
      <c r="F402" s="6"/>
      <c r="G402" s="6"/>
    </row>
    <row r="403">
      <c r="F403" s="6"/>
      <c r="G403" s="6"/>
    </row>
    <row r="404">
      <c r="F404" s="6"/>
      <c r="G404" s="6"/>
    </row>
    <row r="405">
      <c r="F405" s="6"/>
      <c r="G405" s="6"/>
    </row>
    <row r="406">
      <c r="F406" s="6"/>
      <c r="G406" s="6"/>
    </row>
    <row r="407">
      <c r="F407" s="6"/>
      <c r="G407" s="6"/>
    </row>
    <row r="408">
      <c r="F408" s="6"/>
      <c r="G408" s="6"/>
    </row>
    <row r="409">
      <c r="F409" s="6"/>
      <c r="G409" s="6"/>
    </row>
    <row r="410">
      <c r="F410" s="6"/>
      <c r="G410" s="6"/>
    </row>
    <row r="411">
      <c r="F411" s="6"/>
      <c r="G411" s="6"/>
    </row>
    <row r="412">
      <c r="F412" s="6"/>
      <c r="G412" s="6"/>
    </row>
    <row r="413">
      <c r="F413" s="6"/>
      <c r="G413" s="6"/>
    </row>
    <row r="414">
      <c r="F414" s="6"/>
      <c r="G414" s="6"/>
    </row>
    <row r="415">
      <c r="F415" s="6"/>
      <c r="G415" s="6"/>
    </row>
    <row r="416">
      <c r="F416" s="6"/>
      <c r="G416" s="6"/>
    </row>
    <row r="417">
      <c r="F417" s="6"/>
      <c r="G417" s="6"/>
    </row>
    <row r="418">
      <c r="F418" s="6"/>
      <c r="G418" s="6"/>
    </row>
    <row r="419">
      <c r="F419" s="6"/>
      <c r="G419" s="6"/>
    </row>
    <row r="420">
      <c r="F420" s="6"/>
      <c r="G420" s="6"/>
    </row>
    <row r="421">
      <c r="F421" s="6"/>
      <c r="G421" s="6"/>
    </row>
    <row r="422">
      <c r="F422" s="6"/>
      <c r="G422" s="6"/>
    </row>
    <row r="423">
      <c r="F423" s="6"/>
      <c r="G423" s="6"/>
    </row>
    <row r="424">
      <c r="F424" s="6"/>
      <c r="G424" s="6"/>
    </row>
    <row r="425">
      <c r="F425" s="6"/>
      <c r="G425" s="6"/>
    </row>
    <row r="426">
      <c r="F426" s="6"/>
      <c r="G426" s="6"/>
    </row>
    <row r="427">
      <c r="F427" s="6"/>
      <c r="G427" s="6"/>
    </row>
    <row r="428">
      <c r="F428" s="6"/>
      <c r="G428" s="6"/>
    </row>
    <row r="429">
      <c r="F429" s="6"/>
      <c r="G429" s="6"/>
    </row>
    <row r="430">
      <c r="F430" s="6"/>
      <c r="G430" s="6"/>
    </row>
    <row r="431">
      <c r="F431" s="6"/>
      <c r="G431" s="6"/>
    </row>
    <row r="432">
      <c r="F432" s="6"/>
      <c r="G432" s="6"/>
    </row>
    <row r="433">
      <c r="F433" s="6"/>
      <c r="G433" s="6"/>
    </row>
    <row r="434">
      <c r="F434" s="6"/>
      <c r="G434" s="6"/>
    </row>
    <row r="435">
      <c r="F435" s="6"/>
      <c r="G435" s="6"/>
    </row>
    <row r="436">
      <c r="F436" s="6"/>
      <c r="G436" s="6"/>
    </row>
    <row r="437">
      <c r="F437" s="6"/>
      <c r="G437" s="6"/>
    </row>
    <row r="438">
      <c r="F438" s="6"/>
      <c r="G438" s="6"/>
    </row>
    <row r="439">
      <c r="F439" s="6"/>
      <c r="G439" s="6"/>
    </row>
    <row r="440">
      <c r="F440" s="6"/>
      <c r="G440" s="6"/>
    </row>
    <row r="441">
      <c r="F441" s="6"/>
      <c r="G441" s="6"/>
    </row>
    <row r="442">
      <c r="F442" s="6"/>
      <c r="G442" s="6"/>
    </row>
    <row r="443">
      <c r="F443" s="6"/>
      <c r="G443" s="6"/>
    </row>
    <row r="444">
      <c r="F444" s="6"/>
      <c r="G444" s="6"/>
    </row>
    <row r="445">
      <c r="F445" s="6"/>
      <c r="G445" s="6"/>
    </row>
    <row r="446">
      <c r="F446" s="6"/>
      <c r="G446" s="6"/>
    </row>
    <row r="447">
      <c r="F447" s="6"/>
      <c r="G447" s="6"/>
    </row>
    <row r="448">
      <c r="F448" s="6"/>
      <c r="G448" s="6"/>
    </row>
    <row r="449">
      <c r="F449" s="6"/>
      <c r="G449" s="6"/>
    </row>
    <row r="450">
      <c r="F450" s="6"/>
      <c r="G450" s="6"/>
    </row>
    <row r="451">
      <c r="F451" s="6"/>
      <c r="G451" s="6"/>
    </row>
    <row r="452">
      <c r="F452" s="6"/>
      <c r="G452" s="6"/>
    </row>
    <row r="453">
      <c r="F453" s="6"/>
      <c r="G453" s="6"/>
    </row>
    <row r="454">
      <c r="F454" s="6"/>
      <c r="G454" s="6"/>
    </row>
    <row r="455">
      <c r="F455" s="6"/>
      <c r="G455" s="6"/>
    </row>
    <row r="456">
      <c r="F456" s="6"/>
      <c r="G456" s="6"/>
    </row>
    <row r="457">
      <c r="F457" s="6"/>
      <c r="G457" s="6"/>
    </row>
    <row r="458">
      <c r="F458" s="6"/>
      <c r="G458" s="6"/>
    </row>
    <row r="459">
      <c r="F459" s="6"/>
      <c r="G459" s="6"/>
    </row>
    <row r="460">
      <c r="F460" s="6"/>
      <c r="G460" s="6"/>
    </row>
    <row r="461">
      <c r="F461" s="6"/>
      <c r="G461" s="6"/>
    </row>
    <row r="462">
      <c r="F462" s="6"/>
      <c r="G462" s="6"/>
    </row>
    <row r="463">
      <c r="F463" s="6"/>
      <c r="G463" s="6"/>
    </row>
    <row r="464">
      <c r="F464" s="6"/>
      <c r="G464" s="6"/>
    </row>
    <row r="465">
      <c r="F465" s="6"/>
      <c r="G465" s="6"/>
    </row>
    <row r="466">
      <c r="F466" s="6"/>
      <c r="G466" s="6"/>
    </row>
    <row r="467">
      <c r="F467" s="6"/>
      <c r="G467" s="6"/>
    </row>
    <row r="468">
      <c r="F468" s="6"/>
      <c r="G468" s="6"/>
    </row>
    <row r="469">
      <c r="F469" s="6"/>
      <c r="G469" s="6"/>
    </row>
    <row r="470">
      <c r="F470" s="6"/>
      <c r="G470" s="6"/>
    </row>
    <row r="471">
      <c r="F471" s="6"/>
      <c r="G471" s="6"/>
    </row>
    <row r="472">
      <c r="F472" s="6"/>
      <c r="G472" s="6"/>
    </row>
    <row r="473">
      <c r="F473" s="6"/>
      <c r="G473" s="6"/>
    </row>
    <row r="474">
      <c r="F474" s="6"/>
      <c r="G474" s="6"/>
    </row>
    <row r="475">
      <c r="F475" s="6"/>
      <c r="G475" s="6"/>
    </row>
    <row r="476">
      <c r="F476" s="6"/>
      <c r="G476" s="6"/>
    </row>
    <row r="477">
      <c r="F477" s="6"/>
      <c r="G477" s="6"/>
    </row>
    <row r="478">
      <c r="F478" s="6"/>
      <c r="G478" s="6"/>
    </row>
    <row r="479">
      <c r="F479" s="6"/>
      <c r="G479" s="6"/>
    </row>
    <row r="480">
      <c r="F480" s="6"/>
      <c r="G480" s="6"/>
    </row>
    <row r="481">
      <c r="F481" s="6"/>
      <c r="G481" s="6"/>
    </row>
    <row r="482">
      <c r="F482" s="6"/>
      <c r="G482" s="6"/>
    </row>
    <row r="483">
      <c r="F483" s="6"/>
      <c r="G483" s="6"/>
    </row>
    <row r="484">
      <c r="F484" s="6"/>
      <c r="G484" s="6"/>
    </row>
    <row r="485">
      <c r="F485" s="6"/>
      <c r="G485" s="6"/>
    </row>
    <row r="486">
      <c r="F486" s="6"/>
      <c r="G486" s="6"/>
    </row>
    <row r="487">
      <c r="F487" s="6"/>
      <c r="G487" s="6"/>
    </row>
    <row r="488">
      <c r="F488" s="6"/>
      <c r="G488" s="6"/>
    </row>
    <row r="489">
      <c r="F489" s="6"/>
      <c r="G489" s="6"/>
    </row>
    <row r="490">
      <c r="F490" s="6"/>
      <c r="G490" s="6"/>
    </row>
    <row r="491">
      <c r="F491" s="6"/>
      <c r="G491" s="6"/>
    </row>
    <row r="492">
      <c r="F492" s="6"/>
      <c r="G492" s="6"/>
    </row>
    <row r="493">
      <c r="F493" s="6"/>
      <c r="G493" s="6"/>
    </row>
    <row r="494">
      <c r="F494" s="6"/>
      <c r="G494" s="6"/>
    </row>
    <row r="495">
      <c r="F495" s="6"/>
      <c r="G495" s="6"/>
    </row>
    <row r="496">
      <c r="F496" s="6"/>
      <c r="G496" s="6"/>
    </row>
    <row r="497">
      <c r="F497" s="6"/>
      <c r="G497" s="6"/>
    </row>
    <row r="498">
      <c r="F498" s="6"/>
      <c r="G498" s="6"/>
    </row>
    <row r="499">
      <c r="F499" s="6"/>
      <c r="G499" s="6"/>
    </row>
    <row r="500">
      <c r="F500" s="6"/>
      <c r="G500" s="6"/>
    </row>
    <row r="501">
      <c r="F501" s="6"/>
      <c r="G501" s="6"/>
    </row>
    <row r="502">
      <c r="F502" s="6"/>
      <c r="G502" s="6"/>
    </row>
    <row r="503">
      <c r="F503" s="6"/>
      <c r="G503" s="6"/>
    </row>
    <row r="504">
      <c r="F504" s="6"/>
      <c r="G504" s="6"/>
    </row>
    <row r="505">
      <c r="F505" s="6"/>
      <c r="G505" s="6"/>
    </row>
    <row r="506">
      <c r="F506" s="6"/>
      <c r="G506" s="6"/>
    </row>
    <row r="507">
      <c r="F507" s="6"/>
      <c r="G507" s="6"/>
    </row>
    <row r="508">
      <c r="F508" s="6"/>
      <c r="G508" s="6"/>
    </row>
    <row r="509">
      <c r="F509" s="6"/>
      <c r="G509" s="6"/>
    </row>
    <row r="510">
      <c r="F510" s="6"/>
      <c r="G510" s="6"/>
    </row>
    <row r="511">
      <c r="F511" s="6"/>
      <c r="G511" s="6"/>
    </row>
    <row r="512">
      <c r="F512" s="6"/>
      <c r="G512" s="6"/>
    </row>
    <row r="513">
      <c r="F513" s="6"/>
      <c r="G513" s="6"/>
    </row>
    <row r="514">
      <c r="F514" s="6"/>
      <c r="G514" s="6"/>
    </row>
    <row r="515">
      <c r="F515" s="6"/>
      <c r="G515" s="6"/>
    </row>
    <row r="516">
      <c r="F516" s="6"/>
      <c r="G516" s="6"/>
    </row>
    <row r="517">
      <c r="F517" s="6"/>
      <c r="G517" s="6"/>
    </row>
    <row r="518">
      <c r="F518" s="6"/>
      <c r="G518" s="6"/>
    </row>
    <row r="519">
      <c r="F519" s="6"/>
      <c r="G519" s="6"/>
    </row>
    <row r="520">
      <c r="F520" s="6"/>
      <c r="G520" s="6"/>
    </row>
    <row r="521">
      <c r="F521" s="6"/>
      <c r="G521" s="6"/>
    </row>
    <row r="522">
      <c r="F522" s="6"/>
      <c r="G522" s="6"/>
    </row>
    <row r="523">
      <c r="F523" s="6"/>
      <c r="G523" s="6"/>
    </row>
    <row r="524">
      <c r="F524" s="6"/>
      <c r="G524" s="6"/>
    </row>
    <row r="525">
      <c r="F525" s="6"/>
      <c r="G525" s="6"/>
    </row>
    <row r="526">
      <c r="F526" s="6"/>
      <c r="G526" s="6"/>
    </row>
    <row r="527">
      <c r="F527" s="6"/>
      <c r="G527" s="6"/>
    </row>
    <row r="528">
      <c r="F528" s="6"/>
      <c r="G528" s="6"/>
    </row>
    <row r="529">
      <c r="F529" s="6"/>
      <c r="G529" s="6"/>
    </row>
    <row r="530">
      <c r="F530" s="6"/>
      <c r="G530" s="6"/>
    </row>
    <row r="531">
      <c r="F531" s="6"/>
      <c r="G531" s="6"/>
    </row>
    <row r="532">
      <c r="F532" s="6"/>
      <c r="G532" s="6"/>
    </row>
    <row r="533">
      <c r="F533" s="6"/>
      <c r="G533" s="6"/>
    </row>
    <row r="534">
      <c r="F534" s="6"/>
      <c r="G534" s="6"/>
    </row>
    <row r="535">
      <c r="F535" s="6"/>
      <c r="G535" s="6"/>
    </row>
    <row r="536">
      <c r="F536" s="6"/>
      <c r="G536" s="6"/>
    </row>
    <row r="537">
      <c r="F537" s="6"/>
      <c r="G537" s="6"/>
    </row>
    <row r="538">
      <c r="F538" s="6"/>
      <c r="G538" s="6"/>
    </row>
    <row r="539">
      <c r="F539" s="6"/>
      <c r="G539" s="6"/>
    </row>
    <row r="540">
      <c r="F540" s="6"/>
      <c r="G540" s="6"/>
    </row>
    <row r="541">
      <c r="F541" s="6"/>
      <c r="G541" s="6"/>
    </row>
    <row r="542">
      <c r="F542" s="6"/>
      <c r="G542" s="6"/>
    </row>
    <row r="543">
      <c r="F543" s="6"/>
      <c r="G543" s="6"/>
    </row>
    <row r="544">
      <c r="F544" s="6"/>
      <c r="G544" s="6"/>
    </row>
    <row r="545">
      <c r="F545" s="6"/>
      <c r="G545" s="6"/>
    </row>
    <row r="546">
      <c r="F546" s="6"/>
      <c r="G546" s="6"/>
    </row>
    <row r="547">
      <c r="F547" s="6"/>
      <c r="G547" s="6"/>
    </row>
    <row r="548">
      <c r="F548" s="6"/>
      <c r="G548" s="6"/>
    </row>
    <row r="549">
      <c r="F549" s="6"/>
      <c r="G549" s="6"/>
    </row>
    <row r="550">
      <c r="F550" s="6"/>
      <c r="G550" s="6"/>
    </row>
    <row r="551">
      <c r="F551" s="6"/>
      <c r="G551" s="6"/>
    </row>
    <row r="552">
      <c r="F552" s="6"/>
      <c r="G552" s="6"/>
    </row>
    <row r="553">
      <c r="F553" s="6"/>
      <c r="G553" s="6"/>
    </row>
    <row r="554">
      <c r="F554" s="6"/>
      <c r="G554" s="6"/>
    </row>
    <row r="555">
      <c r="F555" s="6"/>
      <c r="G555" s="6"/>
    </row>
    <row r="556">
      <c r="F556" s="6"/>
      <c r="G556" s="6"/>
    </row>
    <row r="557">
      <c r="F557" s="6"/>
      <c r="G557" s="6"/>
    </row>
    <row r="558">
      <c r="F558" s="6"/>
      <c r="G558" s="6"/>
    </row>
    <row r="559">
      <c r="F559" s="6"/>
      <c r="G559" s="6"/>
    </row>
    <row r="560">
      <c r="F560" s="6"/>
      <c r="G560" s="6"/>
    </row>
    <row r="561">
      <c r="F561" s="6"/>
      <c r="G561" s="6"/>
    </row>
    <row r="562">
      <c r="F562" s="6"/>
      <c r="G562" s="6"/>
    </row>
    <row r="563">
      <c r="F563" s="6"/>
      <c r="G563" s="6"/>
    </row>
    <row r="564">
      <c r="F564" s="6"/>
      <c r="G564" s="6"/>
    </row>
    <row r="565">
      <c r="F565" s="6"/>
      <c r="G565" s="6"/>
    </row>
    <row r="566">
      <c r="F566" s="6"/>
      <c r="G566" s="6"/>
    </row>
    <row r="567">
      <c r="F567" s="6"/>
      <c r="G567" s="6"/>
    </row>
    <row r="568">
      <c r="F568" s="6"/>
      <c r="G568" s="6"/>
    </row>
    <row r="569">
      <c r="F569" s="6"/>
      <c r="G569" s="6"/>
    </row>
    <row r="570">
      <c r="F570" s="6"/>
      <c r="G570" s="6"/>
    </row>
    <row r="571">
      <c r="F571" s="6"/>
      <c r="G571" s="6"/>
    </row>
    <row r="572">
      <c r="F572" s="6"/>
      <c r="G572" s="6"/>
    </row>
    <row r="573">
      <c r="F573" s="6"/>
      <c r="G573" s="6"/>
    </row>
    <row r="574">
      <c r="F574" s="6"/>
      <c r="G574" s="6"/>
    </row>
    <row r="575">
      <c r="F575" s="6"/>
      <c r="G575" s="6"/>
    </row>
    <row r="576">
      <c r="F576" s="6"/>
      <c r="G576" s="6"/>
    </row>
    <row r="577">
      <c r="F577" s="6"/>
      <c r="G577" s="6"/>
    </row>
    <row r="578">
      <c r="F578" s="6"/>
      <c r="G578" s="6"/>
    </row>
    <row r="579">
      <c r="F579" s="6"/>
      <c r="G579" s="6"/>
    </row>
    <row r="580">
      <c r="F580" s="6"/>
      <c r="G580" s="6"/>
    </row>
    <row r="581">
      <c r="F581" s="6"/>
      <c r="G581" s="6"/>
    </row>
    <row r="582">
      <c r="F582" s="6"/>
      <c r="G582" s="6"/>
    </row>
    <row r="583">
      <c r="F583" s="6"/>
      <c r="G583" s="6"/>
    </row>
    <row r="584">
      <c r="F584" s="6"/>
      <c r="G584" s="6"/>
    </row>
    <row r="585">
      <c r="F585" s="6"/>
      <c r="G585" s="6"/>
    </row>
    <row r="586">
      <c r="F586" s="6"/>
      <c r="G586" s="6"/>
    </row>
    <row r="587">
      <c r="F587" s="6"/>
      <c r="G587" s="6"/>
    </row>
    <row r="588">
      <c r="F588" s="6"/>
      <c r="G588" s="6"/>
    </row>
    <row r="589">
      <c r="F589" s="6"/>
      <c r="G589" s="6"/>
    </row>
    <row r="590">
      <c r="F590" s="6"/>
      <c r="G590" s="6"/>
    </row>
    <row r="591">
      <c r="F591" s="6"/>
      <c r="G591" s="6"/>
    </row>
    <row r="592">
      <c r="F592" s="6"/>
      <c r="G592" s="6"/>
    </row>
    <row r="593">
      <c r="F593" s="6"/>
      <c r="G593" s="6"/>
    </row>
    <row r="594">
      <c r="F594" s="6"/>
      <c r="G594" s="6"/>
    </row>
    <row r="595">
      <c r="F595" s="6"/>
      <c r="G595" s="6"/>
    </row>
    <row r="596">
      <c r="F596" s="6"/>
      <c r="G596" s="6"/>
    </row>
    <row r="597">
      <c r="F597" s="6"/>
      <c r="G597" s="6"/>
    </row>
    <row r="598">
      <c r="F598" s="6"/>
      <c r="G598" s="6"/>
    </row>
    <row r="599">
      <c r="F599" s="6"/>
      <c r="G599" s="6"/>
    </row>
    <row r="600">
      <c r="F600" s="6"/>
      <c r="G600" s="6"/>
    </row>
    <row r="601">
      <c r="F601" s="6"/>
      <c r="G601" s="6"/>
    </row>
    <row r="602">
      <c r="F602" s="6"/>
      <c r="G602" s="6"/>
    </row>
    <row r="603">
      <c r="F603" s="6"/>
      <c r="G603" s="6"/>
    </row>
    <row r="604">
      <c r="F604" s="6"/>
      <c r="G604" s="6"/>
    </row>
    <row r="605">
      <c r="F605" s="6"/>
      <c r="G605" s="6"/>
    </row>
    <row r="606">
      <c r="F606" s="6"/>
      <c r="G606" s="6"/>
    </row>
    <row r="607">
      <c r="F607" s="6"/>
      <c r="G607" s="6"/>
    </row>
    <row r="608">
      <c r="F608" s="6"/>
      <c r="G608" s="6"/>
    </row>
    <row r="609">
      <c r="F609" s="6"/>
      <c r="G609" s="6"/>
    </row>
    <row r="610">
      <c r="F610" s="6"/>
      <c r="G610" s="6"/>
    </row>
    <row r="611">
      <c r="F611" s="6"/>
      <c r="G611" s="6"/>
    </row>
    <row r="612">
      <c r="F612" s="6"/>
      <c r="G612" s="6"/>
    </row>
    <row r="613">
      <c r="F613" s="6"/>
      <c r="G613" s="6"/>
    </row>
    <row r="614">
      <c r="F614" s="6"/>
      <c r="G614" s="6"/>
    </row>
    <row r="615">
      <c r="F615" s="6"/>
      <c r="G615" s="6"/>
    </row>
    <row r="616">
      <c r="F616" s="6"/>
      <c r="G616" s="6"/>
    </row>
    <row r="617">
      <c r="F617" s="6"/>
      <c r="G617" s="6"/>
    </row>
    <row r="618">
      <c r="F618" s="6"/>
      <c r="G618" s="6"/>
    </row>
    <row r="619">
      <c r="F619" s="6"/>
      <c r="G619" s="6"/>
    </row>
    <row r="620">
      <c r="F620" s="6"/>
      <c r="G620" s="6"/>
    </row>
    <row r="621">
      <c r="F621" s="6"/>
      <c r="G621" s="6"/>
    </row>
    <row r="622">
      <c r="F622" s="6"/>
      <c r="G622" s="6"/>
    </row>
    <row r="623">
      <c r="F623" s="6"/>
      <c r="G623" s="6"/>
    </row>
    <row r="624">
      <c r="F624" s="6"/>
      <c r="G624" s="6"/>
    </row>
    <row r="625">
      <c r="F625" s="6"/>
      <c r="G625" s="6"/>
    </row>
    <row r="626">
      <c r="F626" s="6"/>
      <c r="G626" s="6"/>
    </row>
    <row r="627">
      <c r="F627" s="6"/>
      <c r="G627" s="6"/>
    </row>
    <row r="628">
      <c r="F628" s="6"/>
      <c r="G628" s="6"/>
    </row>
    <row r="629">
      <c r="F629" s="6"/>
      <c r="G629" s="6"/>
    </row>
    <row r="630">
      <c r="F630" s="6"/>
      <c r="G630" s="6"/>
    </row>
    <row r="631">
      <c r="F631" s="6"/>
      <c r="G631" s="6"/>
    </row>
    <row r="632">
      <c r="F632" s="6"/>
      <c r="G632" s="6"/>
    </row>
    <row r="633">
      <c r="F633" s="6"/>
      <c r="G633" s="6"/>
    </row>
    <row r="634">
      <c r="F634" s="6"/>
      <c r="G634" s="6"/>
    </row>
    <row r="635">
      <c r="F635" s="6"/>
      <c r="G635" s="6"/>
    </row>
    <row r="636">
      <c r="F636" s="6"/>
      <c r="G636" s="6"/>
    </row>
    <row r="637">
      <c r="F637" s="6"/>
      <c r="G637" s="6"/>
    </row>
    <row r="638">
      <c r="F638" s="6"/>
      <c r="G638" s="6"/>
    </row>
    <row r="639">
      <c r="F639" s="6"/>
      <c r="G639" s="6"/>
    </row>
    <row r="640">
      <c r="F640" s="6"/>
      <c r="G640" s="6"/>
    </row>
    <row r="641">
      <c r="F641" s="6"/>
      <c r="G641" s="6"/>
    </row>
    <row r="642">
      <c r="F642" s="6"/>
      <c r="G642" s="6"/>
    </row>
    <row r="643">
      <c r="F643" s="6"/>
      <c r="G643" s="6"/>
    </row>
    <row r="644">
      <c r="F644" s="6"/>
      <c r="G644" s="6"/>
    </row>
    <row r="645">
      <c r="F645" s="6"/>
      <c r="G645" s="6"/>
    </row>
    <row r="646">
      <c r="F646" s="6"/>
      <c r="G646" s="6"/>
    </row>
    <row r="647">
      <c r="F647" s="6"/>
      <c r="G647" s="6"/>
    </row>
    <row r="648">
      <c r="F648" s="6"/>
      <c r="G648" s="6"/>
    </row>
    <row r="649">
      <c r="F649" s="6"/>
      <c r="G649" s="6"/>
    </row>
    <row r="650">
      <c r="F650" s="6"/>
      <c r="G650" s="6"/>
    </row>
    <row r="651">
      <c r="F651" s="6"/>
      <c r="G651" s="6"/>
    </row>
    <row r="652">
      <c r="F652" s="6"/>
      <c r="G652" s="6"/>
    </row>
    <row r="653">
      <c r="F653" s="6"/>
      <c r="G653" s="6"/>
    </row>
    <row r="654">
      <c r="F654" s="6"/>
      <c r="G654" s="6"/>
    </row>
    <row r="655">
      <c r="F655" s="6"/>
      <c r="G655" s="6"/>
    </row>
    <row r="656">
      <c r="F656" s="6"/>
      <c r="G656" s="6"/>
    </row>
    <row r="657">
      <c r="F657" s="6"/>
      <c r="G657" s="6"/>
    </row>
    <row r="658">
      <c r="F658" s="6"/>
      <c r="G658" s="6"/>
    </row>
    <row r="659">
      <c r="F659" s="6"/>
      <c r="G659" s="6"/>
    </row>
    <row r="660">
      <c r="F660" s="6"/>
      <c r="G660" s="6"/>
    </row>
    <row r="661">
      <c r="F661" s="6"/>
      <c r="G661" s="6"/>
    </row>
    <row r="662">
      <c r="F662" s="6"/>
      <c r="G662" s="6"/>
    </row>
    <row r="663">
      <c r="F663" s="6"/>
      <c r="G663" s="6"/>
    </row>
    <row r="664">
      <c r="F664" s="6"/>
      <c r="G664" s="6"/>
    </row>
    <row r="665">
      <c r="F665" s="6"/>
      <c r="G665" s="6"/>
    </row>
    <row r="666">
      <c r="F666" s="6"/>
      <c r="G666" s="6"/>
    </row>
    <row r="667">
      <c r="F667" s="6"/>
      <c r="G667" s="6"/>
    </row>
    <row r="668">
      <c r="F668" s="6"/>
      <c r="G668" s="6"/>
    </row>
    <row r="669">
      <c r="F669" s="6"/>
      <c r="G669" s="6"/>
    </row>
    <row r="670">
      <c r="F670" s="6"/>
      <c r="G670" s="6"/>
    </row>
    <row r="671">
      <c r="F671" s="6"/>
      <c r="G671" s="6"/>
    </row>
    <row r="672">
      <c r="F672" s="6"/>
      <c r="G672" s="6"/>
    </row>
    <row r="673">
      <c r="F673" s="6"/>
      <c r="G673" s="6"/>
    </row>
    <row r="674">
      <c r="F674" s="6"/>
      <c r="G674" s="6"/>
    </row>
    <row r="675">
      <c r="F675" s="6"/>
      <c r="G675" s="6"/>
    </row>
    <row r="676">
      <c r="F676" s="6"/>
      <c r="G676" s="6"/>
    </row>
    <row r="677">
      <c r="F677" s="6"/>
      <c r="G677" s="6"/>
    </row>
    <row r="678">
      <c r="F678" s="6"/>
      <c r="G678" s="6"/>
    </row>
    <row r="679">
      <c r="F679" s="6"/>
      <c r="G679" s="6"/>
    </row>
    <row r="680">
      <c r="F680" s="6"/>
      <c r="G680" s="6"/>
    </row>
    <row r="681">
      <c r="F681" s="6"/>
      <c r="G681" s="6"/>
    </row>
    <row r="682">
      <c r="F682" s="6"/>
      <c r="G682" s="6"/>
    </row>
    <row r="683">
      <c r="F683" s="6"/>
      <c r="G683" s="6"/>
    </row>
    <row r="684">
      <c r="F684" s="6"/>
      <c r="G684" s="6"/>
    </row>
    <row r="685">
      <c r="F685" s="6"/>
      <c r="G685" s="6"/>
    </row>
    <row r="686">
      <c r="F686" s="6"/>
      <c r="G686" s="6"/>
    </row>
    <row r="687">
      <c r="F687" s="6"/>
      <c r="G687" s="6"/>
    </row>
    <row r="688">
      <c r="F688" s="6"/>
      <c r="G688" s="6"/>
    </row>
    <row r="689">
      <c r="F689" s="6"/>
      <c r="G689" s="6"/>
    </row>
    <row r="690">
      <c r="F690" s="6"/>
      <c r="G690" s="6"/>
    </row>
    <row r="691">
      <c r="F691" s="6"/>
      <c r="G691" s="6"/>
    </row>
    <row r="692">
      <c r="F692" s="6"/>
      <c r="G692" s="6"/>
    </row>
    <row r="693">
      <c r="F693" s="6"/>
      <c r="G693" s="6"/>
    </row>
    <row r="694">
      <c r="F694" s="6"/>
      <c r="G694" s="6"/>
    </row>
    <row r="695">
      <c r="F695" s="6"/>
      <c r="G695" s="6"/>
    </row>
    <row r="696">
      <c r="F696" s="6"/>
      <c r="G696" s="6"/>
    </row>
    <row r="697">
      <c r="F697" s="6"/>
      <c r="G697" s="6"/>
    </row>
    <row r="698">
      <c r="F698" s="6"/>
      <c r="G698" s="6"/>
    </row>
    <row r="699">
      <c r="F699" s="6"/>
      <c r="G699" s="6"/>
    </row>
    <row r="700">
      <c r="F700" s="6"/>
      <c r="G700" s="6"/>
    </row>
    <row r="701">
      <c r="F701" s="6"/>
      <c r="G701" s="6"/>
    </row>
    <row r="702">
      <c r="F702" s="6"/>
      <c r="G702" s="6"/>
    </row>
    <row r="703">
      <c r="F703" s="6"/>
      <c r="G703" s="6"/>
    </row>
    <row r="704">
      <c r="F704" s="6"/>
      <c r="G704" s="6"/>
    </row>
    <row r="705">
      <c r="F705" s="6"/>
      <c r="G705" s="6"/>
    </row>
    <row r="706">
      <c r="F706" s="6"/>
      <c r="G706" s="6"/>
    </row>
    <row r="707">
      <c r="F707" s="6"/>
      <c r="G707" s="6"/>
    </row>
    <row r="708">
      <c r="F708" s="6"/>
      <c r="G708" s="6"/>
    </row>
    <row r="709">
      <c r="F709" s="6"/>
      <c r="G709" s="6"/>
    </row>
    <row r="710">
      <c r="F710" s="6"/>
      <c r="G710" s="6"/>
    </row>
    <row r="711">
      <c r="F711" s="6"/>
      <c r="G711" s="6"/>
    </row>
    <row r="712">
      <c r="F712" s="6"/>
      <c r="G712" s="6"/>
    </row>
    <row r="713">
      <c r="F713" s="6"/>
      <c r="G713" s="6"/>
    </row>
    <row r="714">
      <c r="F714" s="6"/>
      <c r="G714" s="6"/>
    </row>
    <row r="715">
      <c r="F715" s="6"/>
      <c r="G715" s="6"/>
    </row>
    <row r="716">
      <c r="F716" s="6"/>
      <c r="G716" s="6"/>
    </row>
    <row r="717">
      <c r="F717" s="6"/>
      <c r="G717" s="6"/>
    </row>
    <row r="718">
      <c r="F718" s="6"/>
      <c r="G718" s="6"/>
    </row>
    <row r="719">
      <c r="F719" s="6"/>
      <c r="G719" s="6"/>
    </row>
    <row r="720">
      <c r="F720" s="6"/>
      <c r="G720" s="6"/>
    </row>
    <row r="721">
      <c r="F721" s="6"/>
      <c r="G721" s="6"/>
    </row>
    <row r="722">
      <c r="F722" s="6"/>
      <c r="G722" s="6"/>
    </row>
    <row r="723">
      <c r="F723" s="6"/>
      <c r="G723" s="6"/>
    </row>
    <row r="724">
      <c r="F724" s="6"/>
      <c r="G724" s="6"/>
    </row>
    <row r="725">
      <c r="F725" s="6"/>
      <c r="G725" s="6"/>
    </row>
    <row r="726">
      <c r="F726" s="6"/>
      <c r="G726" s="6"/>
    </row>
    <row r="727">
      <c r="F727" s="6"/>
      <c r="G727" s="6"/>
    </row>
    <row r="728">
      <c r="F728" s="6"/>
      <c r="G728" s="6"/>
    </row>
    <row r="729">
      <c r="F729" s="6"/>
      <c r="G729" s="6"/>
    </row>
    <row r="730">
      <c r="F730" s="6"/>
      <c r="G730" s="6"/>
    </row>
    <row r="731">
      <c r="F731" s="6"/>
      <c r="G731" s="6"/>
    </row>
    <row r="732">
      <c r="F732" s="6"/>
      <c r="G732" s="6"/>
    </row>
    <row r="733">
      <c r="F733" s="6"/>
      <c r="G733" s="6"/>
    </row>
    <row r="734">
      <c r="F734" s="6"/>
      <c r="G734" s="6"/>
    </row>
    <row r="735">
      <c r="F735" s="6"/>
      <c r="G735" s="6"/>
    </row>
    <row r="736">
      <c r="F736" s="6"/>
      <c r="G736" s="6"/>
    </row>
    <row r="737">
      <c r="F737" s="6"/>
      <c r="G737" s="6"/>
    </row>
    <row r="738">
      <c r="F738" s="6"/>
      <c r="G738" s="6"/>
    </row>
    <row r="739">
      <c r="F739" s="6"/>
      <c r="G739" s="6"/>
    </row>
    <row r="740">
      <c r="F740" s="6"/>
      <c r="G740" s="6"/>
    </row>
    <row r="741">
      <c r="F741" s="6"/>
      <c r="G741" s="6"/>
    </row>
    <row r="742">
      <c r="F742" s="6"/>
      <c r="G742" s="6"/>
    </row>
    <row r="743">
      <c r="F743" s="6"/>
      <c r="G743" s="6"/>
    </row>
    <row r="744">
      <c r="F744" s="6"/>
      <c r="G744" s="6"/>
    </row>
    <row r="745">
      <c r="F745" s="6"/>
      <c r="G745" s="6"/>
    </row>
    <row r="746">
      <c r="F746" s="6"/>
      <c r="G746" s="6"/>
    </row>
    <row r="747">
      <c r="F747" s="6"/>
      <c r="G747" s="6"/>
    </row>
    <row r="748">
      <c r="F748" s="6"/>
      <c r="G748" s="6"/>
    </row>
    <row r="749">
      <c r="F749" s="6"/>
      <c r="G749" s="6"/>
    </row>
    <row r="750">
      <c r="F750" s="6"/>
      <c r="G750" s="6"/>
    </row>
    <row r="751">
      <c r="F751" s="6"/>
      <c r="G751" s="6"/>
    </row>
    <row r="752">
      <c r="F752" s="6"/>
      <c r="G752" s="6"/>
    </row>
    <row r="753">
      <c r="F753" s="6"/>
      <c r="G753" s="6"/>
    </row>
    <row r="754">
      <c r="F754" s="6"/>
      <c r="G754" s="6"/>
    </row>
    <row r="755">
      <c r="F755" s="6"/>
      <c r="G755" s="6"/>
    </row>
    <row r="756">
      <c r="F756" s="6"/>
      <c r="G756" s="6"/>
    </row>
    <row r="757">
      <c r="F757" s="6"/>
      <c r="G757" s="6"/>
    </row>
    <row r="758">
      <c r="F758" s="6"/>
      <c r="G758" s="6"/>
    </row>
    <row r="759">
      <c r="F759" s="6"/>
      <c r="G759" s="6"/>
    </row>
    <row r="760">
      <c r="F760" s="6"/>
      <c r="G760" s="6"/>
    </row>
    <row r="761">
      <c r="F761" s="6"/>
      <c r="G761" s="6"/>
    </row>
    <row r="762">
      <c r="F762" s="6"/>
      <c r="G762" s="6"/>
    </row>
    <row r="763">
      <c r="F763" s="6"/>
      <c r="G763" s="6"/>
    </row>
    <row r="764">
      <c r="F764" s="6"/>
      <c r="G764" s="6"/>
    </row>
    <row r="765">
      <c r="F765" s="6"/>
      <c r="G765" s="6"/>
    </row>
    <row r="766">
      <c r="F766" s="6"/>
      <c r="G766" s="6"/>
    </row>
    <row r="767">
      <c r="F767" s="6"/>
      <c r="G767" s="6"/>
    </row>
    <row r="768">
      <c r="F768" s="6"/>
      <c r="G768" s="6"/>
    </row>
    <row r="769">
      <c r="F769" s="6"/>
      <c r="G769" s="6"/>
    </row>
    <row r="770">
      <c r="F770" s="6"/>
      <c r="G770" s="6"/>
    </row>
    <row r="771">
      <c r="F771" s="6"/>
      <c r="G771" s="6"/>
    </row>
    <row r="772">
      <c r="F772" s="6"/>
      <c r="G772" s="6"/>
    </row>
    <row r="773">
      <c r="F773" s="6"/>
      <c r="G773" s="6"/>
    </row>
    <row r="774">
      <c r="F774" s="6"/>
      <c r="G774" s="6"/>
    </row>
    <row r="775">
      <c r="F775" s="6"/>
      <c r="G775" s="6"/>
    </row>
    <row r="776">
      <c r="F776" s="6"/>
      <c r="G776" s="6"/>
    </row>
    <row r="777">
      <c r="F777" s="6"/>
      <c r="G777" s="6"/>
    </row>
    <row r="778">
      <c r="F778" s="6"/>
      <c r="G778" s="6"/>
    </row>
    <row r="779">
      <c r="F779" s="6"/>
      <c r="G779" s="6"/>
    </row>
    <row r="780">
      <c r="F780" s="6"/>
      <c r="G780" s="6"/>
    </row>
    <row r="781">
      <c r="F781" s="6"/>
      <c r="G781" s="6"/>
    </row>
    <row r="782">
      <c r="F782" s="6"/>
      <c r="G782" s="6"/>
    </row>
    <row r="783">
      <c r="F783" s="6"/>
      <c r="G783" s="6"/>
    </row>
    <row r="784">
      <c r="F784" s="6"/>
      <c r="G784" s="6"/>
    </row>
    <row r="785">
      <c r="F785" s="6"/>
      <c r="G785" s="6"/>
    </row>
    <row r="786">
      <c r="F786" s="6"/>
      <c r="G786" s="6"/>
    </row>
    <row r="787">
      <c r="F787" s="6"/>
      <c r="G787" s="6"/>
    </row>
    <row r="788">
      <c r="F788" s="6"/>
      <c r="G788" s="6"/>
    </row>
    <row r="789">
      <c r="F789" s="6"/>
      <c r="G789" s="6"/>
    </row>
    <row r="790">
      <c r="F790" s="6"/>
      <c r="G790" s="6"/>
    </row>
    <row r="791">
      <c r="F791" s="6"/>
      <c r="G791" s="6"/>
    </row>
    <row r="792">
      <c r="F792" s="6"/>
      <c r="G792" s="6"/>
    </row>
    <row r="793">
      <c r="F793" s="6"/>
      <c r="G793" s="6"/>
    </row>
    <row r="794">
      <c r="F794" s="6"/>
      <c r="G794" s="6"/>
    </row>
    <row r="795">
      <c r="F795" s="6"/>
      <c r="G795" s="6"/>
    </row>
    <row r="796">
      <c r="F796" s="6"/>
      <c r="G796" s="6"/>
    </row>
    <row r="797">
      <c r="F797" s="6"/>
      <c r="G797" s="6"/>
    </row>
    <row r="798">
      <c r="F798" s="6"/>
      <c r="G798" s="6"/>
    </row>
    <row r="799">
      <c r="F799" s="6"/>
      <c r="G799" s="6"/>
    </row>
    <row r="800">
      <c r="F800" s="6"/>
      <c r="G800" s="6"/>
    </row>
    <row r="801">
      <c r="F801" s="6"/>
      <c r="G801" s="6"/>
    </row>
    <row r="802">
      <c r="F802" s="6"/>
      <c r="G802" s="6"/>
    </row>
    <row r="803">
      <c r="F803" s="6"/>
      <c r="G803" s="6"/>
    </row>
    <row r="804">
      <c r="F804" s="6"/>
      <c r="G804" s="6"/>
    </row>
    <row r="805">
      <c r="F805" s="6"/>
      <c r="G805" s="6"/>
    </row>
    <row r="806">
      <c r="F806" s="6"/>
      <c r="G806" s="6"/>
    </row>
    <row r="807">
      <c r="F807" s="6"/>
      <c r="G807" s="6"/>
    </row>
    <row r="808">
      <c r="F808" s="6"/>
      <c r="G808" s="6"/>
    </row>
    <row r="809">
      <c r="F809" s="6"/>
      <c r="G809" s="6"/>
    </row>
    <row r="810">
      <c r="F810" s="6"/>
      <c r="G810" s="6"/>
    </row>
    <row r="811">
      <c r="F811" s="6"/>
      <c r="G811" s="6"/>
    </row>
    <row r="812">
      <c r="F812" s="6"/>
      <c r="G812" s="6"/>
    </row>
    <row r="813">
      <c r="F813" s="6"/>
      <c r="G813" s="6"/>
    </row>
    <row r="814">
      <c r="F814" s="6"/>
      <c r="G814" s="6"/>
    </row>
    <row r="815">
      <c r="F815" s="6"/>
      <c r="G815" s="6"/>
    </row>
    <row r="816">
      <c r="F816" s="6"/>
      <c r="G816" s="6"/>
    </row>
    <row r="817">
      <c r="F817" s="6"/>
      <c r="G817" s="6"/>
    </row>
    <row r="818">
      <c r="F818" s="6"/>
      <c r="G818" s="6"/>
    </row>
    <row r="819">
      <c r="F819" s="6"/>
      <c r="G819" s="6"/>
    </row>
    <row r="820">
      <c r="F820" s="6"/>
      <c r="G820" s="6"/>
    </row>
    <row r="821">
      <c r="F821" s="6"/>
      <c r="G821" s="6"/>
    </row>
    <row r="822">
      <c r="F822" s="6"/>
      <c r="G822" s="6"/>
    </row>
    <row r="823">
      <c r="F823" s="6"/>
      <c r="G823" s="6"/>
    </row>
    <row r="824">
      <c r="F824" s="6"/>
      <c r="G824" s="6"/>
    </row>
    <row r="825">
      <c r="F825" s="6"/>
      <c r="G825" s="6"/>
    </row>
    <row r="826">
      <c r="F826" s="6"/>
      <c r="G826" s="6"/>
    </row>
    <row r="827">
      <c r="F827" s="6"/>
      <c r="G827" s="6"/>
    </row>
    <row r="828">
      <c r="F828" s="6"/>
      <c r="G828" s="6"/>
    </row>
    <row r="829">
      <c r="F829" s="6"/>
      <c r="G829" s="6"/>
    </row>
    <row r="830">
      <c r="F830" s="6"/>
      <c r="G830" s="6"/>
    </row>
    <row r="831">
      <c r="F831" s="6"/>
      <c r="G831" s="6"/>
    </row>
    <row r="832">
      <c r="F832" s="6"/>
      <c r="G832" s="6"/>
    </row>
    <row r="833">
      <c r="F833" s="6"/>
      <c r="G833" s="6"/>
    </row>
    <row r="834">
      <c r="F834" s="6"/>
      <c r="G834" s="6"/>
    </row>
    <row r="835">
      <c r="F835" s="6"/>
      <c r="G835" s="6"/>
    </row>
    <row r="836">
      <c r="F836" s="6"/>
      <c r="G836" s="6"/>
    </row>
    <row r="837">
      <c r="F837" s="6"/>
      <c r="G837" s="6"/>
    </row>
    <row r="838">
      <c r="F838" s="6"/>
      <c r="G838" s="6"/>
    </row>
    <row r="839">
      <c r="F839" s="6"/>
      <c r="G839" s="6"/>
    </row>
    <row r="840">
      <c r="F840" s="6"/>
      <c r="G840" s="6"/>
    </row>
    <row r="841">
      <c r="F841" s="6"/>
      <c r="G841" s="6"/>
    </row>
    <row r="842">
      <c r="F842" s="6"/>
      <c r="G842" s="6"/>
    </row>
    <row r="843">
      <c r="F843" s="6"/>
      <c r="G843" s="6"/>
    </row>
    <row r="844">
      <c r="F844" s="6"/>
      <c r="G844" s="6"/>
    </row>
    <row r="845">
      <c r="F845" s="6"/>
      <c r="G845" s="6"/>
    </row>
    <row r="846">
      <c r="F846" s="6"/>
      <c r="G846" s="6"/>
    </row>
    <row r="847">
      <c r="F847" s="6"/>
      <c r="G847" s="6"/>
    </row>
    <row r="848">
      <c r="F848" s="6"/>
      <c r="G848" s="6"/>
    </row>
    <row r="849">
      <c r="F849" s="6"/>
      <c r="G849" s="6"/>
    </row>
    <row r="850">
      <c r="F850" s="6"/>
      <c r="G850" s="6"/>
    </row>
    <row r="851">
      <c r="F851" s="6"/>
      <c r="G851" s="6"/>
    </row>
    <row r="852">
      <c r="F852" s="6"/>
      <c r="G852" s="6"/>
    </row>
    <row r="853">
      <c r="F853" s="6"/>
      <c r="G853" s="6"/>
    </row>
    <row r="854">
      <c r="F854" s="6"/>
      <c r="G854" s="6"/>
    </row>
    <row r="855">
      <c r="F855" s="6"/>
      <c r="G855" s="6"/>
    </row>
    <row r="856">
      <c r="F856" s="6"/>
      <c r="G856" s="6"/>
    </row>
    <row r="857">
      <c r="F857" s="6"/>
      <c r="G857" s="6"/>
    </row>
    <row r="858">
      <c r="F858" s="6"/>
      <c r="G858" s="6"/>
    </row>
    <row r="859">
      <c r="F859" s="6"/>
      <c r="G859" s="6"/>
    </row>
    <row r="860">
      <c r="F860" s="6"/>
      <c r="G860" s="6"/>
    </row>
    <row r="861">
      <c r="F861" s="6"/>
      <c r="G861" s="6"/>
    </row>
    <row r="862">
      <c r="F862" s="6"/>
      <c r="G862" s="6"/>
    </row>
    <row r="863">
      <c r="F863" s="6"/>
      <c r="G863" s="6"/>
    </row>
    <row r="864">
      <c r="F864" s="6"/>
      <c r="G864" s="6"/>
    </row>
    <row r="865">
      <c r="F865" s="6"/>
      <c r="G865" s="6"/>
    </row>
    <row r="866">
      <c r="F866" s="6"/>
      <c r="G866" s="6"/>
    </row>
    <row r="867">
      <c r="F867" s="6"/>
      <c r="G867" s="6"/>
    </row>
    <row r="868">
      <c r="F868" s="6"/>
      <c r="G868" s="6"/>
    </row>
    <row r="869">
      <c r="F869" s="6"/>
      <c r="G869" s="6"/>
    </row>
    <row r="870">
      <c r="F870" s="6"/>
      <c r="G870" s="6"/>
    </row>
    <row r="871">
      <c r="F871" s="6"/>
      <c r="G871" s="6"/>
    </row>
    <row r="872">
      <c r="F872" s="6"/>
      <c r="G872" s="6"/>
    </row>
    <row r="873">
      <c r="F873" s="6"/>
      <c r="G873" s="6"/>
    </row>
    <row r="874">
      <c r="F874" s="6"/>
      <c r="G874" s="6"/>
    </row>
    <row r="875">
      <c r="F875" s="6"/>
      <c r="G875" s="6"/>
    </row>
    <row r="876">
      <c r="F876" s="6"/>
      <c r="G876" s="6"/>
    </row>
    <row r="877">
      <c r="F877" s="6"/>
      <c r="G877" s="6"/>
    </row>
    <row r="878">
      <c r="F878" s="6"/>
      <c r="G878" s="6"/>
    </row>
    <row r="879">
      <c r="F879" s="6"/>
      <c r="G879" s="6"/>
    </row>
    <row r="880">
      <c r="F880" s="6"/>
      <c r="G880" s="6"/>
    </row>
    <row r="881">
      <c r="F881" s="6"/>
      <c r="G881" s="6"/>
    </row>
    <row r="882">
      <c r="F882" s="6"/>
      <c r="G882" s="6"/>
    </row>
    <row r="883">
      <c r="F883" s="6"/>
      <c r="G883" s="6"/>
    </row>
    <row r="884">
      <c r="F884" s="6"/>
      <c r="G884" s="6"/>
    </row>
    <row r="885">
      <c r="F885" s="6"/>
      <c r="G885" s="6"/>
    </row>
    <row r="886">
      <c r="F886" s="6"/>
      <c r="G886" s="6"/>
    </row>
    <row r="887">
      <c r="F887" s="6"/>
      <c r="G887" s="6"/>
    </row>
    <row r="888">
      <c r="F888" s="6"/>
      <c r="G888" s="6"/>
    </row>
    <row r="889">
      <c r="F889" s="6"/>
      <c r="G889" s="6"/>
    </row>
    <row r="890">
      <c r="F890" s="6"/>
      <c r="G890" s="6"/>
    </row>
    <row r="891">
      <c r="F891" s="6"/>
      <c r="G891" s="6"/>
    </row>
    <row r="892">
      <c r="F892" s="6"/>
      <c r="G892" s="6"/>
    </row>
    <row r="893">
      <c r="F893" s="6"/>
      <c r="G893" s="6"/>
    </row>
    <row r="894">
      <c r="F894" s="6"/>
      <c r="G894" s="6"/>
    </row>
    <row r="895">
      <c r="F895" s="6"/>
      <c r="G895" s="6"/>
    </row>
    <row r="896">
      <c r="F896" s="6"/>
      <c r="G896" s="6"/>
    </row>
    <row r="897">
      <c r="F897" s="6"/>
      <c r="G897" s="6"/>
    </row>
    <row r="898">
      <c r="F898" s="6"/>
      <c r="G898" s="6"/>
    </row>
    <row r="899">
      <c r="F899" s="6"/>
      <c r="G899" s="6"/>
    </row>
    <row r="900">
      <c r="F900" s="6"/>
      <c r="G900" s="6"/>
    </row>
    <row r="901">
      <c r="F901" s="6"/>
      <c r="G901" s="6"/>
    </row>
    <row r="902">
      <c r="F902" s="6"/>
      <c r="G902" s="6"/>
    </row>
    <row r="903">
      <c r="F903" s="6"/>
      <c r="G903" s="6"/>
    </row>
    <row r="904">
      <c r="F904" s="6"/>
      <c r="G904" s="6"/>
    </row>
    <row r="905">
      <c r="F905" s="6"/>
      <c r="G905" s="6"/>
    </row>
    <row r="906">
      <c r="F906" s="6"/>
      <c r="G906" s="6"/>
    </row>
    <row r="907">
      <c r="F907" s="6"/>
      <c r="G907" s="6"/>
    </row>
    <row r="908">
      <c r="F908" s="6"/>
      <c r="G908" s="6"/>
    </row>
    <row r="909">
      <c r="F909" s="6"/>
      <c r="G909" s="6"/>
    </row>
    <row r="910">
      <c r="F910" s="6"/>
      <c r="G910" s="6"/>
    </row>
    <row r="911">
      <c r="F911" s="6"/>
      <c r="G911" s="6"/>
    </row>
    <row r="912">
      <c r="F912" s="6"/>
      <c r="G912" s="6"/>
    </row>
    <row r="913">
      <c r="F913" s="6"/>
      <c r="G913" s="6"/>
    </row>
    <row r="914">
      <c r="F914" s="6"/>
      <c r="G914" s="6"/>
    </row>
    <row r="915">
      <c r="F915" s="6"/>
      <c r="G915" s="6"/>
    </row>
    <row r="916">
      <c r="F916" s="6"/>
      <c r="G916" s="6"/>
    </row>
    <row r="917">
      <c r="F917" s="6"/>
      <c r="G917" s="6"/>
    </row>
    <row r="918">
      <c r="F918" s="6"/>
      <c r="G918" s="6"/>
    </row>
    <row r="919">
      <c r="F919" s="6"/>
      <c r="G919" s="6"/>
    </row>
    <row r="920">
      <c r="F920" s="6"/>
      <c r="G920" s="6"/>
    </row>
    <row r="921">
      <c r="F921" s="6"/>
      <c r="G921" s="6"/>
    </row>
    <row r="922">
      <c r="F922" s="6"/>
      <c r="G922" s="6"/>
    </row>
    <row r="923">
      <c r="F923" s="6"/>
      <c r="G923" s="6"/>
    </row>
    <row r="924">
      <c r="F924" s="6"/>
      <c r="G924" s="6"/>
    </row>
    <row r="925">
      <c r="F925" s="6"/>
      <c r="G925" s="6"/>
    </row>
    <row r="926">
      <c r="F926" s="6"/>
      <c r="G926" s="6"/>
    </row>
    <row r="927">
      <c r="F927" s="6"/>
      <c r="G927" s="6"/>
    </row>
    <row r="928">
      <c r="F928" s="6"/>
      <c r="G928" s="6"/>
    </row>
    <row r="929">
      <c r="F929" s="6"/>
      <c r="G929" s="6"/>
    </row>
    <row r="930">
      <c r="F930" s="6"/>
      <c r="G930" s="6"/>
    </row>
    <row r="931">
      <c r="F931" s="6"/>
      <c r="G931" s="6"/>
    </row>
    <row r="932">
      <c r="F932" s="6"/>
      <c r="G932" s="6"/>
    </row>
    <row r="933">
      <c r="F933" s="6"/>
      <c r="G933" s="6"/>
    </row>
    <row r="934">
      <c r="F934" s="6"/>
      <c r="G934" s="6"/>
    </row>
    <row r="935">
      <c r="F935" s="6"/>
      <c r="G935" s="6"/>
    </row>
    <row r="936">
      <c r="F936" s="6"/>
      <c r="G936" s="6"/>
    </row>
    <row r="937">
      <c r="F937" s="6"/>
      <c r="G937" s="6"/>
    </row>
    <row r="938">
      <c r="F938" s="6"/>
      <c r="G938" s="6"/>
    </row>
    <row r="939">
      <c r="F939" s="6"/>
      <c r="G939" s="6"/>
    </row>
    <row r="940">
      <c r="F940" s="6"/>
      <c r="G940" s="6"/>
    </row>
    <row r="941">
      <c r="F941" s="6"/>
      <c r="G941" s="6"/>
    </row>
    <row r="942">
      <c r="F942" s="6"/>
      <c r="G942" s="6"/>
    </row>
    <row r="943">
      <c r="F943" s="6"/>
      <c r="G943" s="6"/>
    </row>
    <row r="944">
      <c r="F944" s="6"/>
      <c r="G944" s="6"/>
    </row>
    <row r="945">
      <c r="F945" s="6"/>
      <c r="G945" s="6"/>
    </row>
    <row r="946">
      <c r="F946" s="6"/>
      <c r="G946" s="6"/>
    </row>
    <row r="947">
      <c r="F947" s="6"/>
      <c r="G947" s="6"/>
    </row>
    <row r="948">
      <c r="F948" s="6"/>
      <c r="G948" s="6"/>
    </row>
    <row r="949">
      <c r="F949" s="6"/>
      <c r="G949" s="6"/>
    </row>
    <row r="950">
      <c r="F950" s="6"/>
      <c r="G950" s="6"/>
    </row>
    <row r="951">
      <c r="F951" s="6"/>
      <c r="G951" s="6"/>
    </row>
    <row r="952">
      <c r="F952" s="6"/>
      <c r="G952" s="6"/>
    </row>
    <row r="953">
      <c r="F953" s="6"/>
      <c r="G953" s="6"/>
    </row>
    <row r="954">
      <c r="F954" s="6"/>
      <c r="G954" s="6"/>
    </row>
    <row r="955">
      <c r="F955" s="6"/>
      <c r="G955" s="6"/>
    </row>
    <row r="956">
      <c r="F956" s="6"/>
      <c r="G956" s="6"/>
    </row>
    <row r="957">
      <c r="F957" s="6"/>
      <c r="G957" s="6"/>
    </row>
    <row r="958">
      <c r="F958" s="6"/>
      <c r="G958" s="6"/>
    </row>
    <row r="959">
      <c r="F959" s="6"/>
      <c r="G959" s="6"/>
    </row>
    <row r="960">
      <c r="F960" s="6"/>
      <c r="G960" s="6"/>
    </row>
    <row r="961">
      <c r="F961" s="6"/>
      <c r="G961" s="6"/>
    </row>
    <row r="962">
      <c r="F962" s="6"/>
      <c r="G962" s="6"/>
    </row>
    <row r="963">
      <c r="F963" s="6"/>
      <c r="G963" s="6"/>
    </row>
    <row r="964">
      <c r="F964" s="6"/>
      <c r="G964" s="6"/>
    </row>
    <row r="965">
      <c r="F965" s="6"/>
      <c r="G965" s="6"/>
    </row>
    <row r="966">
      <c r="F966" s="6"/>
      <c r="G966" s="6"/>
    </row>
    <row r="967">
      <c r="F967" s="6"/>
      <c r="G967" s="6"/>
    </row>
    <row r="968">
      <c r="F968" s="6"/>
      <c r="G968" s="6"/>
    </row>
    <row r="969">
      <c r="F969" s="6"/>
      <c r="G969" s="6"/>
    </row>
    <row r="970">
      <c r="F970" s="6"/>
      <c r="G970" s="6"/>
    </row>
    <row r="971">
      <c r="F971" s="6"/>
      <c r="G971" s="6"/>
    </row>
    <row r="972">
      <c r="F972" s="6"/>
      <c r="G972" s="6"/>
    </row>
    <row r="973">
      <c r="F973" s="6"/>
      <c r="G973" s="6"/>
    </row>
    <row r="974">
      <c r="F974" s="6"/>
      <c r="G974" s="6"/>
    </row>
    <row r="975">
      <c r="F975" s="6"/>
      <c r="G975" s="6"/>
    </row>
    <row r="976">
      <c r="F976" s="6"/>
      <c r="G976" s="6"/>
    </row>
    <row r="977">
      <c r="F977" s="6"/>
      <c r="G977" s="6"/>
    </row>
    <row r="978">
      <c r="F978" s="6"/>
      <c r="G978" s="6"/>
    </row>
    <row r="979">
      <c r="F979" s="6"/>
      <c r="G979" s="6"/>
    </row>
    <row r="980">
      <c r="F980" s="6"/>
      <c r="G980" s="6"/>
    </row>
    <row r="981">
      <c r="F981" s="6"/>
      <c r="G981" s="6"/>
    </row>
    <row r="982">
      <c r="F982" s="6"/>
      <c r="G982" s="6"/>
    </row>
    <row r="983">
      <c r="F983" s="6"/>
      <c r="G983" s="6"/>
    </row>
    <row r="984">
      <c r="F984" s="6"/>
      <c r="G984" s="6"/>
    </row>
    <row r="985">
      <c r="F985" s="6"/>
      <c r="G985" s="6"/>
    </row>
    <row r="986">
      <c r="F986" s="6"/>
      <c r="G986" s="6"/>
    </row>
    <row r="987">
      <c r="F987" s="6"/>
      <c r="G987" s="6"/>
    </row>
    <row r="988">
      <c r="F988" s="6"/>
      <c r="G988" s="6"/>
    </row>
    <row r="989">
      <c r="F989" s="6"/>
      <c r="G989" s="6"/>
    </row>
    <row r="990">
      <c r="F990" s="6"/>
      <c r="G990" s="6"/>
    </row>
    <row r="991">
      <c r="F991" s="6"/>
      <c r="G991" s="6"/>
    </row>
    <row r="992">
      <c r="F992" s="6"/>
      <c r="G992" s="6"/>
    </row>
    <row r="993">
      <c r="F993" s="6"/>
      <c r="G993" s="6"/>
    </row>
    <row r="994">
      <c r="F994" s="6"/>
      <c r="G994" s="6"/>
    </row>
    <row r="995">
      <c r="F995" s="6"/>
      <c r="G995" s="6"/>
    </row>
    <row r="996">
      <c r="F996" s="6"/>
      <c r="G996" s="6"/>
    </row>
    <row r="997">
      <c r="F997" s="6"/>
      <c r="G997" s="6"/>
    </row>
    <row r="998">
      <c r="F998" s="6"/>
      <c r="G998" s="6"/>
    </row>
    <row r="999">
      <c r="F999" s="6"/>
      <c r="G999" s="6"/>
    </row>
    <row r="1000">
      <c r="F1000" s="6"/>
      <c r="G1000" s="6"/>
    </row>
    <row r="1001">
      <c r="F1001" s="6"/>
      <c r="G1001" s="6"/>
    </row>
    <row r="1002">
      <c r="F1002" s="6"/>
      <c r="G1002" s="6"/>
    </row>
    <row r="1003">
      <c r="F1003" s="6"/>
      <c r="G1003" s="6"/>
    </row>
    <row r="1004">
      <c r="F1004" s="6"/>
      <c r="G1004" s="6"/>
    </row>
    <row r="1005">
      <c r="F1005" s="6"/>
      <c r="G1005" s="6"/>
    </row>
    <row r="1006">
      <c r="F1006" s="6"/>
      <c r="G1006" s="6"/>
    </row>
    <row r="1007">
      <c r="F1007" s="6"/>
      <c r="G1007" s="6"/>
    </row>
    <row r="1008">
      <c r="F1008" s="6"/>
      <c r="G1008" s="6"/>
    </row>
    <row r="1009">
      <c r="F1009" s="6"/>
      <c r="G1009" s="6"/>
    </row>
    <row r="1010">
      <c r="F1010" s="6"/>
      <c r="G1010" s="6"/>
    </row>
    <row r="1011">
      <c r="F1011" s="6"/>
      <c r="G1011" s="6"/>
    </row>
    <row r="1012">
      <c r="F1012" s="6"/>
      <c r="G1012" s="6"/>
    </row>
    <row r="1013">
      <c r="F1013" s="6"/>
      <c r="G1013" s="6"/>
    </row>
    <row r="1014">
      <c r="F1014" s="6"/>
      <c r="G1014" s="6"/>
    </row>
    <row r="1015">
      <c r="F1015" s="6"/>
      <c r="G1015" s="6"/>
    </row>
    <row r="1016">
      <c r="F1016" s="6"/>
      <c r="G1016" s="6"/>
    </row>
    <row r="1017">
      <c r="F1017" s="6"/>
      <c r="G1017" s="6"/>
    </row>
    <row r="1018">
      <c r="F1018" s="6"/>
      <c r="G1018" s="6"/>
    </row>
    <row r="1019">
      <c r="F1019" s="6"/>
      <c r="G1019" s="6"/>
    </row>
    <row r="1020">
      <c r="F1020" s="6"/>
      <c r="G1020" s="6"/>
    </row>
    <row r="1021">
      <c r="F1021" s="6"/>
      <c r="G1021" s="6"/>
    </row>
    <row r="1022">
      <c r="F1022" s="6"/>
      <c r="G1022" s="6"/>
    </row>
    <row r="1023">
      <c r="F1023" s="6"/>
      <c r="G1023" s="6"/>
    </row>
    <row r="1024">
      <c r="F1024" s="6"/>
      <c r="G1024" s="6"/>
    </row>
    <row r="1025">
      <c r="F1025" s="6"/>
      <c r="G1025" s="6"/>
    </row>
    <row r="1026">
      <c r="F1026" s="6"/>
      <c r="G1026" s="6"/>
    </row>
    <row r="1027">
      <c r="F1027" s="6"/>
      <c r="G1027" s="6"/>
    </row>
    <row r="1028">
      <c r="F1028" s="6"/>
      <c r="G1028" s="6"/>
    </row>
    <row r="1029">
      <c r="F1029" s="6"/>
      <c r="G1029" s="6"/>
    </row>
    <row r="1030">
      <c r="F1030" s="6"/>
      <c r="G1030" s="6"/>
    </row>
    <row r="1031">
      <c r="F1031" s="6"/>
      <c r="G1031" s="6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4.29"/>
    <col customWidth="1" min="2" max="2" width="6.29"/>
    <col customWidth="1" min="3" max="3" width="32.86"/>
    <col customWidth="1" min="4" max="4" width="34.86"/>
    <col customWidth="1" min="5" max="5" width="19.14"/>
    <col customWidth="1" min="6" max="6" width="12.14"/>
    <col customWidth="1" min="7" max="7" width="14.43"/>
    <col customWidth="1" min="8" max="8" width="32.71"/>
    <col customWidth="1" min="9" max="9" width="36.43"/>
  </cols>
  <sheetData>
    <row r="1">
      <c r="A1" s="1" t="s">
        <v>854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</row>
    <row r="2">
      <c r="A2" s="8" t="s">
        <v>2578</v>
      </c>
      <c r="H2" s="7" t="str">
        <f t="shared" ref="H2:H3" si="1">IF(A2&lt;&gt;"",CONCAT("// ",A2),C2)</f>
        <v>// B747-8 Autopilot</v>
      </c>
      <c r="I2" s="7" t="str">
        <f t="shared" ref="I2:I3" si="2">IF(A2&lt;&gt;"",CONCAT(A2,":GROUP"),C2)</f>
        <v>B747-8 Autopilot:GROUP</v>
      </c>
    </row>
    <row r="3">
      <c r="A3" s="8"/>
      <c r="B3" s="8" t="s">
        <v>12</v>
      </c>
      <c r="C3" s="8" t="s">
        <v>2579</v>
      </c>
      <c r="F3" s="8" t="s">
        <v>33</v>
      </c>
      <c r="H3" s="7" t="str">
        <f t="shared" si="1"/>
        <v>TBD</v>
      </c>
      <c r="I3" s="7" t="str">
        <f t="shared" si="2"/>
        <v>TBD</v>
      </c>
    </row>
    <row r="9">
      <c r="D9" s="40"/>
    </row>
    <row r="10">
      <c r="D10" s="40"/>
    </row>
    <row r="11">
      <c r="D11" s="40"/>
    </row>
    <row r="12">
      <c r="D12" s="40"/>
    </row>
    <row r="13">
      <c r="D13" s="40"/>
    </row>
    <row r="14">
      <c r="D14" s="40"/>
    </row>
    <row r="15">
      <c r="D15" s="40"/>
    </row>
    <row r="16">
      <c r="D16" s="40"/>
    </row>
    <row r="17">
      <c r="D17" s="40"/>
    </row>
    <row r="18">
      <c r="D18" s="40"/>
    </row>
    <row r="19">
      <c r="D19" s="40"/>
    </row>
    <row r="20">
      <c r="D20" s="40"/>
    </row>
    <row r="21">
      <c r="D21" s="40"/>
    </row>
    <row r="22">
      <c r="D22" s="40"/>
    </row>
    <row r="23">
      <c r="D23" s="40"/>
    </row>
    <row r="24">
      <c r="D24" s="40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8" max="8" width="27.0"/>
    <col customWidth="1" min="9" max="9" width="27.57"/>
  </cols>
  <sheetData>
    <row r="1">
      <c r="A1" s="1" t="s">
        <v>854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</row>
    <row r="2">
      <c r="A2" s="8" t="s">
        <v>858</v>
      </c>
      <c r="H2" s="7" t="str">
        <f t="shared" ref="H2:H18" si="1">IF(A2&lt;&gt;"",CONCAT("// ",A2),C2)</f>
        <v>// G1000 PFD</v>
      </c>
      <c r="I2" s="7" t="str">
        <f t="shared" ref="I2:I18" si="2">IF(A2&lt;&gt;"",CONCAT(A2,":GROUP"),C2)</f>
        <v>G1000 PFD:GROUP</v>
      </c>
    </row>
    <row r="3">
      <c r="A3" s="8"/>
      <c r="B3" s="8" t="s">
        <v>12</v>
      </c>
      <c r="C3" s="8" t="s">
        <v>1897</v>
      </c>
      <c r="H3" s="7" t="str">
        <f t="shared" si="1"/>
        <v>AS3X_1_SOFTKEYS_1</v>
      </c>
      <c r="I3" s="7" t="str">
        <f t="shared" si="2"/>
        <v>AS3X_1_SOFTKEYS_1</v>
      </c>
    </row>
    <row r="4">
      <c r="A4" s="8"/>
      <c r="B4" s="8" t="s">
        <v>12</v>
      </c>
      <c r="C4" s="8" t="s">
        <v>1898</v>
      </c>
      <c r="H4" s="7" t="str">
        <f t="shared" si="1"/>
        <v>AS3X_1_SOFTKEYS_2</v>
      </c>
      <c r="I4" s="7" t="str">
        <f t="shared" si="2"/>
        <v>AS3X_1_SOFTKEYS_2</v>
      </c>
    </row>
    <row r="5">
      <c r="A5" s="8"/>
      <c r="B5" s="8" t="s">
        <v>12</v>
      </c>
      <c r="C5" s="8" t="s">
        <v>1899</v>
      </c>
      <c r="H5" s="7" t="str">
        <f t="shared" si="1"/>
        <v>AS3X_1_SOFTKEYS_3</v>
      </c>
      <c r="I5" s="7" t="str">
        <f t="shared" si="2"/>
        <v>AS3X_1_SOFTKEYS_3</v>
      </c>
    </row>
    <row r="6">
      <c r="A6" s="8"/>
      <c r="B6" s="8" t="s">
        <v>12</v>
      </c>
      <c r="C6" s="8" t="s">
        <v>1900</v>
      </c>
      <c r="F6" s="8" t="s">
        <v>33</v>
      </c>
      <c r="H6" s="7" t="str">
        <f t="shared" si="1"/>
        <v>AS3X_1_SOFTKEYS_4</v>
      </c>
      <c r="I6" s="7" t="str">
        <f t="shared" si="2"/>
        <v>AS3X_1_SOFTKEYS_4</v>
      </c>
    </row>
    <row r="7">
      <c r="A7" s="8"/>
      <c r="B7" s="8" t="s">
        <v>12</v>
      </c>
      <c r="C7" s="8" t="s">
        <v>1901</v>
      </c>
      <c r="H7" s="7" t="str">
        <f t="shared" si="1"/>
        <v>AS3X_1_SOFTKEYS_5</v>
      </c>
      <c r="I7" s="7" t="str">
        <f t="shared" si="2"/>
        <v>AS3X_1_SOFTKEYS_5</v>
      </c>
    </row>
    <row r="8">
      <c r="A8" s="8"/>
      <c r="B8" s="8" t="s">
        <v>12</v>
      </c>
      <c r="C8" s="8" t="s">
        <v>1902</v>
      </c>
      <c r="H8" s="7" t="str">
        <f t="shared" si="1"/>
        <v>AS3X_1_ENT_Push</v>
      </c>
      <c r="I8" s="7" t="str">
        <f t="shared" si="2"/>
        <v>AS3X_1_ENT_Push</v>
      </c>
    </row>
    <row r="9">
      <c r="A9" s="8"/>
      <c r="B9" s="8" t="s">
        <v>12</v>
      </c>
      <c r="C9" s="8" t="s">
        <v>1903</v>
      </c>
      <c r="H9" s="7" t="str">
        <f t="shared" si="1"/>
        <v>AS3X_1_FPL_Push</v>
      </c>
      <c r="I9" s="7" t="str">
        <f t="shared" si="2"/>
        <v>AS3X_1_FPL_Push</v>
      </c>
    </row>
    <row r="10">
      <c r="A10" s="8"/>
      <c r="B10" s="8" t="s">
        <v>12</v>
      </c>
      <c r="C10" s="8" t="s">
        <v>1904</v>
      </c>
      <c r="H10" s="7" t="str">
        <f t="shared" si="1"/>
        <v>AS3X_1_CLR_Push</v>
      </c>
      <c r="I10" s="7" t="str">
        <f t="shared" si="2"/>
        <v>AS3X_1_CLR_Push</v>
      </c>
    </row>
    <row r="11">
      <c r="A11" s="8"/>
      <c r="B11" s="8" t="s">
        <v>12</v>
      </c>
      <c r="C11" s="8" t="s">
        <v>1905</v>
      </c>
      <c r="H11" s="7" t="str">
        <f t="shared" si="1"/>
        <v>AS3X_1_MENU_Push</v>
      </c>
      <c r="I11" s="7" t="str">
        <f t="shared" si="2"/>
        <v>AS3X_1_MENU_Push</v>
      </c>
    </row>
    <row r="12">
      <c r="A12" s="8"/>
      <c r="B12" s="8" t="s">
        <v>12</v>
      </c>
      <c r="C12" s="8" t="s">
        <v>1906</v>
      </c>
      <c r="H12" s="7" t="str">
        <f t="shared" si="1"/>
        <v>AS3X_1_DIRECTTO</v>
      </c>
      <c r="I12" s="7" t="str">
        <f t="shared" si="2"/>
        <v>AS3X_1_DIRECTTO</v>
      </c>
    </row>
    <row r="13">
      <c r="B13" s="8" t="s">
        <v>12</v>
      </c>
      <c r="C13" s="8" t="s">
        <v>1907</v>
      </c>
      <c r="H13" s="7" t="str">
        <f t="shared" si="1"/>
        <v>AS3X_1_NRST_Push</v>
      </c>
      <c r="I13" s="7" t="str">
        <f t="shared" si="2"/>
        <v>AS3X_1_NRST_Push</v>
      </c>
    </row>
    <row r="14">
      <c r="B14" s="8" t="s">
        <v>12</v>
      </c>
      <c r="C14" s="8" t="s">
        <v>1908</v>
      </c>
      <c r="H14" s="7" t="str">
        <f t="shared" si="1"/>
        <v>AS3X_1_RNG_Dezoom</v>
      </c>
      <c r="I14" s="7" t="str">
        <f t="shared" si="2"/>
        <v>AS3X_1_RNG_Dezoom</v>
      </c>
    </row>
    <row r="15">
      <c r="B15" s="8" t="s">
        <v>12</v>
      </c>
      <c r="C15" s="8" t="s">
        <v>1909</v>
      </c>
      <c r="H15" s="7" t="str">
        <f t="shared" si="1"/>
        <v>AS3X_1_RNG_Zoom</v>
      </c>
      <c r="I15" s="7" t="str">
        <f t="shared" si="2"/>
        <v>AS3X_1_RNG_Zoom</v>
      </c>
    </row>
    <row r="16">
      <c r="B16" s="8" t="s">
        <v>12</v>
      </c>
      <c r="C16" s="8" t="s">
        <v>1910</v>
      </c>
      <c r="H16" s="7" t="str">
        <f t="shared" si="1"/>
        <v>AS3X_1_JOYSTICK_PUSH</v>
      </c>
      <c r="I16" s="7" t="str">
        <f t="shared" si="2"/>
        <v>AS3X_1_JOYSTICK_PUSH</v>
      </c>
    </row>
    <row r="17">
      <c r="B17" s="8" t="s">
        <v>12</v>
      </c>
      <c r="C17" s="8" t="s">
        <v>1911</v>
      </c>
      <c r="F17" s="8" t="s">
        <v>33</v>
      </c>
      <c r="H17" s="7" t="str">
        <f t="shared" si="1"/>
        <v>AS3X_1_TURN_DEC</v>
      </c>
      <c r="I17" s="7" t="str">
        <f t="shared" si="2"/>
        <v>AS3X_1_TURN_DEC</v>
      </c>
    </row>
    <row r="18">
      <c r="B18" s="8" t="s">
        <v>12</v>
      </c>
      <c r="C18" s="8" t="s">
        <v>1912</v>
      </c>
      <c r="F18" s="8" t="s">
        <v>33</v>
      </c>
      <c r="H18" s="7" t="str">
        <f t="shared" si="1"/>
        <v>AS3X_1_TURN_INC</v>
      </c>
      <c r="I18" s="7" t="str">
        <f t="shared" si="2"/>
        <v>AS3X_1_TURN_INC</v>
      </c>
    </row>
    <row r="28">
      <c r="C28" s="8"/>
    </row>
    <row r="29">
      <c r="C29" s="8"/>
    </row>
    <row r="30">
      <c r="C30" s="8"/>
    </row>
    <row r="31">
      <c r="C31" s="8"/>
    </row>
    <row r="32">
      <c r="C32" s="8"/>
    </row>
    <row r="33">
      <c r="C33" s="8"/>
    </row>
    <row r="34">
      <c r="C34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.57"/>
    <col customWidth="1" min="3" max="3" width="48.0"/>
    <col customWidth="1" min="5" max="5" width="22.0"/>
    <col customWidth="1" min="6" max="6" width="25.29"/>
    <col customWidth="1" min="7" max="7" width="20.57"/>
    <col customWidth="1" min="10" max="10" width="174.0"/>
    <col customWidth="1" min="11" max="11" width="40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</row>
    <row r="2">
      <c r="A2" s="3" t="s">
        <v>31</v>
      </c>
      <c r="B2" s="4"/>
      <c r="C2" s="4"/>
      <c r="D2" s="4"/>
      <c r="E2" s="4"/>
      <c r="F2" s="4"/>
      <c r="G2" s="4"/>
      <c r="H2" s="9"/>
      <c r="I2" s="6"/>
      <c r="J2" s="7" t="str">
        <f>IF(A2="",IF(B2="L",C2&amp;"_"&amp;E2&amp;"#"&amp;TRIM(D2&amp;" "&amp;"(&gt;"&amp;B2&amp;":"&amp;C2&amp;")"),IF(B2="","",C2&amp;"#"&amp;TRIM(D2&amp;" "&amp;"(&gt;"&amp;B2&amp;":"&amp;C2&amp;")"))),"// "&amp;A2)</f>
        <v>// JF PA28</v>
      </c>
      <c r="K2" s="7" t="str">
        <f>IF(A2="",IF(B2="L", C2&amp;"_"&amp;E2, C2),A2&amp;":GROUP")</f>
        <v>JF PA28:GROUP</v>
      </c>
    </row>
    <row r="3">
      <c r="B3" s="8" t="s">
        <v>19</v>
      </c>
      <c r="C3" s="8" t="s">
        <v>32</v>
      </c>
      <c r="H3" s="10" t="s">
        <v>33</v>
      </c>
      <c r="J3" s="8" t="s">
        <v>34</v>
      </c>
      <c r="K3" s="11" t="str">
        <f t="shared" ref="K3:K45" si="1">C3</f>
        <v>KX175_COMM2_outer_knob_left</v>
      </c>
    </row>
    <row r="4">
      <c r="B4" s="8" t="s">
        <v>19</v>
      </c>
      <c r="C4" s="8" t="s">
        <v>35</v>
      </c>
      <c r="H4" s="8" t="s">
        <v>33</v>
      </c>
      <c r="J4" s="8" t="s">
        <v>36</v>
      </c>
      <c r="K4" s="11" t="str">
        <f t="shared" si="1"/>
        <v>KX175_COMM2_outer_knob_right</v>
      </c>
    </row>
    <row r="5">
      <c r="B5" s="8" t="s">
        <v>19</v>
      </c>
      <c r="C5" s="8" t="s">
        <v>37</v>
      </c>
      <c r="H5" s="8" t="s">
        <v>33</v>
      </c>
      <c r="J5" s="8" t="s">
        <v>38</v>
      </c>
      <c r="K5" s="11" t="str">
        <f t="shared" si="1"/>
        <v>KX175_COMM2_inner_knob_left</v>
      </c>
    </row>
    <row r="6">
      <c r="B6" s="8" t="s">
        <v>19</v>
      </c>
      <c r="C6" s="8" t="s">
        <v>39</v>
      </c>
      <c r="H6" s="8" t="s">
        <v>33</v>
      </c>
      <c r="J6" s="8" t="s">
        <v>40</v>
      </c>
      <c r="K6" s="11" t="str">
        <f t="shared" si="1"/>
        <v>KX175_COMM2_inner_knob_right</v>
      </c>
    </row>
    <row r="7">
      <c r="B7" s="8" t="s">
        <v>19</v>
      </c>
      <c r="C7" s="8" t="s">
        <v>41</v>
      </c>
      <c r="H7" s="8" t="s">
        <v>33</v>
      </c>
      <c r="J7" s="8" t="s">
        <v>42</v>
      </c>
      <c r="K7" s="11" t="str">
        <f t="shared" si="1"/>
        <v>KX175_NAV2_outer_knob_left</v>
      </c>
    </row>
    <row r="8">
      <c r="B8" s="8" t="s">
        <v>19</v>
      </c>
      <c r="C8" s="8" t="s">
        <v>43</v>
      </c>
      <c r="H8" s="8" t="s">
        <v>33</v>
      </c>
      <c r="J8" s="8" t="s">
        <v>44</v>
      </c>
      <c r="K8" s="11" t="str">
        <f t="shared" si="1"/>
        <v>KX175_NAV2_outer_knob_right</v>
      </c>
    </row>
    <row r="9">
      <c r="A9" s="8"/>
      <c r="B9" s="8" t="s">
        <v>19</v>
      </c>
      <c r="C9" s="8" t="s">
        <v>45</v>
      </c>
      <c r="H9" s="8" t="s">
        <v>33</v>
      </c>
      <c r="J9" s="8" t="s">
        <v>46</v>
      </c>
      <c r="K9" s="11" t="str">
        <f t="shared" si="1"/>
        <v>KX175_NAV2_inner_knob_left</v>
      </c>
    </row>
    <row r="10">
      <c r="A10" s="8"/>
      <c r="B10" s="8" t="s">
        <v>19</v>
      </c>
      <c r="C10" s="8" t="s">
        <v>47</v>
      </c>
      <c r="H10" s="8" t="s">
        <v>33</v>
      </c>
      <c r="J10" s="8" t="s">
        <v>48</v>
      </c>
      <c r="K10" s="11" t="str">
        <f t="shared" si="1"/>
        <v>KX175_NAV2_inner_knob_right</v>
      </c>
    </row>
    <row r="11">
      <c r="B11" s="8" t="s">
        <v>19</v>
      </c>
      <c r="C11" s="10" t="s">
        <v>49</v>
      </c>
      <c r="H11" s="8" t="s">
        <v>33</v>
      </c>
      <c r="J11" s="10" t="s">
        <v>50</v>
      </c>
      <c r="K11" s="11" t="str">
        <f t="shared" si="1"/>
        <v>KX170_COMM1_outer_knob_left</v>
      </c>
    </row>
    <row r="12">
      <c r="B12" s="8" t="s">
        <v>19</v>
      </c>
      <c r="C12" s="10" t="s">
        <v>51</v>
      </c>
      <c r="H12" s="8" t="s">
        <v>33</v>
      </c>
      <c r="J12" s="10" t="s">
        <v>52</v>
      </c>
      <c r="K12" s="11" t="str">
        <f t="shared" si="1"/>
        <v>KX170_COMM1_outer_knob_right</v>
      </c>
    </row>
    <row r="13">
      <c r="B13" s="8" t="s">
        <v>19</v>
      </c>
      <c r="C13" s="10" t="s">
        <v>53</v>
      </c>
      <c r="H13" s="8" t="s">
        <v>33</v>
      </c>
      <c r="J13" s="10" t="s">
        <v>54</v>
      </c>
      <c r="K13" s="11" t="str">
        <f t="shared" si="1"/>
        <v>KX170_COMM1_inner_knob_left</v>
      </c>
    </row>
    <row r="14">
      <c r="B14" s="8" t="s">
        <v>19</v>
      </c>
      <c r="C14" s="10" t="s">
        <v>55</v>
      </c>
      <c r="H14" s="8" t="s">
        <v>33</v>
      </c>
      <c r="J14" s="10" t="s">
        <v>56</v>
      </c>
      <c r="K14" s="11" t="str">
        <f t="shared" si="1"/>
        <v>KX170_COMM1_inner_knob_right</v>
      </c>
    </row>
    <row r="15">
      <c r="B15" s="8" t="s">
        <v>19</v>
      </c>
      <c r="C15" s="10" t="s">
        <v>57</v>
      </c>
      <c r="H15" s="8" t="s">
        <v>33</v>
      </c>
      <c r="J15" s="10" t="s">
        <v>58</v>
      </c>
      <c r="K15" s="11" t="str">
        <f t="shared" si="1"/>
        <v>KX170_NAV1_outer_knob_left</v>
      </c>
    </row>
    <row r="16">
      <c r="B16" s="8" t="s">
        <v>19</v>
      </c>
      <c r="C16" s="10" t="s">
        <v>59</v>
      </c>
      <c r="H16" s="8" t="s">
        <v>33</v>
      </c>
      <c r="J16" s="10" t="s">
        <v>60</v>
      </c>
      <c r="K16" s="11" t="str">
        <f t="shared" si="1"/>
        <v>KX170_NAV1_outer_knob_right</v>
      </c>
    </row>
    <row r="17">
      <c r="A17" s="10"/>
      <c r="B17" s="10" t="s">
        <v>19</v>
      </c>
      <c r="C17" s="10" t="s">
        <v>61</v>
      </c>
      <c r="H17" s="8" t="s">
        <v>33</v>
      </c>
      <c r="J17" s="10" t="s">
        <v>62</v>
      </c>
      <c r="K17" s="11" t="str">
        <f t="shared" si="1"/>
        <v>KX170_NAV1_inner_knob_left</v>
      </c>
    </row>
    <row r="18">
      <c r="A18" s="10"/>
      <c r="B18" s="10" t="s">
        <v>19</v>
      </c>
      <c r="C18" s="10" t="s">
        <v>63</v>
      </c>
      <c r="H18" s="8" t="s">
        <v>33</v>
      </c>
      <c r="J18" s="10" t="s">
        <v>64</v>
      </c>
      <c r="K18" s="11" t="str">
        <f t="shared" si="1"/>
        <v>KX170_NAV1_inner_knob_right</v>
      </c>
    </row>
    <row r="19">
      <c r="B19" s="8" t="s">
        <v>19</v>
      </c>
      <c r="C19" s="8" t="s">
        <v>65</v>
      </c>
      <c r="H19" s="8" t="s">
        <v>33</v>
      </c>
      <c r="J19" s="8" t="s">
        <v>66</v>
      </c>
      <c r="K19" s="11" t="str">
        <f t="shared" si="1"/>
        <v>ALT_baro_knob_left</v>
      </c>
    </row>
    <row r="20">
      <c r="B20" s="8" t="s">
        <v>19</v>
      </c>
      <c r="C20" s="8" t="s">
        <v>67</v>
      </c>
      <c r="H20" s="8" t="s">
        <v>33</v>
      </c>
      <c r="J20" s="8" t="s">
        <v>68</v>
      </c>
      <c r="K20" s="11" t="str">
        <f t="shared" si="1"/>
        <v>ALT_baro_knob_right</v>
      </c>
    </row>
    <row r="21">
      <c r="B21" s="8" t="s">
        <v>19</v>
      </c>
      <c r="C21" s="8" t="s">
        <v>69</v>
      </c>
      <c r="D21" s="8">
        <v>1.0</v>
      </c>
      <c r="F21" s="8" t="s">
        <v>70</v>
      </c>
      <c r="H21" s="8" t="s">
        <v>33</v>
      </c>
      <c r="J21" s="8" t="s">
        <v>71</v>
      </c>
      <c r="K21" s="11" t="str">
        <f t="shared" si="1"/>
        <v>CENTRE_LOWER_bat_ON_PRESS</v>
      </c>
    </row>
    <row r="22">
      <c r="B22" s="8" t="s">
        <v>19</v>
      </c>
      <c r="C22" s="8" t="s">
        <v>72</v>
      </c>
      <c r="D22" s="8">
        <v>0.0</v>
      </c>
      <c r="F22" s="8" t="s">
        <v>73</v>
      </c>
      <c r="H22" s="8" t="s">
        <v>33</v>
      </c>
      <c r="J22" s="8" t="s">
        <v>74</v>
      </c>
      <c r="K22" s="11" t="str">
        <f t="shared" si="1"/>
        <v>CENTRE_LOWER_bat_ON_RELEASE</v>
      </c>
    </row>
    <row r="23">
      <c r="B23" s="8" t="s">
        <v>19</v>
      </c>
      <c r="C23" s="8" t="s">
        <v>75</v>
      </c>
      <c r="D23" s="8">
        <v>1.0</v>
      </c>
      <c r="F23" s="10" t="s">
        <v>76</v>
      </c>
      <c r="H23" s="8" t="s">
        <v>33</v>
      </c>
      <c r="J23" s="8" t="s">
        <v>77</v>
      </c>
      <c r="K23" s="11" t="str">
        <f t="shared" si="1"/>
        <v>AUTOPILOT_alt_ON_PRESS</v>
      </c>
    </row>
    <row r="24">
      <c r="B24" s="8" t="s">
        <v>19</v>
      </c>
      <c r="C24" s="8" t="s">
        <v>78</v>
      </c>
      <c r="D24" s="8">
        <v>1.0</v>
      </c>
      <c r="F24" s="10" t="s">
        <v>79</v>
      </c>
      <c r="H24" s="8" t="s">
        <v>33</v>
      </c>
      <c r="J24" s="8" t="s">
        <v>80</v>
      </c>
      <c r="K24" s="11" t="str">
        <f t="shared" si="1"/>
        <v>AUTOPILOT_navgps_ON_PRESS</v>
      </c>
    </row>
    <row r="25">
      <c r="B25" s="8" t="s">
        <v>19</v>
      </c>
      <c r="C25" s="8" t="s">
        <v>81</v>
      </c>
      <c r="D25" s="8">
        <v>1.0</v>
      </c>
      <c r="F25" s="11" t="s">
        <v>82</v>
      </c>
      <c r="H25" s="8" t="s">
        <v>33</v>
      </c>
      <c r="J25" s="8" t="s">
        <v>83</v>
      </c>
      <c r="K25" s="11" t="str">
        <f t="shared" si="1"/>
        <v>AUTOPILOT_hdg_ON_PRESS</v>
      </c>
    </row>
    <row r="26">
      <c r="B26" s="8" t="s">
        <v>19</v>
      </c>
      <c r="C26" s="8" t="s">
        <v>84</v>
      </c>
      <c r="D26" s="8">
        <v>0.0</v>
      </c>
      <c r="F26" s="8" t="s">
        <v>85</v>
      </c>
      <c r="H26" s="8" t="s">
        <v>33</v>
      </c>
      <c r="J26" s="8" t="s">
        <v>86</v>
      </c>
      <c r="K26" s="11" t="str">
        <f t="shared" si="1"/>
        <v>AUTOPILOT_hdg_OFF_PRESS</v>
      </c>
    </row>
    <row r="27">
      <c r="B27" s="8" t="s">
        <v>19</v>
      </c>
      <c r="C27" s="10" t="s">
        <v>87</v>
      </c>
      <c r="D27" s="8">
        <v>0.0</v>
      </c>
      <c r="F27" s="8" t="s">
        <v>88</v>
      </c>
      <c r="H27" s="8" t="s">
        <v>33</v>
      </c>
      <c r="J27" s="10" t="s">
        <v>89</v>
      </c>
      <c r="K27" s="11" t="str">
        <f t="shared" si="1"/>
        <v>AUTOPILOT_Nav_Mode_ON_PRESS</v>
      </c>
    </row>
    <row r="28">
      <c r="B28" s="8" t="s">
        <v>19</v>
      </c>
      <c r="C28" s="10" t="s">
        <v>90</v>
      </c>
      <c r="D28" s="8">
        <v>1.0</v>
      </c>
      <c r="F28" s="12" t="s">
        <v>91</v>
      </c>
      <c r="H28" s="8" t="s">
        <v>33</v>
      </c>
      <c r="J28" s="10" t="s">
        <v>92</v>
      </c>
      <c r="K28" s="11" t="str">
        <f t="shared" si="1"/>
        <v>AUTOPILOT_Omni_Mode_ON_PRESS</v>
      </c>
    </row>
    <row r="29">
      <c r="B29" s="8" t="s">
        <v>19</v>
      </c>
      <c r="C29" s="10" t="s">
        <v>93</v>
      </c>
      <c r="D29" s="8">
        <v>2.0</v>
      </c>
      <c r="F29" s="13" t="s">
        <v>91</v>
      </c>
      <c r="H29" s="8" t="s">
        <v>33</v>
      </c>
      <c r="J29" s="10" t="s">
        <v>94</v>
      </c>
      <c r="K29" s="11" t="str">
        <f t="shared" si="1"/>
        <v>AUTOPILOT_HDG_Mode_ON_PRESS</v>
      </c>
    </row>
    <row r="30">
      <c r="B30" s="10" t="s">
        <v>19</v>
      </c>
      <c r="C30" s="10" t="s">
        <v>95</v>
      </c>
      <c r="D30" s="8">
        <v>3.0</v>
      </c>
      <c r="F30" s="13" t="s">
        <v>91</v>
      </c>
      <c r="H30" s="8" t="s">
        <v>33</v>
      </c>
      <c r="J30" s="10" t="s">
        <v>96</v>
      </c>
      <c r="K30" s="11" t="str">
        <f t="shared" si="1"/>
        <v>AUTOPILOT_LOC_NORM_Mode_ON_PRESS</v>
      </c>
    </row>
    <row r="31">
      <c r="B31" s="10" t="s">
        <v>19</v>
      </c>
      <c r="C31" s="10" t="s">
        <v>97</v>
      </c>
      <c r="D31" s="8">
        <v>4.0</v>
      </c>
      <c r="F31" s="13" t="s">
        <v>91</v>
      </c>
      <c r="H31" s="8" t="s">
        <v>33</v>
      </c>
      <c r="J31" s="10" t="s">
        <v>98</v>
      </c>
      <c r="K31" s="11" t="str">
        <f t="shared" si="1"/>
        <v>AUTOPILOT_LOC_REV_Mode_ON_PRESS</v>
      </c>
    </row>
    <row r="32">
      <c r="B32" s="8" t="s">
        <v>19</v>
      </c>
      <c r="C32" s="8" t="s">
        <v>99</v>
      </c>
      <c r="D32" s="8">
        <v>1.0</v>
      </c>
      <c r="H32" s="8" t="s">
        <v>33</v>
      </c>
      <c r="J32" s="8" t="s">
        <v>100</v>
      </c>
      <c r="K32" s="11" t="str">
        <f t="shared" si="1"/>
        <v>THROTTLE_QUADRANT_mixture_lock_ON_PRESS</v>
      </c>
    </row>
    <row r="33">
      <c r="B33" s="8" t="s">
        <v>19</v>
      </c>
      <c r="C33" s="8" t="s">
        <v>101</v>
      </c>
      <c r="D33" s="8">
        <v>0.0</v>
      </c>
      <c r="H33" s="8" t="s">
        <v>33</v>
      </c>
      <c r="J33" s="8" t="s">
        <v>102</v>
      </c>
      <c r="K33" s="11" t="str">
        <f t="shared" si="1"/>
        <v>THROTTLE_QUADRANT_mixture_lock_ON_RELEASE</v>
      </c>
    </row>
    <row r="34">
      <c r="B34" s="8" t="s">
        <v>19</v>
      </c>
      <c r="C34" s="8" t="s">
        <v>103</v>
      </c>
      <c r="D34" s="8">
        <v>0.0</v>
      </c>
      <c r="H34" s="8" t="s">
        <v>33</v>
      </c>
      <c r="J34" s="8" t="s">
        <v>104</v>
      </c>
      <c r="K34" s="11" t="str">
        <f t="shared" si="1"/>
        <v>Emergency_gear_down</v>
      </c>
    </row>
    <row r="35">
      <c r="B35" s="8" t="s">
        <v>19</v>
      </c>
      <c r="C35" s="8" t="s">
        <v>105</v>
      </c>
      <c r="D35" s="8">
        <v>1.0</v>
      </c>
      <c r="H35" s="8" t="s">
        <v>33</v>
      </c>
      <c r="J35" s="8" t="s">
        <v>106</v>
      </c>
      <c r="K35" s="11" t="str">
        <f t="shared" si="1"/>
        <v>Emergency_gear_off</v>
      </c>
    </row>
    <row r="36">
      <c r="B36" s="8" t="s">
        <v>19</v>
      </c>
      <c r="C36" s="8" t="s">
        <v>107</v>
      </c>
      <c r="D36" s="8">
        <v>2.0</v>
      </c>
      <c r="H36" s="8" t="s">
        <v>33</v>
      </c>
      <c r="J36" s="8" t="s">
        <v>108</v>
      </c>
      <c r="K36" s="11" t="str">
        <f t="shared" si="1"/>
        <v>Emergency_gear_on</v>
      </c>
    </row>
    <row r="37">
      <c r="B37" s="8" t="s">
        <v>19</v>
      </c>
      <c r="C37" s="8" t="s">
        <v>109</v>
      </c>
      <c r="F37" s="8" t="s">
        <v>110</v>
      </c>
      <c r="H37" s="8" t="s">
        <v>33</v>
      </c>
      <c r="J37" s="8" t="s">
        <v>111</v>
      </c>
      <c r="K37" s="11" t="str">
        <f t="shared" si="1"/>
        <v>EGT_knob_left</v>
      </c>
    </row>
    <row r="38">
      <c r="B38" s="8" t="s">
        <v>19</v>
      </c>
      <c r="C38" s="8" t="s">
        <v>112</v>
      </c>
      <c r="F38" s="13" t="s">
        <v>91</v>
      </c>
      <c r="H38" s="8" t="s">
        <v>33</v>
      </c>
      <c r="J38" s="8" t="s">
        <v>113</v>
      </c>
      <c r="K38" s="11" t="str">
        <f t="shared" si="1"/>
        <v>EGT_knob_right</v>
      </c>
    </row>
    <row r="39">
      <c r="K39" s="11" t="str">
        <f t="shared" si="1"/>
        <v/>
      </c>
    </row>
    <row r="40">
      <c r="K40" s="11" t="str">
        <f t="shared" si="1"/>
        <v/>
      </c>
    </row>
    <row r="41">
      <c r="K41" s="11" t="str">
        <f t="shared" si="1"/>
        <v/>
      </c>
    </row>
    <row r="42">
      <c r="K42" s="11" t="str">
        <f t="shared" si="1"/>
        <v/>
      </c>
    </row>
    <row r="43">
      <c r="K43" s="11" t="str">
        <f t="shared" si="1"/>
        <v/>
      </c>
    </row>
    <row r="44">
      <c r="K44" s="11" t="str">
        <f t="shared" si="1"/>
        <v/>
      </c>
    </row>
    <row r="45">
      <c r="K45" s="11" t="str">
        <f t="shared" si="1"/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7.14"/>
    <col customWidth="1" min="3" max="3" width="45.57"/>
    <col customWidth="1" min="5" max="5" width="22.0"/>
    <col customWidth="1" min="6" max="6" width="25.29"/>
    <col customWidth="1" min="7" max="7" width="20.57"/>
    <col customWidth="1" min="10" max="10" width="75.14"/>
    <col customWidth="1" min="11" max="11" width="2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</row>
    <row r="2">
      <c r="A2" s="8" t="s">
        <v>114</v>
      </c>
      <c r="D2" s="4"/>
      <c r="E2" s="4"/>
      <c r="F2" s="4"/>
      <c r="G2" s="4"/>
      <c r="H2" s="5"/>
      <c r="I2" s="14" t="s">
        <v>33</v>
      </c>
      <c r="J2" s="7" t="str">
        <f t="shared" ref="J2:J742" si="1">IF(A2="",IF(B2="L",C2&amp;"_"&amp;E2&amp;"#"&amp;TRIM(D2&amp;" "&amp;"(&gt;"&amp;B2&amp;":"&amp;C2&amp;")"),IF(B2="","",C2&amp;"#"&amp;TRIM(D2&amp;" "&amp;"(&gt;"&amp;B2&amp;":"&amp;C2&amp;")"))),"// "&amp;A2)</f>
        <v>// STANDARD</v>
      </c>
      <c r="K2" s="7" t="str">
        <f t="shared" ref="K2:K740" si="2">IF(A2="",IF(B2="L", C2&amp;"_"&amp;E2, C2),A2&amp;":GROUP")</f>
        <v>STANDARD:GROUP</v>
      </c>
    </row>
    <row r="3">
      <c r="A3" s="8"/>
      <c r="B3" s="8" t="s">
        <v>16</v>
      </c>
      <c r="C3" s="8" t="s">
        <v>115</v>
      </c>
      <c r="I3" s="14" t="s">
        <v>33</v>
      </c>
      <c r="J3" s="7" t="str">
        <f t="shared" si="1"/>
        <v>AILERON_TRIM_LEFT#(&gt;K:AILERON_TRIM_LEFT)</v>
      </c>
      <c r="K3" s="7" t="str">
        <f t="shared" si="2"/>
        <v>AILERON_TRIM_LEFT</v>
      </c>
    </row>
    <row r="4">
      <c r="B4" s="8" t="s">
        <v>16</v>
      </c>
      <c r="C4" s="8" t="s">
        <v>116</v>
      </c>
      <c r="I4" s="14" t="s">
        <v>33</v>
      </c>
      <c r="J4" s="7" t="str">
        <f t="shared" si="1"/>
        <v>AILERON_TRIM_RIGHT#(&gt;K:AILERON_TRIM_RIGHT)</v>
      </c>
      <c r="K4" s="7" t="str">
        <f t="shared" si="2"/>
        <v>AILERON_TRIM_RIGHT</v>
      </c>
    </row>
    <row r="5">
      <c r="B5" s="8" t="s">
        <v>16</v>
      </c>
      <c r="C5" s="8" t="s">
        <v>117</v>
      </c>
      <c r="I5" s="14" t="s">
        <v>33</v>
      </c>
      <c r="J5" s="7" t="str">
        <f t="shared" si="1"/>
        <v>AILERONS_LEFT#(&gt;K:AILERONS_LEFT)</v>
      </c>
      <c r="K5" s="7" t="str">
        <f t="shared" si="2"/>
        <v>AILERONS_LEFT</v>
      </c>
    </row>
    <row r="6">
      <c r="B6" s="8" t="s">
        <v>16</v>
      </c>
      <c r="C6" s="8" t="s">
        <v>118</v>
      </c>
      <c r="I6" s="14" t="s">
        <v>33</v>
      </c>
      <c r="J6" s="7" t="str">
        <f t="shared" si="1"/>
        <v>AILERONS_RIGHT#(&gt;K:AILERONS_RIGHT)</v>
      </c>
      <c r="K6" s="7" t="str">
        <f t="shared" si="2"/>
        <v>AILERONS_RIGHT</v>
      </c>
    </row>
    <row r="7">
      <c r="B7" s="8" t="s">
        <v>16</v>
      </c>
      <c r="C7" s="8" t="s">
        <v>119</v>
      </c>
      <c r="I7" s="14" t="s">
        <v>33</v>
      </c>
      <c r="J7" s="7" t="str">
        <f t="shared" si="1"/>
        <v>AIRSPEED_BUG_SELECT#(&gt;K:AIRSPEED_BUG_SELECT)</v>
      </c>
      <c r="K7" s="7" t="str">
        <f t="shared" si="2"/>
        <v>AIRSPEED_BUG_SELECT</v>
      </c>
    </row>
    <row r="8">
      <c r="B8" s="8" t="s">
        <v>16</v>
      </c>
      <c r="C8" s="8" t="s">
        <v>120</v>
      </c>
      <c r="I8" s="14" t="s">
        <v>33</v>
      </c>
      <c r="J8" s="7" t="str">
        <f t="shared" si="1"/>
        <v>ALL_LIGHTS_TOGGLE#(&gt;K:ALL_LIGHTS_TOGGLE)</v>
      </c>
      <c r="K8" s="7" t="str">
        <f t="shared" si="2"/>
        <v>ALL_LIGHTS_TOGGLE</v>
      </c>
    </row>
    <row r="9">
      <c r="B9" s="8" t="s">
        <v>16</v>
      </c>
      <c r="C9" s="8" t="s">
        <v>121</v>
      </c>
      <c r="I9" s="14" t="s">
        <v>33</v>
      </c>
      <c r="J9" s="7" t="str">
        <f t="shared" si="1"/>
        <v>ALTITUDE_BUG_SELECT#(&gt;K:ALTITUDE_BUG_SELECT)</v>
      </c>
      <c r="K9" s="7" t="str">
        <f t="shared" si="2"/>
        <v>ALTITUDE_BUG_SELECT</v>
      </c>
    </row>
    <row r="10">
      <c r="B10" s="8" t="s">
        <v>16</v>
      </c>
      <c r="C10" s="8" t="s">
        <v>122</v>
      </c>
      <c r="I10" s="14" t="s">
        <v>33</v>
      </c>
      <c r="J10" s="7" t="str">
        <f t="shared" si="1"/>
        <v>ANTI_ICE_ON#(&gt;K:ANTI_ICE_ON)</v>
      </c>
      <c r="K10" s="7" t="str">
        <f t="shared" si="2"/>
        <v>ANTI_ICE_ON</v>
      </c>
    </row>
    <row r="11">
      <c r="B11" s="8" t="s">
        <v>16</v>
      </c>
      <c r="C11" s="8" t="s">
        <v>123</v>
      </c>
      <c r="I11" s="14" t="s">
        <v>33</v>
      </c>
      <c r="J11" s="7" t="str">
        <f t="shared" si="1"/>
        <v>ANTI_ICE_TOGGLE#(&gt;K:ANTI_ICE_TOGGLE)</v>
      </c>
      <c r="K11" s="7" t="str">
        <f t="shared" si="2"/>
        <v>ANTI_ICE_TOGGLE</v>
      </c>
    </row>
    <row r="12">
      <c r="B12" s="8" t="s">
        <v>16</v>
      </c>
      <c r="C12" s="8" t="s">
        <v>124</v>
      </c>
      <c r="I12" s="14" t="s">
        <v>33</v>
      </c>
      <c r="J12" s="7" t="str">
        <f t="shared" si="1"/>
        <v>ANTI_ICE_TOGGLE_ENG1#(&gt;K:ANTI_ICE_TOGGLE_ENG1)</v>
      </c>
      <c r="K12" s="7" t="str">
        <f t="shared" si="2"/>
        <v>ANTI_ICE_TOGGLE_ENG1</v>
      </c>
    </row>
    <row r="13">
      <c r="B13" s="8" t="s">
        <v>16</v>
      </c>
      <c r="C13" s="8" t="s">
        <v>125</v>
      </c>
      <c r="I13" s="14" t="s">
        <v>33</v>
      </c>
      <c r="J13" s="7" t="str">
        <f t="shared" si="1"/>
        <v>ANTI_ICE_TOGGLE_ENG2#(&gt;K:ANTI_ICE_TOGGLE_ENG2)</v>
      </c>
      <c r="K13" s="7" t="str">
        <f t="shared" si="2"/>
        <v>ANTI_ICE_TOGGLE_ENG2</v>
      </c>
    </row>
    <row r="14">
      <c r="B14" s="8" t="s">
        <v>16</v>
      </c>
      <c r="C14" s="8" t="s">
        <v>126</v>
      </c>
      <c r="I14" s="14" t="s">
        <v>33</v>
      </c>
      <c r="J14" s="7" t="str">
        <f t="shared" si="1"/>
        <v>ANTI_ICE_TOGGLE_ENG3#(&gt;K:ANTI_ICE_TOGGLE_ENG3)</v>
      </c>
      <c r="K14" s="7" t="str">
        <f t="shared" si="2"/>
        <v>ANTI_ICE_TOGGLE_ENG3</v>
      </c>
    </row>
    <row r="15">
      <c r="B15" s="8" t="s">
        <v>16</v>
      </c>
      <c r="C15" s="8" t="s">
        <v>127</v>
      </c>
      <c r="I15" s="14" t="s">
        <v>33</v>
      </c>
      <c r="J15" s="7" t="str">
        <f t="shared" si="1"/>
        <v>ANTI_ICE_TOGGLE_ENG4#(&gt;K:ANTI_ICE_TOGGLE_ENG4)</v>
      </c>
      <c r="K15" s="7" t="str">
        <f t="shared" si="2"/>
        <v>ANTI_ICE_TOGGLE_ENG4</v>
      </c>
    </row>
    <row r="16">
      <c r="B16" s="8" t="s">
        <v>16</v>
      </c>
      <c r="C16" s="8" t="s">
        <v>128</v>
      </c>
      <c r="I16" s="14" t="s">
        <v>33</v>
      </c>
      <c r="J16" s="7" t="str">
        <f t="shared" si="1"/>
        <v>AP_AIRSPEED_HOLD#(&gt;K:AP_AIRSPEED_HOLD)</v>
      </c>
      <c r="K16" s="7" t="str">
        <f t="shared" si="2"/>
        <v>AP_AIRSPEED_HOLD</v>
      </c>
    </row>
    <row r="17">
      <c r="B17" s="8" t="s">
        <v>16</v>
      </c>
      <c r="C17" s="8" t="s">
        <v>129</v>
      </c>
      <c r="I17" s="14" t="s">
        <v>33</v>
      </c>
      <c r="J17" s="7" t="str">
        <f t="shared" si="1"/>
        <v>AP_AIRSPEED_OFF#(&gt;K:AP_AIRSPEED_OFF)</v>
      </c>
      <c r="K17" s="7" t="str">
        <f t="shared" si="2"/>
        <v>AP_AIRSPEED_OFF</v>
      </c>
    </row>
    <row r="18">
      <c r="B18" s="8" t="s">
        <v>16</v>
      </c>
      <c r="C18" s="8" t="s">
        <v>130</v>
      </c>
      <c r="I18" s="14" t="s">
        <v>33</v>
      </c>
      <c r="J18" s="7" t="str">
        <f t="shared" si="1"/>
        <v>AP_AIRSPEED_ON#(&gt;K:AP_AIRSPEED_ON)</v>
      </c>
      <c r="K18" s="7" t="str">
        <f t="shared" si="2"/>
        <v>AP_AIRSPEED_ON</v>
      </c>
    </row>
    <row r="19">
      <c r="B19" s="8" t="s">
        <v>16</v>
      </c>
      <c r="C19" s="8" t="s">
        <v>131</v>
      </c>
      <c r="I19" s="14" t="s">
        <v>33</v>
      </c>
      <c r="J19" s="7" t="str">
        <f t="shared" si="1"/>
        <v>AP_ALT_HOLD#(&gt;K:AP_ALT_HOLD)</v>
      </c>
      <c r="K19" s="7" t="str">
        <f t="shared" si="2"/>
        <v>AP_ALT_HOLD</v>
      </c>
    </row>
    <row r="20">
      <c r="B20" s="8" t="s">
        <v>16</v>
      </c>
      <c r="C20" s="8" t="s">
        <v>132</v>
      </c>
      <c r="I20" s="14" t="s">
        <v>33</v>
      </c>
      <c r="J20" s="7" t="str">
        <f t="shared" si="1"/>
        <v>AP_ALT_HOLD_OFF#(&gt;K:AP_ALT_HOLD_OFF)</v>
      </c>
      <c r="K20" s="7" t="str">
        <f t="shared" si="2"/>
        <v>AP_ALT_HOLD_OFF</v>
      </c>
    </row>
    <row r="21">
      <c r="B21" s="8" t="s">
        <v>16</v>
      </c>
      <c r="C21" s="8" t="s">
        <v>133</v>
      </c>
      <c r="I21" s="14" t="s">
        <v>33</v>
      </c>
      <c r="J21" s="7" t="str">
        <f t="shared" si="1"/>
        <v>AP_ALT_HOLD_ON#(&gt;K:AP_ALT_HOLD_ON)</v>
      </c>
      <c r="K21" s="7" t="str">
        <f t="shared" si="2"/>
        <v>AP_ALT_HOLD_ON</v>
      </c>
    </row>
    <row r="22">
      <c r="B22" s="8" t="s">
        <v>16</v>
      </c>
      <c r="C22" s="8" t="s">
        <v>134</v>
      </c>
      <c r="I22" s="13" t="s">
        <v>135</v>
      </c>
      <c r="J22" s="7" t="str">
        <f t="shared" si="1"/>
        <v>AP_ALT_VAR_DEC#(&gt;K:AP_ALT_VAR_DEC)</v>
      </c>
      <c r="K22" s="7" t="str">
        <f t="shared" si="2"/>
        <v>AP_ALT_VAR_DEC</v>
      </c>
    </row>
    <row r="23">
      <c r="B23" s="8" t="s">
        <v>16</v>
      </c>
      <c r="C23" s="8" t="s">
        <v>136</v>
      </c>
      <c r="I23" s="13" t="s">
        <v>135</v>
      </c>
      <c r="J23" s="7" t="str">
        <f t="shared" si="1"/>
        <v>AP_ALT_VAR_INC#(&gt;K:AP_ALT_VAR_INC)</v>
      </c>
      <c r="K23" s="7" t="str">
        <f t="shared" si="2"/>
        <v>AP_ALT_VAR_INC</v>
      </c>
    </row>
    <row r="24">
      <c r="B24" s="8" t="s">
        <v>16</v>
      </c>
      <c r="C24" s="8" t="s">
        <v>137</v>
      </c>
      <c r="I24" s="14" t="s">
        <v>33</v>
      </c>
      <c r="J24" s="7" t="str">
        <f t="shared" si="1"/>
        <v>AP_APR_HOLD#(&gt;K:AP_APR_HOLD)</v>
      </c>
      <c r="K24" s="7" t="str">
        <f t="shared" si="2"/>
        <v>AP_APR_HOLD</v>
      </c>
    </row>
    <row r="25">
      <c r="B25" s="8" t="s">
        <v>16</v>
      </c>
      <c r="C25" s="8" t="s">
        <v>138</v>
      </c>
      <c r="I25" s="14" t="s">
        <v>33</v>
      </c>
      <c r="J25" s="7" t="str">
        <f t="shared" si="1"/>
        <v>AP_APR_HOLD_OFF#(&gt;K:AP_APR_HOLD_OFF)</v>
      </c>
      <c r="K25" s="7" t="str">
        <f t="shared" si="2"/>
        <v>AP_APR_HOLD_OFF</v>
      </c>
    </row>
    <row r="26">
      <c r="B26" s="8" t="s">
        <v>16</v>
      </c>
      <c r="C26" s="8" t="s">
        <v>139</v>
      </c>
      <c r="I26" s="14" t="s">
        <v>33</v>
      </c>
      <c r="J26" s="7" t="str">
        <f t="shared" si="1"/>
        <v>AP_APR_HOLD_ON#(&gt;K:AP_APR_HOLD_ON)</v>
      </c>
      <c r="K26" s="7" t="str">
        <f t="shared" si="2"/>
        <v>AP_APR_HOLD_ON</v>
      </c>
    </row>
    <row r="27">
      <c r="B27" s="8" t="s">
        <v>16</v>
      </c>
      <c r="C27" s="8" t="s">
        <v>140</v>
      </c>
      <c r="I27" s="14" t="s">
        <v>33</v>
      </c>
      <c r="J27" s="7" t="str">
        <f t="shared" si="1"/>
        <v>AP_ATT_HOLD#(&gt;K:AP_ATT_HOLD)</v>
      </c>
      <c r="K27" s="7" t="str">
        <f t="shared" si="2"/>
        <v>AP_ATT_HOLD</v>
      </c>
    </row>
    <row r="28">
      <c r="B28" s="8" t="s">
        <v>16</v>
      </c>
      <c r="C28" s="8" t="s">
        <v>141</v>
      </c>
      <c r="I28" s="14" t="s">
        <v>33</v>
      </c>
      <c r="J28" s="7" t="str">
        <f t="shared" si="1"/>
        <v>AP_ATT_HOLD_OFF#(&gt;K:AP_ATT_HOLD_OFF)</v>
      </c>
      <c r="K28" s="7" t="str">
        <f t="shared" si="2"/>
        <v>AP_ATT_HOLD_OFF</v>
      </c>
    </row>
    <row r="29">
      <c r="B29" s="8" t="s">
        <v>16</v>
      </c>
      <c r="C29" s="8" t="s">
        <v>142</v>
      </c>
      <c r="I29" s="14" t="s">
        <v>33</v>
      </c>
      <c r="J29" s="7" t="str">
        <f t="shared" si="1"/>
        <v>AP_ATT_HOLD_ON#(&gt;K:AP_ATT_HOLD_ON)</v>
      </c>
      <c r="K29" s="7" t="str">
        <f t="shared" si="2"/>
        <v>AP_ATT_HOLD_ON</v>
      </c>
    </row>
    <row r="30">
      <c r="B30" s="8" t="s">
        <v>16</v>
      </c>
      <c r="C30" s="8" t="s">
        <v>143</v>
      </c>
      <c r="I30" s="14" t="s">
        <v>33</v>
      </c>
      <c r="J30" s="7" t="str">
        <f t="shared" si="1"/>
        <v>AP_BC_HOLD#(&gt;K:AP_BC_HOLD)</v>
      </c>
      <c r="K30" s="7" t="str">
        <f t="shared" si="2"/>
        <v>AP_BC_HOLD</v>
      </c>
    </row>
    <row r="31">
      <c r="B31" s="8" t="s">
        <v>16</v>
      </c>
      <c r="C31" s="8" t="s">
        <v>144</v>
      </c>
      <c r="I31" s="14" t="s">
        <v>33</v>
      </c>
      <c r="J31" s="7" t="str">
        <f t="shared" si="1"/>
        <v>AP_BC_HOLD_OFF#(&gt;K:AP_BC_HOLD_OFF)</v>
      </c>
      <c r="K31" s="7" t="str">
        <f t="shared" si="2"/>
        <v>AP_BC_HOLD_OFF</v>
      </c>
    </row>
    <row r="32">
      <c r="B32" s="8" t="s">
        <v>16</v>
      </c>
      <c r="C32" s="8" t="s">
        <v>145</v>
      </c>
      <c r="I32" s="14" t="s">
        <v>33</v>
      </c>
      <c r="J32" s="7" t="str">
        <f t="shared" si="1"/>
        <v>AP_BC_HOLD_ON#(&gt;K:AP_BC_HOLD_ON)</v>
      </c>
      <c r="K32" s="7" t="str">
        <f t="shared" si="2"/>
        <v>AP_BC_HOLD_ON</v>
      </c>
    </row>
    <row r="33">
      <c r="B33" s="8" t="s">
        <v>16</v>
      </c>
      <c r="C33" s="8" t="s">
        <v>146</v>
      </c>
      <c r="I33" s="14" t="s">
        <v>33</v>
      </c>
      <c r="J33" s="7" t="str">
        <f t="shared" si="1"/>
        <v>AP_HDG_HOLD#(&gt;K:AP_HDG_HOLD)</v>
      </c>
      <c r="K33" s="7" t="str">
        <f t="shared" si="2"/>
        <v>AP_HDG_HOLD</v>
      </c>
    </row>
    <row r="34">
      <c r="B34" s="8" t="s">
        <v>16</v>
      </c>
      <c r="C34" s="8" t="s">
        <v>147</v>
      </c>
      <c r="I34" s="14" t="s">
        <v>33</v>
      </c>
      <c r="J34" s="7" t="str">
        <f t="shared" si="1"/>
        <v>AP_HDG_HOLD_OFF#(&gt;K:AP_HDG_HOLD_OFF)</v>
      </c>
      <c r="K34" s="7" t="str">
        <f t="shared" si="2"/>
        <v>AP_HDG_HOLD_OFF</v>
      </c>
    </row>
    <row r="35">
      <c r="B35" s="8" t="s">
        <v>16</v>
      </c>
      <c r="C35" s="8" t="s">
        <v>148</v>
      </c>
      <c r="I35" s="14" t="s">
        <v>33</v>
      </c>
      <c r="J35" s="7" t="str">
        <f t="shared" si="1"/>
        <v>AP_HDG_HOLD_ON#(&gt;K:AP_HDG_HOLD_ON)</v>
      </c>
      <c r="K35" s="7" t="str">
        <f t="shared" si="2"/>
        <v>AP_HDG_HOLD_ON</v>
      </c>
    </row>
    <row r="36">
      <c r="B36" s="8" t="s">
        <v>16</v>
      </c>
      <c r="C36" s="8" t="s">
        <v>149</v>
      </c>
      <c r="I36" s="14" t="s">
        <v>33</v>
      </c>
      <c r="J36" s="7" t="str">
        <f t="shared" si="1"/>
        <v>AP_LOC_HOLD#(&gt;K:AP_LOC_HOLD)</v>
      </c>
      <c r="K36" s="7" t="str">
        <f t="shared" si="2"/>
        <v>AP_LOC_HOLD</v>
      </c>
    </row>
    <row r="37">
      <c r="B37" s="8" t="s">
        <v>16</v>
      </c>
      <c r="C37" s="8" t="s">
        <v>150</v>
      </c>
      <c r="I37" s="14" t="s">
        <v>33</v>
      </c>
      <c r="J37" s="7" t="str">
        <f t="shared" si="1"/>
        <v>AP_LOC_HOLD_OFF#(&gt;K:AP_LOC_HOLD_OFF)</v>
      </c>
      <c r="K37" s="7" t="str">
        <f t="shared" si="2"/>
        <v>AP_LOC_HOLD_OFF</v>
      </c>
    </row>
    <row r="38">
      <c r="B38" s="8" t="s">
        <v>16</v>
      </c>
      <c r="C38" s="8" t="s">
        <v>151</v>
      </c>
      <c r="I38" s="14" t="s">
        <v>33</v>
      </c>
      <c r="J38" s="7" t="str">
        <f t="shared" si="1"/>
        <v>AP_LOC_HOLD_ON#(&gt;K:AP_LOC_HOLD_ON)</v>
      </c>
      <c r="K38" s="7" t="str">
        <f t="shared" si="2"/>
        <v>AP_LOC_HOLD_ON</v>
      </c>
    </row>
    <row r="39">
      <c r="B39" s="8" t="s">
        <v>16</v>
      </c>
      <c r="C39" s="8" t="s">
        <v>152</v>
      </c>
      <c r="I39" s="14" t="s">
        <v>33</v>
      </c>
      <c r="J39" s="7" t="str">
        <f t="shared" si="1"/>
        <v>AP_MACH_HOLD#(&gt;K:AP_MACH_HOLD)</v>
      </c>
      <c r="K39" s="7" t="str">
        <f t="shared" si="2"/>
        <v>AP_MACH_HOLD</v>
      </c>
    </row>
    <row r="40">
      <c r="B40" s="8" t="s">
        <v>16</v>
      </c>
      <c r="C40" s="8" t="s">
        <v>153</v>
      </c>
      <c r="I40" s="14" t="s">
        <v>33</v>
      </c>
      <c r="J40" s="7" t="str">
        <f t="shared" si="1"/>
        <v>AP_MACH_OFF#(&gt;K:AP_MACH_OFF)</v>
      </c>
      <c r="K40" s="7" t="str">
        <f t="shared" si="2"/>
        <v>AP_MACH_OFF</v>
      </c>
    </row>
    <row r="41">
      <c r="B41" s="8" t="s">
        <v>16</v>
      </c>
      <c r="C41" s="8" t="s">
        <v>154</v>
      </c>
      <c r="I41" s="14" t="s">
        <v>33</v>
      </c>
      <c r="J41" s="7" t="str">
        <f t="shared" si="1"/>
        <v>AP_MACH_ON#(&gt;K:AP_MACH_ON)</v>
      </c>
      <c r="K41" s="7" t="str">
        <f t="shared" si="2"/>
        <v>AP_MACH_ON</v>
      </c>
    </row>
    <row r="42">
      <c r="B42" s="8" t="s">
        <v>16</v>
      </c>
      <c r="C42" s="8" t="s">
        <v>155</v>
      </c>
      <c r="I42" s="14" t="s">
        <v>33</v>
      </c>
      <c r="J42" s="7" t="str">
        <f t="shared" si="1"/>
        <v>AP_MACH_VAR_DEC#(&gt;K:AP_MACH_VAR_DEC)</v>
      </c>
      <c r="K42" s="7" t="str">
        <f t="shared" si="2"/>
        <v>AP_MACH_VAR_DEC</v>
      </c>
    </row>
    <row r="43">
      <c r="B43" s="8" t="s">
        <v>16</v>
      </c>
      <c r="C43" s="8" t="s">
        <v>156</v>
      </c>
      <c r="I43" s="14" t="s">
        <v>33</v>
      </c>
      <c r="J43" s="7" t="str">
        <f t="shared" si="1"/>
        <v>AP_MACH_VAR_INC#(&gt;K:AP_MACH_VAR_INC)</v>
      </c>
      <c r="K43" s="7" t="str">
        <f t="shared" si="2"/>
        <v>AP_MACH_VAR_INC</v>
      </c>
    </row>
    <row r="44">
      <c r="B44" s="8" t="s">
        <v>16</v>
      </c>
      <c r="C44" s="8" t="s">
        <v>157</v>
      </c>
      <c r="I44" s="14" t="s">
        <v>33</v>
      </c>
      <c r="J44" s="7" t="str">
        <f t="shared" si="1"/>
        <v>AP_MASTER#(&gt;K:AP_MASTER)</v>
      </c>
      <c r="K44" s="7" t="str">
        <f t="shared" si="2"/>
        <v>AP_MASTER</v>
      </c>
    </row>
    <row r="45">
      <c r="B45" s="8" t="s">
        <v>16</v>
      </c>
      <c r="C45" s="8" t="s">
        <v>158</v>
      </c>
      <c r="I45" s="14" t="s">
        <v>33</v>
      </c>
      <c r="J45" s="7" t="str">
        <f t="shared" si="1"/>
        <v>AP_MAX_BANK_DEC#(&gt;K:AP_MAX_BANK_DEC)</v>
      </c>
      <c r="K45" s="7" t="str">
        <f t="shared" si="2"/>
        <v>AP_MAX_BANK_DEC</v>
      </c>
    </row>
    <row r="46">
      <c r="B46" s="8" t="s">
        <v>16</v>
      </c>
      <c r="C46" s="8" t="s">
        <v>159</v>
      </c>
      <c r="I46" s="14" t="s">
        <v>33</v>
      </c>
      <c r="J46" s="7" t="str">
        <f t="shared" si="1"/>
        <v>AP_MAX_BANK_INC#(&gt;K:AP_MAX_BANK_INC)</v>
      </c>
      <c r="K46" s="7" t="str">
        <f t="shared" si="2"/>
        <v>AP_MAX_BANK_INC</v>
      </c>
    </row>
    <row r="47">
      <c r="B47" s="8" t="s">
        <v>16</v>
      </c>
      <c r="C47" s="8" t="s">
        <v>160</v>
      </c>
      <c r="I47" s="14" t="s">
        <v>33</v>
      </c>
      <c r="J47" s="7" t="str">
        <f t="shared" si="1"/>
        <v>AP_N1_HOLD#(&gt;K:AP_N1_HOLD)</v>
      </c>
      <c r="K47" s="7" t="str">
        <f t="shared" si="2"/>
        <v>AP_N1_HOLD</v>
      </c>
    </row>
    <row r="48">
      <c r="B48" s="8" t="s">
        <v>16</v>
      </c>
      <c r="C48" s="8" t="s">
        <v>161</v>
      </c>
      <c r="I48" s="14" t="s">
        <v>33</v>
      </c>
      <c r="J48" s="7" t="str">
        <f t="shared" si="1"/>
        <v>AP_N1_REF_DEC#(&gt;K:AP_N1_REF_DEC)</v>
      </c>
      <c r="K48" s="7" t="str">
        <f t="shared" si="2"/>
        <v>AP_N1_REF_DEC</v>
      </c>
    </row>
    <row r="49">
      <c r="B49" s="8" t="s">
        <v>16</v>
      </c>
      <c r="C49" s="8" t="s">
        <v>162</v>
      </c>
      <c r="I49" s="14" t="s">
        <v>33</v>
      </c>
      <c r="J49" s="7" t="str">
        <f t="shared" si="1"/>
        <v>AP_N1_REF_INC#(&gt;K:AP_N1_REF_INC)</v>
      </c>
      <c r="K49" s="7" t="str">
        <f t="shared" si="2"/>
        <v>AP_N1_REF_INC</v>
      </c>
    </row>
    <row r="50">
      <c r="B50" s="8" t="s">
        <v>16</v>
      </c>
      <c r="C50" s="8" t="s">
        <v>163</v>
      </c>
      <c r="I50" s="14" t="s">
        <v>33</v>
      </c>
      <c r="J50" s="7" t="str">
        <f t="shared" si="1"/>
        <v>AP_NAV1_HOLD#(&gt;K:AP_NAV1_HOLD)</v>
      </c>
      <c r="K50" s="7" t="str">
        <f t="shared" si="2"/>
        <v>AP_NAV1_HOLD</v>
      </c>
    </row>
    <row r="51">
      <c r="B51" s="8" t="s">
        <v>16</v>
      </c>
      <c r="C51" s="8" t="s">
        <v>164</v>
      </c>
      <c r="I51" s="14" t="s">
        <v>33</v>
      </c>
      <c r="J51" s="7" t="str">
        <f t="shared" si="1"/>
        <v>AP_NAV1_HOLD_OFF#(&gt;K:AP_NAV1_HOLD_OFF)</v>
      </c>
      <c r="K51" s="7" t="str">
        <f t="shared" si="2"/>
        <v>AP_NAV1_HOLD_OFF</v>
      </c>
    </row>
    <row r="52">
      <c r="B52" s="8" t="s">
        <v>16</v>
      </c>
      <c r="C52" s="8" t="s">
        <v>165</v>
      </c>
      <c r="I52" s="14" t="s">
        <v>33</v>
      </c>
      <c r="J52" s="7" t="str">
        <f t="shared" si="1"/>
        <v>AP_NAV1_HOLD_ON#(&gt;K:AP_NAV1_HOLD_ON)</v>
      </c>
      <c r="K52" s="7" t="str">
        <f t="shared" si="2"/>
        <v>AP_NAV1_HOLD_ON</v>
      </c>
    </row>
    <row r="53">
      <c r="B53" s="8" t="s">
        <v>16</v>
      </c>
      <c r="C53" s="8" t="s">
        <v>166</v>
      </c>
      <c r="I53" s="14" t="s">
        <v>33</v>
      </c>
      <c r="J53" s="7" t="str">
        <f t="shared" si="1"/>
        <v>AP_PANEL_ALTITUDE_HOLD#(&gt;K:AP_PANEL_ALTITUDE_HOLD)</v>
      </c>
      <c r="K53" s="7" t="str">
        <f t="shared" si="2"/>
        <v>AP_PANEL_ALTITUDE_HOLD</v>
      </c>
    </row>
    <row r="54">
      <c r="B54" s="8" t="s">
        <v>16</v>
      </c>
      <c r="C54" s="8" t="s">
        <v>167</v>
      </c>
      <c r="I54" s="14" t="s">
        <v>33</v>
      </c>
      <c r="J54" s="7" t="str">
        <f t="shared" si="1"/>
        <v>AP_PANEL_ALTITUDE_OFF#(&gt;K:AP_PANEL_ALTITUDE_OFF)</v>
      </c>
      <c r="K54" s="7" t="str">
        <f t="shared" si="2"/>
        <v>AP_PANEL_ALTITUDE_OFF</v>
      </c>
    </row>
    <row r="55">
      <c r="B55" s="8" t="s">
        <v>16</v>
      </c>
      <c r="C55" s="8" t="s">
        <v>168</v>
      </c>
      <c r="I55" s="14" t="s">
        <v>33</v>
      </c>
      <c r="J55" s="7" t="str">
        <f t="shared" si="1"/>
        <v>AP_PANEL_ALTITUDE_ON#(&gt;K:AP_PANEL_ALTITUDE_ON)</v>
      </c>
      <c r="K55" s="7" t="str">
        <f t="shared" si="2"/>
        <v>AP_PANEL_ALTITUDE_ON</v>
      </c>
    </row>
    <row r="56">
      <c r="B56" s="8" t="s">
        <v>16</v>
      </c>
      <c r="C56" s="8" t="s">
        <v>169</v>
      </c>
      <c r="I56" s="14" t="s">
        <v>33</v>
      </c>
      <c r="J56" s="7" t="str">
        <f t="shared" si="1"/>
        <v>AP_PANEL_HEADING_HOLD#(&gt;K:AP_PANEL_HEADING_HOLD)</v>
      </c>
      <c r="K56" s="7" t="str">
        <f t="shared" si="2"/>
        <v>AP_PANEL_HEADING_HOLD</v>
      </c>
    </row>
    <row r="57">
      <c r="B57" s="8" t="s">
        <v>16</v>
      </c>
      <c r="C57" s="8" t="s">
        <v>170</v>
      </c>
      <c r="I57" s="14" t="s">
        <v>33</v>
      </c>
      <c r="J57" s="7" t="str">
        <f t="shared" si="1"/>
        <v>AP_PANEL_HEADING_OFF#(&gt;K:AP_PANEL_HEADING_OFF)</v>
      </c>
      <c r="K57" s="7" t="str">
        <f t="shared" si="2"/>
        <v>AP_PANEL_HEADING_OFF</v>
      </c>
    </row>
    <row r="58">
      <c r="B58" s="8" t="s">
        <v>16</v>
      </c>
      <c r="C58" s="8" t="s">
        <v>171</v>
      </c>
      <c r="I58" s="14" t="s">
        <v>33</v>
      </c>
      <c r="J58" s="7" t="str">
        <f t="shared" si="1"/>
        <v>AP_PANEL_HEADING_ON#(&gt;K:AP_PANEL_HEADING_ON)</v>
      </c>
      <c r="K58" s="7" t="str">
        <f t="shared" si="2"/>
        <v>AP_PANEL_HEADING_ON</v>
      </c>
    </row>
    <row r="59">
      <c r="B59" s="8" t="s">
        <v>16</v>
      </c>
      <c r="C59" s="8" t="s">
        <v>172</v>
      </c>
      <c r="I59" s="14" t="s">
        <v>33</v>
      </c>
      <c r="J59" s="7" t="str">
        <f t="shared" si="1"/>
        <v>AP_PANEL_MACH_HOLD#(&gt;K:AP_PANEL_MACH_HOLD)</v>
      </c>
      <c r="K59" s="7" t="str">
        <f t="shared" si="2"/>
        <v>AP_PANEL_MACH_HOLD</v>
      </c>
    </row>
    <row r="60">
      <c r="B60" s="8" t="s">
        <v>16</v>
      </c>
      <c r="C60" s="8" t="s">
        <v>173</v>
      </c>
      <c r="I60" s="14" t="s">
        <v>33</v>
      </c>
      <c r="J60" s="7" t="str">
        <f t="shared" si="1"/>
        <v>AP_PANEL_MACH_HOLD_TOGGLE#(&gt;K:AP_PANEL_MACH_HOLD_TOGGLE)</v>
      </c>
      <c r="K60" s="7" t="str">
        <f t="shared" si="2"/>
        <v>AP_PANEL_MACH_HOLD_TOGGLE</v>
      </c>
    </row>
    <row r="61">
      <c r="B61" s="8" t="s">
        <v>16</v>
      </c>
      <c r="C61" s="8" t="s">
        <v>174</v>
      </c>
      <c r="I61" s="14" t="s">
        <v>33</v>
      </c>
      <c r="J61" s="7" t="str">
        <f t="shared" si="1"/>
        <v>AP_PANEL_MACH_OFF#(&gt;K:AP_PANEL_MACH_OFF)</v>
      </c>
      <c r="K61" s="7" t="str">
        <f t="shared" si="2"/>
        <v>AP_PANEL_MACH_OFF</v>
      </c>
    </row>
    <row r="62">
      <c r="B62" s="8" t="s">
        <v>16</v>
      </c>
      <c r="C62" s="8" t="s">
        <v>175</v>
      </c>
      <c r="I62" s="14" t="s">
        <v>33</v>
      </c>
      <c r="J62" s="7" t="str">
        <f t="shared" si="1"/>
        <v>AP_PANEL_MACH_ON#(&gt;K:AP_PANEL_MACH_ON)</v>
      </c>
      <c r="K62" s="7" t="str">
        <f t="shared" si="2"/>
        <v>AP_PANEL_MACH_ON</v>
      </c>
    </row>
    <row r="63">
      <c r="B63" s="8" t="s">
        <v>16</v>
      </c>
      <c r="C63" s="8" t="s">
        <v>176</v>
      </c>
      <c r="I63" s="14" t="s">
        <v>33</v>
      </c>
      <c r="J63" s="7" t="str">
        <f t="shared" si="1"/>
        <v>AP_PANEL_SPEED_HOLD#(&gt;K:AP_PANEL_SPEED_HOLD)</v>
      </c>
      <c r="K63" s="7" t="str">
        <f t="shared" si="2"/>
        <v>AP_PANEL_SPEED_HOLD</v>
      </c>
    </row>
    <row r="64">
      <c r="B64" s="8" t="s">
        <v>16</v>
      </c>
      <c r="C64" s="8" t="s">
        <v>177</v>
      </c>
      <c r="I64" s="14" t="s">
        <v>33</v>
      </c>
      <c r="J64" s="7" t="str">
        <f t="shared" si="1"/>
        <v>AP_PANEL_SPEED_HOLD_TOGGLE#(&gt;K:AP_PANEL_SPEED_HOLD_TOGGLE)</v>
      </c>
      <c r="K64" s="7" t="str">
        <f t="shared" si="2"/>
        <v>AP_PANEL_SPEED_HOLD_TOGGLE</v>
      </c>
    </row>
    <row r="65">
      <c r="B65" s="8" t="s">
        <v>16</v>
      </c>
      <c r="C65" s="8" t="s">
        <v>178</v>
      </c>
      <c r="I65" s="14" t="s">
        <v>33</v>
      </c>
      <c r="J65" s="7" t="str">
        <f t="shared" si="1"/>
        <v>AP_PANEL_SPEED_OFF#(&gt;K:AP_PANEL_SPEED_OFF)</v>
      </c>
      <c r="K65" s="7" t="str">
        <f t="shared" si="2"/>
        <v>AP_PANEL_SPEED_OFF</v>
      </c>
    </row>
    <row r="66">
      <c r="B66" s="8" t="s">
        <v>16</v>
      </c>
      <c r="C66" s="8" t="s">
        <v>179</v>
      </c>
      <c r="I66" s="14" t="s">
        <v>33</v>
      </c>
      <c r="J66" s="7" t="str">
        <f t="shared" si="1"/>
        <v>AP_PANEL_SPEED_ON#(&gt;K:AP_PANEL_SPEED_ON)</v>
      </c>
      <c r="K66" s="7" t="str">
        <f t="shared" si="2"/>
        <v>AP_PANEL_SPEED_ON</v>
      </c>
    </row>
    <row r="67">
      <c r="B67" s="8" t="s">
        <v>16</v>
      </c>
      <c r="C67" s="8" t="s">
        <v>180</v>
      </c>
      <c r="I67" s="14" t="s">
        <v>33</v>
      </c>
      <c r="J67" s="7" t="str">
        <f t="shared" si="1"/>
        <v>AP_PITCH_REF_INC_DN#(&gt;K:AP_PITCH_REF_INC_DN)</v>
      </c>
      <c r="K67" s="7" t="str">
        <f t="shared" si="2"/>
        <v>AP_PITCH_REF_INC_DN</v>
      </c>
    </row>
    <row r="68">
      <c r="B68" s="8" t="s">
        <v>16</v>
      </c>
      <c r="C68" s="8" t="s">
        <v>181</v>
      </c>
      <c r="I68" s="14" t="s">
        <v>33</v>
      </c>
      <c r="J68" s="7" t="str">
        <f t="shared" si="1"/>
        <v>AP_PITCH_REF_INC_UP#(&gt;K:AP_PITCH_REF_INC_UP)</v>
      </c>
      <c r="K68" s="7" t="str">
        <f t="shared" si="2"/>
        <v>AP_PITCH_REF_INC_UP</v>
      </c>
    </row>
    <row r="69">
      <c r="B69" s="8" t="s">
        <v>16</v>
      </c>
      <c r="C69" s="8" t="s">
        <v>182</v>
      </c>
      <c r="I69" s="14" t="s">
        <v>33</v>
      </c>
      <c r="J69" s="7" t="str">
        <f t="shared" si="1"/>
        <v>AP_PITCH_REF_SELECT#(&gt;K:AP_PITCH_REF_SELECT)</v>
      </c>
      <c r="K69" s="7" t="str">
        <f t="shared" si="2"/>
        <v>AP_PITCH_REF_SELECT</v>
      </c>
    </row>
    <row r="70">
      <c r="B70" s="8" t="s">
        <v>16</v>
      </c>
      <c r="C70" s="8" t="s">
        <v>183</v>
      </c>
      <c r="I70" s="14" t="s">
        <v>33</v>
      </c>
      <c r="J70" s="7" t="str">
        <f t="shared" si="1"/>
        <v>AP_SPD_VAR_DEC#(&gt;K:AP_SPD_VAR_DEC)</v>
      </c>
      <c r="K70" s="7" t="str">
        <f t="shared" si="2"/>
        <v>AP_SPD_VAR_DEC</v>
      </c>
    </row>
    <row r="71">
      <c r="B71" s="8" t="s">
        <v>16</v>
      </c>
      <c r="C71" s="8" t="s">
        <v>184</v>
      </c>
      <c r="I71" s="14" t="s">
        <v>33</v>
      </c>
      <c r="J71" s="7" t="str">
        <f t="shared" si="1"/>
        <v>AP_SPD_VAR_INC#(&gt;K:AP_SPD_VAR_INC)</v>
      </c>
      <c r="K71" s="7" t="str">
        <f t="shared" si="2"/>
        <v>AP_SPD_VAR_INC</v>
      </c>
    </row>
    <row r="72">
      <c r="B72" s="8" t="s">
        <v>16</v>
      </c>
      <c r="C72" s="8" t="s">
        <v>185</v>
      </c>
      <c r="I72" s="14" t="s">
        <v>33</v>
      </c>
      <c r="J72" s="7" t="str">
        <f t="shared" si="1"/>
        <v>AP_VS_VAR_DEC#(&gt;K:AP_VS_VAR_DEC)</v>
      </c>
      <c r="K72" s="7" t="str">
        <f t="shared" si="2"/>
        <v>AP_VS_VAR_DEC</v>
      </c>
    </row>
    <row r="73">
      <c r="B73" s="8" t="s">
        <v>16</v>
      </c>
      <c r="C73" s="8" t="s">
        <v>186</v>
      </c>
      <c r="I73" s="14" t="s">
        <v>33</v>
      </c>
      <c r="J73" s="7" t="str">
        <f t="shared" si="1"/>
        <v>AP_VS_VAR_INC#(&gt;K:AP_VS_VAR_INC)</v>
      </c>
      <c r="K73" s="7" t="str">
        <f t="shared" si="2"/>
        <v>AP_VS_VAR_INC</v>
      </c>
    </row>
    <row r="74">
      <c r="B74" s="8" t="s">
        <v>16</v>
      </c>
      <c r="C74" s="8" t="s">
        <v>187</v>
      </c>
      <c r="I74" s="14" t="s">
        <v>33</v>
      </c>
      <c r="J74" s="7" t="str">
        <f t="shared" si="1"/>
        <v>AP_WING_LEVELER#(&gt;K:AP_WING_LEVELER)</v>
      </c>
      <c r="K74" s="7" t="str">
        <f t="shared" si="2"/>
        <v>AP_WING_LEVELER</v>
      </c>
    </row>
    <row r="75">
      <c r="B75" s="8" t="s">
        <v>16</v>
      </c>
      <c r="C75" s="8" t="s">
        <v>188</v>
      </c>
      <c r="I75" s="14" t="s">
        <v>33</v>
      </c>
      <c r="J75" s="7" t="str">
        <f t="shared" si="1"/>
        <v>AP_WING_LEVELER_OFF#(&gt;K:AP_WING_LEVELER_OFF)</v>
      </c>
      <c r="K75" s="7" t="str">
        <f t="shared" si="2"/>
        <v>AP_WING_LEVELER_OFF</v>
      </c>
    </row>
    <row r="76">
      <c r="B76" s="8" t="s">
        <v>16</v>
      </c>
      <c r="C76" s="8" t="s">
        <v>189</v>
      </c>
      <c r="I76" s="14" t="s">
        <v>33</v>
      </c>
      <c r="J76" s="7" t="str">
        <f t="shared" si="1"/>
        <v>AP_WING_LEVELER_ON#(&gt;K:AP_WING_LEVELER_ON)</v>
      </c>
      <c r="K76" s="7" t="str">
        <f t="shared" si="2"/>
        <v>AP_WING_LEVELER_ON</v>
      </c>
    </row>
    <row r="77">
      <c r="B77" s="8" t="s">
        <v>16</v>
      </c>
      <c r="C77" s="8" t="s">
        <v>190</v>
      </c>
      <c r="I77" s="14" t="s">
        <v>33</v>
      </c>
      <c r="J77" s="7" t="str">
        <f t="shared" si="1"/>
        <v>APU_GENERATOR_SWITCH_TOGGLE#(&gt;K:APU_GENERATOR_SWITCH_TOGGLE)</v>
      </c>
      <c r="K77" s="7" t="str">
        <f t="shared" si="2"/>
        <v>APU_GENERATOR_SWITCH_TOGGLE</v>
      </c>
    </row>
    <row r="78">
      <c r="B78" s="8" t="s">
        <v>16</v>
      </c>
      <c r="C78" s="8" t="s">
        <v>191</v>
      </c>
      <c r="I78" s="14" t="s">
        <v>33</v>
      </c>
      <c r="J78" s="7" t="str">
        <f t="shared" si="1"/>
        <v>APU_OFF_SWITCH#(&gt;K:APU_OFF_SWITCH)</v>
      </c>
      <c r="K78" s="7" t="str">
        <f t="shared" si="2"/>
        <v>APU_OFF_SWITCH</v>
      </c>
    </row>
    <row r="79">
      <c r="B79" s="8" t="s">
        <v>16</v>
      </c>
      <c r="C79" s="8" t="s">
        <v>192</v>
      </c>
      <c r="I79" s="14" t="s">
        <v>33</v>
      </c>
      <c r="J79" s="7" t="str">
        <f t="shared" si="1"/>
        <v>APU_STARTER#(&gt;K:APU_STARTER)</v>
      </c>
      <c r="K79" s="7" t="str">
        <f t="shared" si="2"/>
        <v>APU_STARTER</v>
      </c>
    </row>
    <row r="80">
      <c r="B80" s="8" t="s">
        <v>16</v>
      </c>
      <c r="C80" s="8" t="s">
        <v>193</v>
      </c>
      <c r="I80" s="14" t="s">
        <v>33</v>
      </c>
      <c r="J80" s="7" t="str">
        <f t="shared" si="1"/>
        <v>ATC#(&gt;K:ATC)</v>
      </c>
      <c r="K80" s="7" t="str">
        <f t="shared" si="2"/>
        <v>ATC</v>
      </c>
    </row>
    <row r="81">
      <c r="B81" s="8" t="s">
        <v>16</v>
      </c>
      <c r="C81" s="8" t="s">
        <v>194</v>
      </c>
      <c r="I81" s="14" t="s">
        <v>33</v>
      </c>
      <c r="J81" s="7" t="str">
        <f t="shared" si="1"/>
        <v>ATC_MENU_0#(&gt;K:ATC_MENU_0)</v>
      </c>
      <c r="K81" s="7" t="str">
        <f t="shared" si="2"/>
        <v>ATC_MENU_0</v>
      </c>
    </row>
    <row r="82">
      <c r="B82" s="8" t="s">
        <v>16</v>
      </c>
      <c r="C82" s="8" t="s">
        <v>195</v>
      </c>
      <c r="I82" s="14" t="s">
        <v>33</v>
      </c>
      <c r="J82" s="7" t="str">
        <f t="shared" si="1"/>
        <v>ATC_MENU_1#(&gt;K:ATC_MENU_1)</v>
      </c>
      <c r="K82" s="7" t="str">
        <f t="shared" si="2"/>
        <v>ATC_MENU_1</v>
      </c>
    </row>
    <row r="83">
      <c r="B83" s="8" t="s">
        <v>16</v>
      </c>
      <c r="C83" s="8" t="s">
        <v>196</v>
      </c>
      <c r="I83" s="14" t="s">
        <v>33</v>
      </c>
      <c r="J83" s="7" t="str">
        <f t="shared" si="1"/>
        <v>ATC_MENU_2#(&gt;K:ATC_MENU_2)</v>
      </c>
      <c r="K83" s="7" t="str">
        <f t="shared" si="2"/>
        <v>ATC_MENU_2</v>
      </c>
    </row>
    <row r="84">
      <c r="B84" s="8" t="s">
        <v>16</v>
      </c>
      <c r="C84" s="8" t="s">
        <v>197</v>
      </c>
      <c r="I84" s="14" t="s">
        <v>33</v>
      </c>
      <c r="J84" s="7" t="str">
        <f t="shared" si="1"/>
        <v>ATC_MENU_3#(&gt;K:ATC_MENU_3)</v>
      </c>
      <c r="K84" s="7" t="str">
        <f t="shared" si="2"/>
        <v>ATC_MENU_3</v>
      </c>
    </row>
    <row r="85">
      <c r="B85" s="8" t="s">
        <v>16</v>
      </c>
      <c r="C85" s="8" t="s">
        <v>198</v>
      </c>
      <c r="I85" s="14" t="s">
        <v>33</v>
      </c>
      <c r="J85" s="7" t="str">
        <f t="shared" si="1"/>
        <v>ATC_MENU_4#(&gt;K:ATC_MENU_4)</v>
      </c>
      <c r="K85" s="7" t="str">
        <f t="shared" si="2"/>
        <v>ATC_MENU_4</v>
      </c>
    </row>
    <row r="86">
      <c r="B86" s="8" t="s">
        <v>16</v>
      </c>
      <c r="C86" s="8" t="s">
        <v>199</v>
      </c>
      <c r="I86" s="14" t="s">
        <v>33</v>
      </c>
      <c r="J86" s="7" t="str">
        <f t="shared" si="1"/>
        <v>ATC_MENU_5#(&gt;K:ATC_MENU_5)</v>
      </c>
      <c r="K86" s="7" t="str">
        <f t="shared" si="2"/>
        <v>ATC_MENU_5</v>
      </c>
    </row>
    <row r="87">
      <c r="B87" s="8" t="s">
        <v>16</v>
      </c>
      <c r="C87" s="8" t="s">
        <v>200</v>
      </c>
      <c r="I87" s="14" t="s">
        <v>33</v>
      </c>
      <c r="J87" s="7" t="str">
        <f t="shared" si="1"/>
        <v>ATC_MENU_6#(&gt;K:ATC_MENU_6)</v>
      </c>
      <c r="K87" s="7" t="str">
        <f t="shared" si="2"/>
        <v>ATC_MENU_6</v>
      </c>
    </row>
    <row r="88">
      <c r="B88" s="8" t="s">
        <v>16</v>
      </c>
      <c r="C88" s="8" t="s">
        <v>201</v>
      </c>
      <c r="I88" s="14" t="s">
        <v>33</v>
      </c>
      <c r="J88" s="7" t="str">
        <f t="shared" si="1"/>
        <v>ATC_MENU_7#(&gt;K:ATC_MENU_7)</v>
      </c>
      <c r="K88" s="7" t="str">
        <f t="shared" si="2"/>
        <v>ATC_MENU_7</v>
      </c>
    </row>
    <row r="89">
      <c r="B89" s="8" t="s">
        <v>16</v>
      </c>
      <c r="C89" s="8" t="s">
        <v>202</v>
      </c>
      <c r="I89" s="14" t="s">
        <v>33</v>
      </c>
      <c r="J89" s="7" t="str">
        <f t="shared" si="1"/>
        <v>ATC_MENU_8#(&gt;K:ATC_MENU_8)</v>
      </c>
      <c r="K89" s="7" t="str">
        <f t="shared" si="2"/>
        <v>ATC_MENU_8</v>
      </c>
    </row>
    <row r="90">
      <c r="B90" s="8" t="s">
        <v>16</v>
      </c>
      <c r="C90" s="8" t="s">
        <v>203</v>
      </c>
      <c r="I90" s="14" t="s">
        <v>33</v>
      </c>
      <c r="J90" s="7" t="str">
        <f t="shared" si="1"/>
        <v>ATC_MENU_9#(&gt;K:ATC_MENU_9)</v>
      </c>
      <c r="K90" s="7" t="str">
        <f t="shared" si="2"/>
        <v>ATC_MENU_9</v>
      </c>
    </row>
    <row r="91">
      <c r="B91" s="8" t="s">
        <v>16</v>
      </c>
      <c r="C91" s="8" t="s">
        <v>204</v>
      </c>
      <c r="I91" s="14" t="s">
        <v>33</v>
      </c>
      <c r="J91" s="7" t="str">
        <f t="shared" si="1"/>
        <v>ATTITUDE_BARS_POSITION_DOWN#(&gt;K:ATTITUDE_BARS_POSITION_DOWN)</v>
      </c>
      <c r="K91" s="7" t="str">
        <f t="shared" si="2"/>
        <v>ATTITUDE_BARS_POSITION_DOWN</v>
      </c>
    </row>
    <row r="92">
      <c r="B92" s="8" t="s">
        <v>16</v>
      </c>
      <c r="C92" s="8" t="s">
        <v>205</v>
      </c>
      <c r="I92" s="14" t="s">
        <v>33</v>
      </c>
      <c r="J92" s="7" t="str">
        <f t="shared" si="1"/>
        <v>ATTITUDE_BARS_POSITION_UP#(&gt;K:ATTITUDE_BARS_POSITION_UP)</v>
      </c>
      <c r="K92" s="7" t="str">
        <f t="shared" si="2"/>
        <v>ATTITUDE_BARS_POSITION_UP</v>
      </c>
    </row>
    <row r="93">
      <c r="B93" s="8" t="s">
        <v>16</v>
      </c>
      <c r="C93" s="8" t="s">
        <v>206</v>
      </c>
      <c r="I93" s="14" t="s">
        <v>33</v>
      </c>
      <c r="J93" s="7" t="str">
        <f t="shared" si="1"/>
        <v>ATTITUDE_CAGE_BUTTON#(&gt;K:ATTITUDE_CAGE_BUTTON)</v>
      </c>
      <c r="K93" s="7" t="str">
        <f t="shared" si="2"/>
        <v>ATTITUDE_CAGE_BUTTON</v>
      </c>
    </row>
    <row r="94">
      <c r="B94" s="8" t="s">
        <v>16</v>
      </c>
      <c r="C94" s="8" t="s">
        <v>207</v>
      </c>
      <c r="I94" s="14" t="s">
        <v>33</v>
      </c>
      <c r="J94" s="7" t="str">
        <f t="shared" si="1"/>
        <v>AUTO_THROTTLE_ARM#(&gt;K:AUTO_THROTTLE_ARM)</v>
      </c>
      <c r="K94" s="7" t="str">
        <f t="shared" si="2"/>
        <v>AUTO_THROTTLE_ARM</v>
      </c>
    </row>
    <row r="95">
      <c r="B95" s="8" t="s">
        <v>16</v>
      </c>
      <c r="C95" s="8" t="s">
        <v>208</v>
      </c>
      <c r="I95" s="14" t="s">
        <v>33</v>
      </c>
      <c r="J95" s="7" t="str">
        <f t="shared" si="1"/>
        <v>AUTO_THROTTLE_TO_GA#(&gt;K:AUTO_THROTTLE_TO_GA)</v>
      </c>
      <c r="K95" s="7" t="str">
        <f t="shared" si="2"/>
        <v>AUTO_THROTTLE_TO_GA</v>
      </c>
    </row>
    <row r="96">
      <c r="B96" s="8" t="s">
        <v>16</v>
      </c>
      <c r="C96" s="8" t="s">
        <v>209</v>
      </c>
      <c r="I96" s="14" t="s">
        <v>33</v>
      </c>
      <c r="J96" s="7" t="str">
        <f t="shared" si="1"/>
        <v>AUTOPILOT_OFF#(&gt;K:AUTOPILOT_OFF)</v>
      </c>
      <c r="K96" s="7" t="str">
        <f t="shared" si="2"/>
        <v>AUTOPILOT_OFF</v>
      </c>
    </row>
    <row r="97">
      <c r="B97" s="8" t="s">
        <v>16</v>
      </c>
      <c r="C97" s="8" t="s">
        <v>210</v>
      </c>
      <c r="I97" s="14" t="s">
        <v>33</v>
      </c>
      <c r="J97" s="7" t="str">
        <f t="shared" si="1"/>
        <v>AUTOPILOT_ON#(&gt;K:AUTOPILOT_ON)</v>
      </c>
      <c r="K97" s="7" t="str">
        <f t="shared" si="2"/>
        <v>AUTOPILOT_ON</v>
      </c>
    </row>
    <row r="98">
      <c r="B98" s="8" t="s">
        <v>16</v>
      </c>
      <c r="C98" s="8" t="s">
        <v>211</v>
      </c>
      <c r="I98" s="14" t="s">
        <v>33</v>
      </c>
      <c r="J98" s="7" t="str">
        <f t="shared" si="1"/>
        <v>AUTORUDDER_TOGGLE#(&gt;K:AUTORUDDER_TOGGLE)</v>
      </c>
      <c r="K98" s="7" t="str">
        <f t="shared" si="2"/>
        <v>AUTORUDDER_TOGGLE</v>
      </c>
    </row>
    <row r="99">
      <c r="B99" s="8" t="s">
        <v>16</v>
      </c>
      <c r="C99" s="8" t="s">
        <v>212</v>
      </c>
      <c r="I99" s="14" t="s">
        <v>33</v>
      </c>
      <c r="J99" s="7" t="str">
        <f t="shared" si="1"/>
        <v>AXIS_PAN_HEADING#(&gt;K:AXIS_PAN_HEADING)</v>
      </c>
      <c r="K99" s="7" t="str">
        <f t="shared" si="2"/>
        <v>AXIS_PAN_HEADING</v>
      </c>
    </row>
    <row r="100">
      <c r="B100" s="8" t="s">
        <v>16</v>
      </c>
      <c r="C100" s="8" t="s">
        <v>213</v>
      </c>
      <c r="I100" s="14" t="s">
        <v>33</v>
      </c>
      <c r="J100" s="7" t="str">
        <f t="shared" si="1"/>
        <v>AXIS_PAN_PITCH#(&gt;K:AXIS_PAN_PITCH)</v>
      </c>
      <c r="K100" s="7" t="str">
        <f t="shared" si="2"/>
        <v>AXIS_PAN_PITCH</v>
      </c>
    </row>
    <row r="101">
      <c r="B101" s="8" t="s">
        <v>16</v>
      </c>
      <c r="C101" s="8" t="s">
        <v>214</v>
      </c>
      <c r="I101" s="14" t="s">
        <v>33</v>
      </c>
      <c r="J101" s="7" t="str">
        <f t="shared" si="1"/>
        <v>AXIS_PAN_TILT#(&gt;K:AXIS_PAN_TILT)</v>
      </c>
      <c r="K101" s="7" t="str">
        <f t="shared" si="2"/>
        <v>AXIS_PAN_TILT</v>
      </c>
    </row>
    <row r="102">
      <c r="B102" s="8" t="s">
        <v>16</v>
      </c>
      <c r="C102" s="8" t="s">
        <v>215</v>
      </c>
      <c r="I102" s="14" t="s">
        <v>33</v>
      </c>
      <c r="J102" s="7" t="str">
        <f t="shared" si="1"/>
        <v>BAROMETRIC#(&gt;K:BAROMETRIC)</v>
      </c>
      <c r="K102" s="7" t="str">
        <f t="shared" si="2"/>
        <v>BAROMETRIC</v>
      </c>
    </row>
    <row r="103">
      <c r="B103" s="8" t="s">
        <v>16</v>
      </c>
      <c r="C103" s="8" t="s">
        <v>216</v>
      </c>
      <c r="I103" s="14" t="s">
        <v>33</v>
      </c>
      <c r="J103" s="7" t="str">
        <f t="shared" si="1"/>
        <v>BLEED_AIR_SOURCE_CONTROL_DEC#(&gt;K:BLEED_AIR_SOURCE_CONTROL_DEC)</v>
      </c>
      <c r="K103" s="7" t="str">
        <f t="shared" si="2"/>
        <v>BLEED_AIR_SOURCE_CONTROL_DEC</v>
      </c>
    </row>
    <row r="104">
      <c r="B104" s="8" t="s">
        <v>16</v>
      </c>
      <c r="C104" s="8" t="s">
        <v>217</v>
      </c>
      <c r="I104" s="14" t="s">
        <v>33</v>
      </c>
      <c r="J104" s="7" t="str">
        <f t="shared" si="1"/>
        <v>BLEED_AIR_SOURCE_CONTROL_INC#(&gt;K:BLEED_AIR_SOURCE_CONTROL_INC)</v>
      </c>
      <c r="K104" s="7" t="str">
        <f t="shared" si="2"/>
        <v>BLEED_AIR_SOURCE_CONTROL_INC</v>
      </c>
    </row>
    <row r="105">
      <c r="B105" s="8" t="s">
        <v>16</v>
      </c>
      <c r="C105" s="8" t="s">
        <v>218</v>
      </c>
      <c r="I105" s="14" t="s">
        <v>33</v>
      </c>
      <c r="J105" s="7" t="str">
        <f t="shared" si="1"/>
        <v>BRAKES#(&gt;K:BRAKES)</v>
      </c>
      <c r="K105" s="7" t="str">
        <f t="shared" si="2"/>
        <v>BRAKES</v>
      </c>
    </row>
    <row r="106">
      <c r="B106" s="8" t="s">
        <v>16</v>
      </c>
      <c r="C106" s="8" t="s">
        <v>219</v>
      </c>
      <c r="I106" s="14" t="s">
        <v>33</v>
      </c>
      <c r="J106" s="7" t="str">
        <f t="shared" si="1"/>
        <v>BRAKES_LEFT#(&gt;K:BRAKES_LEFT)</v>
      </c>
      <c r="K106" s="7" t="str">
        <f t="shared" si="2"/>
        <v>BRAKES_LEFT</v>
      </c>
    </row>
    <row r="107">
      <c r="B107" s="8" t="s">
        <v>16</v>
      </c>
      <c r="C107" s="8" t="s">
        <v>220</v>
      </c>
      <c r="I107" s="14" t="s">
        <v>33</v>
      </c>
      <c r="J107" s="7" t="str">
        <f t="shared" si="1"/>
        <v>BRAKES_RIGHT#(&gt;K:BRAKES_RIGHT)</v>
      </c>
      <c r="K107" s="7" t="str">
        <f t="shared" si="2"/>
        <v>BRAKES_RIGHT</v>
      </c>
    </row>
    <row r="108">
      <c r="B108" s="8" t="s">
        <v>16</v>
      </c>
      <c r="C108" s="8" t="s">
        <v>221</v>
      </c>
      <c r="I108" s="14" t="s">
        <v>33</v>
      </c>
      <c r="J108" s="7" t="str">
        <f t="shared" si="1"/>
        <v>CABIN_NO_SMOKING_ALERT_SWITCH_TOGGLE#(&gt;K:CABIN_NO_SMOKING_ALERT_SWITCH_TOGGLE)</v>
      </c>
      <c r="K108" s="7" t="str">
        <f t="shared" si="2"/>
        <v>CABIN_NO_SMOKING_ALERT_SWITCH_TOGGLE</v>
      </c>
    </row>
    <row r="109">
      <c r="B109" s="8" t="s">
        <v>16</v>
      </c>
      <c r="C109" s="8" t="s">
        <v>222</v>
      </c>
      <c r="I109" s="14" t="s">
        <v>33</v>
      </c>
      <c r="J109" s="7" t="str">
        <f t="shared" si="1"/>
        <v>CABIN_SEATBELTS_ALERT_SWITCH_TOGGLE#(&gt;K:CABIN_SEATBELTS_ALERT_SWITCH_TOGGLE)</v>
      </c>
      <c r="K109" s="7" t="str">
        <f t="shared" si="2"/>
        <v>CABIN_SEATBELTS_ALERT_SWITCH_TOGGLE</v>
      </c>
    </row>
    <row r="110">
      <c r="B110" s="8" t="s">
        <v>16</v>
      </c>
      <c r="C110" s="8" t="s">
        <v>223</v>
      </c>
      <c r="I110" s="14" t="s">
        <v>33</v>
      </c>
      <c r="J110" s="7" t="str">
        <f t="shared" si="1"/>
        <v>CAPTURE_SCREENSHOT#(&gt;K:CAPTURE_SCREENSHOT)</v>
      </c>
      <c r="K110" s="7" t="str">
        <f t="shared" si="2"/>
        <v>CAPTURE_SCREENSHOT</v>
      </c>
    </row>
    <row r="111">
      <c r="B111" s="8" t="s">
        <v>16</v>
      </c>
      <c r="C111" s="8" t="s">
        <v>224</v>
      </c>
      <c r="I111" s="14" t="s">
        <v>33</v>
      </c>
      <c r="J111" s="7" t="str">
        <f t="shared" si="1"/>
        <v>CENTER_AILER_RUDDER#(&gt;K:CENTER_AILER_RUDDER)</v>
      </c>
      <c r="K111" s="7" t="str">
        <f t="shared" si="2"/>
        <v>CENTER_AILER_RUDDER</v>
      </c>
    </row>
    <row r="112">
      <c r="B112" s="8" t="s">
        <v>16</v>
      </c>
      <c r="C112" s="8" t="s">
        <v>225</v>
      </c>
      <c r="I112" s="14" t="s">
        <v>33</v>
      </c>
      <c r="J112" s="7" t="str">
        <f t="shared" si="1"/>
        <v>CHASE_VIEW_TOGGLE#(&gt;K:CHASE_VIEW_TOGGLE)</v>
      </c>
      <c r="K112" s="7" t="str">
        <f t="shared" si="2"/>
        <v>CHASE_VIEW_TOGGLE</v>
      </c>
    </row>
    <row r="113">
      <c r="B113" s="8" t="s">
        <v>16</v>
      </c>
      <c r="C113" s="8" t="s">
        <v>226</v>
      </c>
      <c r="I113" s="14" t="s">
        <v>33</v>
      </c>
      <c r="J113" s="7" t="str">
        <f t="shared" si="1"/>
        <v>CLOCK_HOURS_DEC#(&gt;K:CLOCK_HOURS_DEC)</v>
      </c>
      <c r="K113" s="7" t="str">
        <f t="shared" si="2"/>
        <v>CLOCK_HOURS_DEC</v>
      </c>
    </row>
    <row r="114">
      <c r="B114" s="8" t="s">
        <v>16</v>
      </c>
      <c r="C114" s="8" t="s">
        <v>227</v>
      </c>
      <c r="I114" s="14" t="s">
        <v>33</v>
      </c>
      <c r="J114" s="7" t="str">
        <f t="shared" si="1"/>
        <v>CLOCK_HOURS_INC#(&gt;K:CLOCK_HOURS_INC)</v>
      </c>
      <c r="K114" s="7" t="str">
        <f t="shared" si="2"/>
        <v>CLOCK_HOURS_INC</v>
      </c>
    </row>
    <row r="115">
      <c r="B115" s="8" t="s">
        <v>16</v>
      </c>
      <c r="C115" s="8" t="s">
        <v>228</v>
      </c>
      <c r="I115" s="14" t="s">
        <v>33</v>
      </c>
      <c r="J115" s="7" t="str">
        <f t="shared" si="1"/>
        <v>CLOCK_MINUTES_DEC#(&gt;K:CLOCK_MINUTES_DEC)</v>
      </c>
      <c r="K115" s="7" t="str">
        <f t="shared" si="2"/>
        <v>CLOCK_MINUTES_DEC</v>
      </c>
    </row>
    <row r="116">
      <c r="B116" s="8" t="s">
        <v>16</v>
      </c>
      <c r="C116" s="8" t="s">
        <v>229</v>
      </c>
      <c r="I116" s="14" t="s">
        <v>33</v>
      </c>
      <c r="J116" s="7" t="str">
        <f t="shared" si="1"/>
        <v>CLOCK_MINUTES_INC#(&gt;K:CLOCK_MINUTES_INC)</v>
      </c>
      <c r="K116" s="7" t="str">
        <f t="shared" si="2"/>
        <v>CLOCK_MINUTES_INC</v>
      </c>
    </row>
    <row r="117">
      <c r="B117" s="8" t="s">
        <v>16</v>
      </c>
      <c r="C117" s="8" t="s">
        <v>230</v>
      </c>
      <c r="I117" s="14" t="s">
        <v>33</v>
      </c>
      <c r="J117" s="7" t="str">
        <f t="shared" si="1"/>
        <v>CLOCK_SECONDS_ZERO#(&gt;K:CLOCK_SECONDS_ZERO)</v>
      </c>
      <c r="K117" s="7" t="str">
        <f t="shared" si="2"/>
        <v>CLOCK_SECONDS_ZERO</v>
      </c>
    </row>
    <row r="118">
      <c r="B118" s="8" t="s">
        <v>16</v>
      </c>
      <c r="C118" s="8" t="s">
        <v>231</v>
      </c>
      <c r="I118" s="14" t="s">
        <v>33</v>
      </c>
      <c r="J118" s="7" t="str">
        <f t="shared" si="1"/>
        <v>CLOSE_VIEW#(&gt;K:CLOSE_VIEW)</v>
      </c>
      <c r="K118" s="7" t="str">
        <f t="shared" si="2"/>
        <v>CLOSE_VIEW</v>
      </c>
    </row>
    <row r="119">
      <c r="B119" s="8" t="s">
        <v>16</v>
      </c>
      <c r="C119" s="8" t="s">
        <v>232</v>
      </c>
      <c r="I119" s="14" t="s">
        <v>33</v>
      </c>
      <c r="J119" s="7" t="str">
        <f t="shared" si="1"/>
        <v>COM_RADIO#(&gt;K:COM_RADIO)</v>
      </c>
      <c r="K119" s="7" t="str">
        <f t="shared" si="2"/>
        <v>COM_RADIO</v>
      </c>
    </row>
    <row r="120">
      <c r="B120" s="8" t="s">
        <v>16</v>
      </c>
      <c r="C120" s="8" t="s">
        <v>233</v>
      </c>
      <c r="I120" s="14" t="s">
        <v>33</v>
      </c>
      <c r="J120" s="7" t="str">
        <f t="shared" si="1"/>
        <v>COM_RADIO_FRACT_DEC#(&gt;K:COM_RADIO_FRACT_DEC)</v>
      </c>
      <c r="K120" s="7" t="str">
        <f t="shared" si="2"/>
        <v>COM_RADIO_FRACT_DEC</v>
      </c>
    </row>
    <row r="121">
      <c r="B121" s="8" t="s">
        <v>16</v>
      </c>
      <c r="C121" s="8" t="s">
        <v>234</v>
      </c>
      <c r="I121" s="14" t="s">
        <v>33</v>
      </c>
      <c r="J121" s="7" t="str">
        <f t="shared" si="1"/>
        <v>COM_RADIO_FRACT_DEC_CARRY#(&gt;K:COM_RADIO_FRACT_DEC_CARRY)</v>
      </c>
      <c r="K121" s="7" t="str">
        <f t="shared" si="2"/>
        <v>COM_RADIO_FRACT_DEC_CARRY</v>
      </c>
    </row>
    <row r="122">
      <c r="B122" s="8" t="s">
        <v>16</v>
      </c>
      <c r="C122" s="8" t="s">
        <v>235</v>
      </c>
      <c r="I122" s="14" t="s">
        <v>33</v>
      </c>
      <c r="J122" s="7" t="str">
        <f t="shared" si="1"/>
        <v>COM_RADIO_FRACT_INC#(&gt;K:COM_RADIO_FRACT_INC)</v>
      </c>
      <c r="K122" s="7" t="str">
        <f t="shared" si="2"/>
        <v>COM_RADIO_FRACT_INC</v>
      </c>
    </row>
    <row r="123">
      <c r="B123" s="8" t="s">
        <v>16</v>
      </c>
      <c r="C123" s="8" t="s">
        <v>236</v>
      </c>
      <c r="I123" s="14" t="s">
        <v>33</v>
      </c>
      <c r="J123" s="7" t="str">
        <f t="shared" si="1"/>
        <v>COM_RADIO_FRACT_INC_CARRY#(&gt;K:COM_RADIO_FRACT_INC_CARRY)</v>
      </c>
      <c r="K123" s="7" t="str">
        <f t="shared" si="2"/>
        <v>COM_RADIO_FRACT_INC_CARRY</v>
      </c>
    </row>
    <row r="124">
      <c r="B124" s="8" t="s">
        <v>16</v>
      </c>
      <c r="C124" s="8" t="s">
        <v>237</v>
      </c>
      <c r="I124" s="14" t="s">
        <v>33</v>
      </c>
      <c r="J124" s="7" t="str">
        <f t="shared" si="1"/>
        <v>COM_RADIO_WHOLE_DEC#(&gt;K:COM_RADIO_WHOLE_DEC)</v>
      </c>
      <c r="K124" s="7" t="str">
        <f t="shared" si="2"/>
        <v>COM_RADIO_WHOLE_DEC</v>
      </c>
    </row>
    <row r="125">
      <c r="B125" s="8" t="s">
        <v>16</v>
      </c>
      <c r="C125" s="8" t="s">
        <v>238</v>
      </c>
      <c r="I125" s="14" t="s">
        <v>33</v>
      </c>
      <c r="J125" s="7" t="str">
        <f t="shared" si="1"/>
        <v>COM_RADIO_WHOLE_INC#(&gt;K:COM_RADIO_WHOLE_INC)</v>
      </c>
      <c r="K125" s="7" t="str">
        <f t="shared" si="2"/>
        <v>COM_RADIO_WHOLE_INC</v>
      </c>
    </row>
    <row r="126">
      <c r="B126" s="8" t="s">
        <v>16</v>
      </c>
      <c r="C126" s="8" t="s">
        <v>239</v>
      </c>
      <c r="I126" s="14" t="s">
        <v>33</v>
      </c>
      <c r="J126" s="7" t="str">
        <f t="shared" si="1"/>
        <v>COM_RECEIVE_ALL_TOGGLE#(&gt;K:COM_RECEIVE_ALL_TOGGLE)</v>
      </c>
      <c r="K126" s="7" t="str">
        <f t="shared" si="2"/>
        <v>COM_RECEIVE_ALL_TOGGLE</v>
      </c>
    </row>
    <row r="127">
      <c r="B127" s="8" t="s">
        <v>16</v>
      </c>
      <c r="C127" s="8" t="s">
        <v>240</v>
      </c>
      <c r="I127" s="14" t="s">
        <v>33</v>
      </c>
      <c r="J127" s="7" t="str">
        <f t="shared" si="1"/>
        <v>COM_STBY_RADIO_SWAP#(&gt;K:COM_STBY_RADIO_SWAP)</v>
      </c>
      <c r="K127" s="7" t="str">
        <f t="shared" si="2"/>
        <v>COM_STBY_RADIO_SWAP</v>
      </c>
    </row>
    <row r="128">
      <c r="B128" s="8" t="s">
        <v>16</v>
      </c>
      <c r="C128" s="8" t="s">
        <v>241</v>
      </c>
      <c r="I128" s="14" t="s">
        <v>33</v>
      </c>
      <c r="J128" s="7" t="str">
        <f t="shared" si="1"/>
        <v>COM1_TRANSMIT_SELECT#(&gt;K:COM1_TRANSMIT_SELECT)</v>
      </c>
      <c r="K128" s="7" t="str">
        <f t="shared" si="2"/>
        <v>COM1_TRANSMIT_SELECT</v>
      </c>
    </row>
    <row r="129">
      <c r="B129" s="8" t="s">
        <v>16</v>
      </c>
      <c r="C129" s="8" t="s">
        <v>242</v>
      </c>
      <c r="I129" s="14" t="s">
        <v>33</v>
      </c>
      <c r="J129" s="7" t="str">
        <f t="shared" si="1"/>
        <v>COM2_RADIO_FRACT_DEC#(&gt;K:COM2_RADIO_FRACT_DEC)</v>
      </c>
      <c r="K129" s="7" t="str">
        <f t="shared" si="2"/>
        <v>COM2_RADIO_FRACT_DEC</v>
      </c>
    </row>
    <row r="130">
      <c r="B130" s="8" t="s">
        <v>16</v>
      </c>
      <c r="C130" s="8" t="s">
        <v>243</v>
      </c>
      <c r="I130" s="14" t="s">
        <v>33</v>
      </c>
      <c r="J130" s="7" t="str">
        <f t="shared" si="1"/>
        <v>COM2_RADIO_FRACT_DEC_CARRY#(&gt;K:COM2_RADIO_FRACT_DEC_CARRY)</v>
      </c>
      <c r="K130" s="7" t="str">
        <f t="shared" si="2"/>
        <v>COM2_RADIO_FRACT_DEC_CARRY</v>
      </c>
    </row>
    <row r="131">
      <c r="B131" s="8" t="s">
        <v>16</v>
      </c>
      <c r="C131" s="8" t="s">
        <v>244</v>
      </c>
      <c r="I131" s="14" t="s">
        <v>33</v>
      </c>
      <c r="J131" s="7" t="str">
        <f t="shared" si="1"/>
        <v>COM2_RADIO_FRACT_INC#(&gt;K:COM2_RADIO_FRACT_INC)</v>
      </c>
      <c r="K131" s="7" t="str">
        <f t="shared" si="2"/>
        <v>COM2_RADIO_FRACT_INC</v>
      </c>
    </row>
    <row r="132">
      <c r="B132" s="8" t="s">
        <v>16</v>
      </c>
      <c r="C132" s="8" t="s">
        <v>245</v>
      </c>
      <c r="I132" s="14" t="s">
        <v>33</v>
      </c>
      <c r="J132" s="7" t="str">
        <f t="shared" si="1"/>
        <v>COM2_RADIO_FRACT_INC_CARRY#(&gt;K:COM2_RADIO_FRACT_INC_CARRY)</v>
      </c>
      <c r="K132" s="7" t="str">
        <f t="shared" si="2"/>
        <v>COM2_RADIO_FRACT_INC_CARRY</v>
      </c>
    </row>
    <row r="133">
      <c r="B133" s="8" t="s">
        <v>16</v>
      </c>
      <c r="C133" s="8" t="s">
        <v>246</v>
      </c>
      <c r="I133" s="14" t="s">
        <v>33</v>
      </c>
      <c r="J133" s="7" t="str">
        <f t="shared" si="1"/>
        <v>COM2_RADIO_SWAP#(&gt;K:COM2_RADIO_SWAP)</v>
      </c>
      <c r="K133" s="7" t="str">
        <f t="shared" si="2"/>
        <v>COM2_RADIO_SWAP</v>
      </c>
    </row>
    <row r="134">
      <c r="B134" s="8" t="s">
        <v>16</v>
      </c>
      <c r="C134" s="8" t="s">
        <v>247</v>
      </c>
      <c r="I134" s="14" t="s">
        <v>33</v>
      </c>
      <c r="J134" s="7" t="str">
        <f t="shared" si="1"/>
        <v>COM2_RADIO_WHOLE_DEC#(&gt;K:COM2_RADIO_WHOLE_DEC)</v>
      </c>
      <c r="K134" s="7" t="str">
        <f t="shared" si="2"/>
        <v>COM2_RADIO_WHOLE_DEC</v>
      </c>
    </row>
    <row r="135">
      <c r="B135" s="8" t="s">
        <v>16</v>
      </c>
      <c r="C135" s="8" t="s">
        <v>248</v>
      </c>
      <c r="I135" s="14" t="s">
        <v>33</v>
      </c>
      <c r="J135" s="7" t="str">
        <f t="shared" si="1"/>
        <v>COM2_RADIO_WHOLE_INC#(&gt;K:COM2_RADIO_WHOLE_INC)</v>
      </c>
      <c r="K135" s="7" t="str">
        <f t="shared" si="2"/>
        <v>COM2_RADIO_WHOLE_INC</v>
      </c>
    </row>
    <row r="136">
      <c r="B136" s="8" t="s">
        <v>16</v>
      </c>
      <c r="C136" s="8" t="s">
        <v>249</v>
      </c>
      <c r="I136" s="14" t="s">
        <v>33</v>
      </c>
      <c r="J136" s="7" t="str">
        <f t="shared" si="1"/>
        <v>COM2_TRANSMIT_SELECT#(&gt;K:COM2_TRANSMIT_SELECT)</v>
      </c>
      <c r="K136" s="7" t="str">
        <f t="shared" si="2"/>
        <v>COM2_TRANSMIT_SELECT</v>
      </c>
    </row>
    <row r="137">
      <c r="B137" s="8" t="s">
        <v>16</v>
      </c>
      <c r="C137" s="8" t="s">
        <v>250</v>
      </c>
      <c r="I137" s="14" t="s">
        <v>33</v>
      </c>
      <c r="J137" s="7" t="str">
        <f t="shared" si="1"/>
        <v>CROSS_FEED_OFF#(&gt;K:CROSS_FEED_OFF)</v>
      </c>
      <c r="K137" s="7" t="str">
        <f t="shared" si="2"/>
        <v>CROSS_FEED_OFF</v>
      </c>
    </row>
    <row r="138">
      <c r="B138" s="8" t="s">
        <v>16</v>
      </c>
      <c r="C138" s="8" t="s">
        <v>251</v>
      </c>
      <c r="I138" s="14" t="s">
        <v>33</v>
      </c>
      <c r="J138" s="7" t="str">
        <f t="shared" si="1"/>
        <v>CROSS_FEED_OPEN#(&gt;K:CROSS_FEED_OPEN)</v>
      </c>
      <c r="K138" s="7" t="str">
        <f t="shared" si="2"/>
        <v>CROSS_FEED_OPEN</v>
      </c>
    </row>
    <row r="139">
      <c r="B139" s="8" t="s">
        <v>16</v>
      </c>
      <c r="C139" s="8" t="s">
        <v>252</v>
      </c>
      <c r="I139" s="14" t="s">
        <v>33</v>
      </c>
      <c r="J139" s="7" t="str">
        <f t="shared" si="1"/>
        <v>CROSS_FEED_TOGGLE#(&gt;K:CROSS_FEED_TOGGLE)</v>
      </c>
      <c r="K139" s="7" t="str">
        <f t="shared" si="2"/>
        <v>CROSS_FEED_TOGGLE</v>
      </c>
    </row>
    <row r="140">
      <c r="B140" s="8" t="s">
        <v>16</v>
      </c>
      <c r="C140" s="8" t="s">
        <v>253</v>
      </c>
      <c r="I140" s="14" t="s">
        <v>33</v>
      </c>
      <c r="J140" s="7" t="str">
        <f t="shared" si="1"/>
        <v>DEC_COWL_FLAPS#(&gt;K:DEC_COWL_FLAPS)</v>
      </c>
      <c r="K140" s="7" t="str">
        <f t="shared" si="2"/>
        <v>DEC_COWL_FLAPS</v>
      </c>
    </row>
    <row r="141">
      <c r="B141" s="8" t="s">
        <v>16</v>
      </c>
      <c r="C141" s="8" t="s">
        <v>254</v>
      </c>
      <c r="I141" s="14" t="s">
        <v>33</v>
      </c>
      <c r="J141" s="7" t="str">
        <f t="shared" si="1"/>
        <v>DEC_COWL_FLAPS1#(&gt;K:DEC_COWL_FLAPS1)</v>
      </c>
      <c r="K141" s="7" t="str">
        <f t="shared" si="2"/>
        <v>DEC_COWL_FLAPS1</v>
      </c>
    </row>
    <row r="142">
      <c r="B142" s="8" t="s">
        <v>16</v>
      </c>
      <c r="C142" s="8" t="s">
        <v>255</v>
      </c>
      <c r="I142" s="14" t="s">
        <v>33</v>
      </c>
      <c r="J142" s="7" t="str">
        <f t="shared" si="1"/>
        <v>DEC_COWL_FLAPS2#(&gt;K:DEC_COWL_FLAPS2)</v>
      </c>
      <c r="K142" s="7" t="str">
        <f t="shared" si="2"/>
        <v>DEC_COWL_FLAPS2</v>
      </c>
    </row>
    <row r="143">
      <c r="B143" s="8" t="s">
        <v>16</v>
      </c>
      <c r="C143" s="8" t="s">
        <v>256</v>
      </c>
      <c r="I143" s="14" t="s">
        <v>33</v>
      </c>
      <c r="J143" s="7" t="str">
        <f t="shared" si="1"/>
        <v>DEC_COWL_FLAPS3#(&gt;K:DEC_COWL_FLAPS3)</v>
      </c>
      <c r="K143" s="7" t="str">
        <f t="shared" si="2"/>
        <v>DEC_COWL_FLAPS3</v>
      </c>
    </row>
    <row r="144">
      <c r="B144" s="8" t="s">
        <v>16</v>
      </c>
      <c r="C144" s="8" t="s">
        <v>257</v>
      </c>
      <c r="I144" s="14" t="s">
        <v>33</v>
      </c>
      <c r="J144" s="7" t="str">
        <f t="shared" si="1"/>
        <v>DEC_COWL_FLAPS4#(&gt;K:DEC_COWL_FLAPS4)</v>
      </c>
      <c r="K144" s="7" t="str">
        <f t="shared" si="2"/>
        <v>DEC_COWL_FLAPS4</v>
      </c>
    </row>
    <row r="145">
      <c r="B145" s="8" t="s">
        <v>16</v>
      </c>
      <c r="C145" s="8" t="s">
        <v>258</v>
      </c>
      <c r="I145" s="14" t="s">
        <v>33</v>
      </c>
      <c r="J145" s="7" t="str">
        <f t="shared" si="1"/>
        <v>DECREASE_AUTOBRAKE_CONTROL#(&gt;K:DECREASE_AUTOBRAKE_CONTROL)</v>
      </c>
      <c r="K145" s="7" t="str">
        <f t="shared" si="2"/>
        <v>DECREASE_AUTOBRAKE_CONTROL</v>
      </c>
    </row>
    <row r="146">
      <c r="B146" s="8" t="s">
        <v>16</v>
      </c>
      <c r="C146" s="8" t="s">
        <v>259</v>
      </c>
      <c r="I146" s="14" t="s">
        <v>33</v>
      </c>
      <c r="J146" s="7" t="str">
        <f t="shared" si="1"/>
        <v>DECREASE_DECISION_HEIGHT#(&gt;K:DECREASE_DECISION_HEIGHT)</v>
      </c>
      <c r="K146" s="7" t="str">
        <f t="shared" si="2"/>
        <v>DECREASE_DECISION_HEIGHT</v>
      </c>
    </row>
    <row r="147">
      <c r="B147" s="8" t="s">
        <v>16</v>
      </c>
      <c r="C147" s="8" t="s">
        <v>260</v>
      </c>
      <c r="I147" s="14" t="s">
        <v>33</v>
      </c>
      <c r="J147" s="7" t="str">
        <f t="shared" si="1"/>
        <v>DECREASE_THROTTLE#(&gt;K:DECREASE_THROTTLE)</v>
      </c>
      <c r="K147" s="7" t="str">
        <f t="shared" si="2"/>
        <v>DECREASE_THROTTLE</v>
      </c>
    </row>
    <row r="148">
      <c r="B148" s="8" t="s">
        <v>16</v>
      </c>
      <c r="C148" s="8" t="s">
        <v>261</v>
      </c>
      <c r="I148" s="14" t="s">
        <v>33</v>
      </c>
      <c r="J148" s="7" t="str">
        <f t="shared" si="1"/>
        <v>DEMO_STOP#(&gt;K:DEMO_STOP)</v>
      </c>
      <c r="K148" s="7" t="str">
        <f t="shared" si="2"/>
        <v>DEMO_STOP</v>
      </c>
    </row>
    <row r="149">
      <c r="B149" s="8" t="s">
        <v>16</v>
      </c>
      <c r="C149" s="8" t="s">
        <v>262</v>
      </c>
      <c r="I149" s="14" t="s">
        <v>33</v>
      </c>
      <c r="J149" s="7" t="str">
        <f t="shared" si="1"/>
        <v>DME#(&gt;K:DME)</v>
      </c>
      <c r="K149" s="7" t="str">
        <f t="shared" si="2"/>
        <v>DME</v>
      </c>
    </row>
    <row r="150">
      <c r="B150" s="8" t="s">
        <v>16</v>
      </c>
      <c r="C150" s="8" t="s">
        <v>263</v>
      </c>
      <c r="I150" s="14" t="s">
        <v>33</v>
      </c>
      <c r="J150" s="7" t="str">
        <f t="shared" si="1"/>
        <v>DME_SELECT#(&gt;K:DME_SELECT)</v>
      </c>
      <c r="K150" s="7" t="str">
        <f t="shared" si="2"/>
        <v>DME_SELECT</v>
      </c>
    </row>
    <row r="151">
      <c r="B151" s="8" t="s">
        <v>16</v>
      </c>
      <c r="C151" s="8" t="s">
        <v>264</v>
      </c>
      <c r="I151" s="14" t="s">
        <v>33</v>
      </c>
      <c r="J151" s="7" t="str">
        <f t="shared" si="1"/>
        <v>DME1_TOGGLE#(&gt;K:DME1_TOGGLE)</v>
      </c>
      <c r="K151" s="7" t="str">
        <f t="shared" si="2"/>
        <v>DME1_TOGGLE</v>
      </c>
    </row>
    <row r="152">
      <c r="B152" s="8" t="s">
        <v>16</v>
      </c>
      <c r="C152" s="8" t="s">
        <v>265</v>
      </c>
      <c r="I152" s="14" t="s">
        <v>33</v>
      </c>
      <c r="J152" s="7" t="str">
        <f t="shared" si="1"/>
        <v>DME2_TOGGLE#(&gt;K:DME2_TOGGLE)</v>
      </c>
      <c r="K152" s="7" t="str">
        <f t="shared" si="2"/>
        <v>DME2_TOGGLE</v>
      </c>
    </row>
    <row r="153">
      <c r="B153" s="8" t="s">
        <v>16</v>
      </c>
      <c r="C153" s="8" t="s">
        <v>266</v>
      </c>
      <c r="I153" s="14" t="s">
        <v>33</v>
      </c>
      <c r="J153" s="7" t="str">
        <f t="shared" si="1"/>
        <v>EGT#(&gt;K:EGT)</v>
      </c>
      <c r="K153" s="7" t="str">
        <f t="shared" si="2"/>
        <v>EGT</v>
      </c>
    </row>
    <row r="154">
      <c r="B154" s="8" t="s">
        <v>16</v>
      </c>
      <c r="C154" s="8" t="s">
        <v>267</v>
      </c>
      <c r="I154" s="14" t="s">
        <v>33</v>
      </c>
      <c r="J154" s="7" t="str">
        <f t="shared" si="1"/>
        <v>EGT_DEC#(&gt;K:EGT_DEC)</v>
      </c>
      <c r="K154" s="7" t="str">
        <f t="shared" si="2"/>
        <v>EGT_DEC</v>
      </c>
    </row>
    <row r="155">
      <c r="B155" s="8" t="s">
        <v>16</v>
      </c>
      <c r="C155" s="8" t="s">
        <v>268</v>
      </c>
      <c r="I155" s="14" t="s">
        <v>33</v>
      </c>
      <c r="J155" s="7" t="str">
        <f t="shared" si="1"/>
        <v>EGT_INC#(&gt;K:EGT_INC)</v>
      </c>
      <c r="K155" s="7" t="str">
        <f t="shared" si="2"/>
        <v>EGT_INC</v>
      </c>
    </row>
    <row r="156">
      <c r="B156" s="8" t="s">
        <v>16</v>
      </c>
      <c r="C156" s="8" t="s">
        <v>269</v>
      </c>
      <c r="I156" s="14" t="s">
        <v>33</v>
      </c>
      <c r="J156" s="7" t="str">
        <f t="shared" si="1"/>
        <v>EGT1_DEC#(&gt;K:EGT1_DEC)</v>
      </c>
      <c r="K156" s="7" t="str">
        <f t="shared" si="2"/>
        <v>EGT1_DEC</v>
      </c>
    </row>
    <row r="157">
      <c r="B157" s="8" t="s">
        <v>16</v>
      </c>
      <c r="C157" s="8" t="s">
        <v>270</v>
      </c>
      <c r="I157" s="14" t="s">
        <v>33</v>
      </c>
      <c r="J157" s="7" t="str">
        <f t="shared" si="1"/>
        <v>EGT1_INC#(&gt;K:EGT1_INC)</v>
      </c>
      <c r="K157" s="7" t="str">
        <f t="shared" si="2"/>
        <v>EGT1_INC</v>
      </c>
    </row>
    <row r="158">
      <c r="B158" s="8" t="s">
        <v>16</v>
      </c>
      <c r="C158" s="8" t="s">
        <v>271</v>
      </c>
      <c r="I158" s="14" t="s">
        <v>33</v>
      </c>
      <c r="J158" s="7" t="str">
        <f t="shared" si="1"/>
        <v>EGT2_DEC#(&gt;K:EGT2_DEC)</v>
      </c>
      <c r="K158" s="7" t="str">
        <f t="shared" si="2"/>
        <v>EGT2_DEC</v>
      </c>
    </row>
    <row r="159">
      <c r="B159" s="8" t="s">
        <v>16</v>
      </c>
      <c r="C159" s="8" t="s">
        <v>272</v>
      </c>
      <c r="I159" s="14" t="s">
        <v>33</v>
      </c>
      <c r="J159" s="7" t="str">
        <f t="shared" si="1"/>
        <v>EGT2_INC#(&gt;K:EGT2_INC)</v>
      </c>
      <c r="K159" s="7" t="str">
        <f t="shared" si="2"/>
        <v>EGT2_INC</v>
      </c>
    </row>
    <row r="160">
      <c r="B160" s="8" t="s">
        <v>16</v>
      </c>
      <c r="C160" s="8" t="s">
        <v>273</v>
      </c>
      <c r="I160" s="14" t="s">
        <v>33</v>
      </c>
      <c r="J160" s="7" t="str">
        <f t="shared" si="1"/>
        <v>EGT3_DEC#(&gt;K:EGT3_DEC)</v>
      </c>
      <c r="K160" s="7" t="str">
        <f t="shared" si="2"/>
        <v>EGT3_DEC</v>
      </c>
    </row>
    <row r="161">
      <c r="B161" s="8" t="s">
        <v>16</v>
      </c>
      <c r="C161" s="8" t="s">
        <v>274</v>
      </c>
      <c r="I161" s="14" t="s">
        <v>33</v>
      </c>
      <c r="J161" s="7" t="str">
        <f t="shared" si="1"/>
        <v>EGT3_INC#(&gt;K:EGT3_INC)</v>
      </c>
      <c r="K161" s="7" t="str">
        <f t="shared" si="2"/>
        <v>EGT3_INC</v>
      </c>
    </row>
    <row r="162">
      <c r="B162" s="8" t="s">
        <v>16</v>
      </c>
      <c r="C162" s="8" t="s">
        <v>275</v>
      </c>
      <c r="I162" s="14" t="s">
        <v>33</v>
      </c>
      <c r="J162" s="7" t="str">
        <f t="shared" si="1"/>
        <v>EGT4_DEC#(&gt;K:EGT4_DEC)</v>
      </c>
      <c r="K162" s="7" t="str">
        <f t="shared" si="2"/>
        <v>EGT4_DEC</v>
      </c>
    </row>
    <row r="163">
      <c r="B163" s="8" t="s">
        <v>16</v>
      </c>
      <c r="C163" s="8" t="s">
        <v>276</v>
      </c>
      <c r="I163" s="14" t="s">
        <v>33</v>
      </c>
      <c r="J163" s="7" t="str">
        <f t="shared" si="1"/>
        <v>EGT4_INC#(&gt;K:EGT4_INC)</v>
      </c>
      <c r="K163" s="7" t="str">
        <f t="shared" si="2"/>
        <v>EGT4_INC</v>
      </c>
    </row>
    <row r="164">
      <c r="B164" s="8" t="s">
        <v>16</v>
      </c>
      <c r="C164" s="8" t="s">
        <v>277</v>
      </c>
      <c r="I164" s="14" t="s">
        <v>33</v>
      </c>
      <c r="J164" s="7" t="str">
        <f t="shared" si="1"/>
        <v>ELEV_DOWN#(&gt;K:ELEV_DOWN)</v>
      </c>
      <c r="K164" s="7" t="str">
        <f t="shared" si="2"/>
        <v>ELEV_DOWN</v>
      </c>
    </row>
    <row r="165">
      <c r="B165" s="8" t="s">
        <v>16</v>
      </c>
      <c r="C165" s="8" t="s">
        <v>278</v>
      </c>
      <c r="I165" s="14" t="s">
        <v>33</v>
      </c>
      <c r="J165" s="7" t="str">
        <f t="shared" si="1"/>
        <v>ELEV_TRIM_DN#(&gt;K:ELEV_TRIM_DN)</v>
      </c>
      <c r="K165" s="7" t="str">
        <f t="shared" si="2"/>
        <v>ELEV_TRIM_DN</v>
      </c>
    </row>
    <row r="166">
      <c r="B166" s="8" t="s">
        <v>16</v>
      </c>
      <c r="C166" s="8" t="s">
        <v>279</v>
      </c>
      <c r="I166" s="14" t="s">
        <v>33</v>
      </c>
      <c r="J166" s="7" t="str">
        <f t="shared" si="1"/>
        <v>ELEV_TRIM_UP#(&gt;K:ELEV_TRIM_UP)</v>
      </c>
      <c r="K166" s="7" t="str">
        <f t="shared" si="2"/>
        <v>ELEV_TRIM_UP</v>
      </c>
    </row>
    <row r="167">
      <c r="B167" s="8" t="s">
        <v>16</v>
      </c>
      <c r="C167" s="8" t="s">
        <v>280</v>
      </c>
      <c r="I167" s="14" t="s">
        <v>33</v>
      </c>
      <c r="J167" s="7" t="str">
        <f t="shared" si="1"/>
        <v>ELEV_UP#(&gt;K:ELEV_UP)</v>
      </c>
      <c r="K167" s="7" t="str">
        <f t="shared" si="2"/>
        <v>ELEV_UP</v>
      </c>
    </row>
    <row r="168">
      <c r="B168" s="8" t="s">
        <v>16</v>
      </c>
      <c r="C168" s="8" t="s">
        <v>281</v>
      </c>
      <c r="I168" s="14" t="s">
        <v>33</v>
      </c>
      <c r="J168" s="7" t="str">
        <f t="shared" si="1"/>
        <v>ENGINE#(&gt;K:ENGINE)</v>
      </c>
      <c r="K168" s="7" t="str">
        <f t="shared" si="2"/>
        <v>ENGINE</v>
      </c>
    </row>
    <row r="169">
      <c r="B169" s="8" t="s">
        <v>16</v>
      </c>
      <c r="C169" s="8" t="s">
        <v>282</v>
      </c>
      <c r="I169" s="14" t="s">
        <v>33</v>
      </c>
      <c r="J169" s="7" t="str">
        <f t="shared" si="1"/>
        <v>ENGINE_AUTO_SHUTDOWN#(&gt;K:ENGINE_AUTO_SHUTDOWN)</v>
      </c>
      <c r="K169" s="7" t="str">
        <f t="shared" si="2"/>
        <v>ENGINE_AUTO_SHUTDOWN</v>
      </c>
    </row>
    <row r="170">
      <c r="B170" s="8" t="s">
        <v>16</v>
      </c>
      <c r="C170" s="8" t="s">
        <v>283</v>
      </c>
      <c r="I170" s="14" t="s">
        <v>33</v>
      </c>
      <c r="J170" s="7" t="str">
        <f t="shared" si="1"/>
        <v>ENGINE_AUTO_START#(&gt;K:ENGINE_AUTO_START)</v>
      </c>
      <c r="K170" s="7" t="str">
        <f t="shared" si="2"/>
        <v>ENGINE_AUTO_START</v>
      </c>
    </row>
    <row r="171">
      <c r="B171" s="8" t="s">
        <v>16</v>
      </c>
      <c r="C171" s="8" t="s">
        <v>284</v>
      </c>
      <c r="I171" s="14" t="s">
        <v>33</v>
      </c>
      <c r="J171" s="7" t="str">
        <f t="shared" si="1"/>
        <v>ENGINE_PRIMER#(&gt;K:ENGINE_PRIMER)</v>
      </c>
      <c r="K171" s="7" t="str">
        <f t="shared" si="2"/>
        <v>ENGINE_PRIMER</v>
      </c>
    </row>
    <row r="172">
      <c r="B172" s="8" t="s">
        <v>16</v>
      </c>
      <c r="C172" s="8" t="s">
        <v>285</v>
      </c>
      <c r="I172" s="14" t="s">
        <v>33</v>
      </c>
      <c r="J172" s="7" t="str">
        <f t="shared" si="1"/>
        <v>EXTINGUISH_ENGINE_FIRE#(&gt;K:EXTINGUISH_ENGINE_FIRE)</v>
      </c>
      <c r="K172" s="7" t="str">
        <f t="shared" si="2"/>
        <v>EXTINGUISH_ENGINE_FIRE</v>
      </c>
    </row>
    <row r="173">
      <c r="B173" s="8" t="s">
        <v>16</v>
      </c>
      <c r="C173" s="8" t="s">
        <v>286</v>
      </c>
      <c r="I173" s="14" t="s">
        <v>33</v>
      </c>
      <c r="J173" s="7" t="str">
        <f t="shared" si="1"/>
        <v>EYEPOINT_BACK#(&gt;K:EYEPOINT_BACK)</v>
      </c>
      <c r="K173" s="7" t="str">
        <f t="shared" si="2"/>
        <v>EYEPOINT_BACK</v>
      </c>
    </row>
    <row r="174">
      <c r="B174" s="8" t="s">
        <v>16</v>
      </c>
      <c r="C174" s="8" t="s">
        <v>287</v>
      </c>
      <c r="I174" s="14" t="s">
        <v>33</v>
      </c>
      <c r="J174" s="7" t="str">
        <f t="shared" si="1"/>
        <v>EYEPOINT_DOWN#(&gt;K:EYEPOINT_DOWN)</v>
      </c>
      <c r="K174" s="7" t="str">
        <f t="shared" si="2"/>
        <v>EYEPOINT_DOWN</v>
      </c>
    </row>
    <row r="175">
      <c r="B175" s="8" t="s">
        <v>16</v>
      </c>
      <c r="C175" s="8" t="s">
        <v>288</v>
      </c>
      <c r="I175" s="14" t="s">
        <v>33</v>
      </c>
      <c r="J175" s="7" t="str">
        <f t="shared" si="1"/>
        <v>EYEPOINT_FORWARD#(&gt;K:EYEPOINT_FORWARD)</v>
      </c>
      <c r="K175" s="7" t="str">
        <f t="shared" si="2"/>
        <v>EYEPOINT_FORWARD</v>
      </c>
    </row>
    <row r="176">
      <c r="B176" s="8" t="s">
        <v>16</v>
      </c>
      <c r="C176" s="8" t="s">
        <v>289</v>
      </c>
      <c r="I176" s="14" t="s">
        <v>33</v>
      </c>
      <c r="J176" s="7" t="str">
        <f t="shared" si="1"/>
        <v>EYEPOINT_LEFT#(&gt;K:EYEPOINT_LEFT)</v>
      </c>
      <c r="K176" s="7" t="str">
        <f t="shared" si="2"/>
        <v>EYEPOINT_LEFT</v>
      </c>
    </row>
    <row r="177">
      <c r="B177" s="8" t="s">
        <v>16</v>
      </c>
      <c r="C177" s="8" t="s">
        <v>290</v>
      </c>
      <c r="I177" s="14" t="s">
        <v>33</v>
      </c>
      <c r="J177" s="7" t="str">
        <f t="shared" si="1"/>
        <v>EYEPOINT_RIGHT#(&gt;K:EYEPOINT_RIGHT)</v>
      </c>
      <c r="K177" s="7" t="str">
        <f t="shared" si="2"/>
        <v>EYEPOINT_RIGHT</v>
      </c>
    </row>
    <row r="178">
      <c r="B178" s="8" t="s">
        <v>16</v>
      </c>
      <c r="C178" s="8" t="s">
        <v>291</v>
      </c>
      <c r="I178" s="14" t="s">
        <v>33</v>
      </c>
      <c r="J178" s="7" t="str">
        <f t="shared" si="1"/>
        <v>EYEPOINT_UP#(&gt;K:EYEPOINT_UP)</v>
      </c>
      <c r="K178" s="7" t="str">
        <f t="shared" si="2"/>
        <v>EYEPOINT_UP</v>
      </c>
    </row>
    <row r="179">
      <c r="B179" s="8" t="s">
        <v>16</v>
      </c>
      <c r="C179" s="8" t="s">
        <v>292</v>
      </c>
      <c r="I179" s="14" t="s">
        <v>33</v>
      </c>
      <c r="J179" s="7" t="str">
        <f t="shared" si="1"/>
        <v>FLAPS_1#(&gt;K:FLAPS_1)</v>
      </c>
      <c r="K179" s="7" t="str">
        <f t="shared" si="2"/>
        <v>FLAPS_1</v>
      </c>
    </row>
    <row r="180">
      <c r="B180" s="8" t="s">
        <v>16</v>
      </c>
      <c r="C180" s="8" t="s">
        <v>293</v>
      </c>
      <c r="I180" s="14" t="s">
        <v>33</v>
      </c>
      <c r="J180" s="7" t="str">
        <f t="shared" si="1"/>
        <v>FLAPS_2#(&gt;K:FLAPS_2)</v>
      </c>
      <c r="K180" s="7" t="str">
        <f t="shared" si="2"/>
        <v>FLAPS_2</v>
      </c>
    </row>
    <row r="181">
      <c r="B181" s="8" t="s">
        <v>16</v>
      </c>
      <c r="C181" s="8" t="s">
        <v>294</v>
      </c>
      <c r="I181" s="14" t="s">
        <v>33</v>
      </c>
      <c r="J181" s="7" t="str">
        <f t="shared" si="1"/>
        <v>FLAPS_3#(&gt;K:FLAPS_3)</v>
      </c>
      <c r="K181" s="7" t="str">
        <f t="shared" si="2"/>
        <v>FLAPS_3</v>
      </c>
    </row>
    <row r="182">
      <c r="B182" s="8" t="s">
        <v>16</v>
      </c>
      <c r="C182" s="8" t="s">
        <v>295</v>
      </c>
      <c r="I182" s="14" t="s">
        <v>33</v>
      </c>
      <c r="J182" s="7" t="str">
        <f t="shared" si="1"/>
        <v>FLAPS_DECR#(&gt;K:FLAPS_DECR)</v>
      </c>
      <c r="K182" s="7" t="str">
        <f t="shared" si="2"/>
        <v>FLAPS_DECR</v>
      </c>
    </row>
    <row r="183">
      <c r="B183" s="8" t="s">
        <v>16</v>
      </c>
      <c r="C183" s="8" t="s">
        <v>296</v>
      </c>
      <c r="I183" s="14" t="s">
        <v>33</v>
      </c>
      <c r="J183" s="7" t="str">
        <f t="shared" si="1"/>
        <v>FLAPS_DOWN#(&gt;K:FLAPS_DOWN)</v>
      </c>
      <c r="K183" s="7" t="str">
        <f t="shared" si="2"/>
        <v>FLAPS_DOWN</v>
      </c>
    </row>
    <row r="184">
      <c r="B184" s="8" t="s">
        <v>16</v>
      </c>
      <c r="C184" s="8" t="s">
        <v>297</v>
      </c>
      <c r="I184" s="14" t="s">
        <v>33</v>
      </c>
      <c r="J184" s="7" t="str">
        <f t="shared" si="1"/>
        <v>FLAPS_INCR#(&gt;K:FLAPS_INCR)</v>
      </c>
      <c r="K184" s="7" t="str">
        <f t="shared" si="2"/>
        <v>FLAPS_INCR</v>
      </c>
    </row>
    <row r="185">
      <c r="B185" s="8" t="s">
        <v>16</v>
      </c>
      <c r="C185" s="8" t="s">
        <v>298</v>
      </c>
      <c r="I185" s="14" t="s">
        <v>33</v>
      </c>
      <c r="J185" s="7" t="str">
        <f t="shared" si="1"/>
        <v>FLAPS_UP#(&gt;K:FLAPS_UP)</v>
      </c>
      <c r="K185" s="7" t="str">
        <f t="shared" si="2"/>
        <v>FLAPS_UP</v>
      </c>
    </row>
    <row r="186">
      <c r="B186" s="8" t="s">
        <v>16</v>
      </c>
      <c r="C186" s="8" t="s">
        <v>299</v>
      </c>
      <c r="I186" s="14" t="s">
        <v>33</v>
      </c>
      <c r="J186" s="7" t="str">
        <f t="shared" si="1"/>
        <v>FLIGHT_MAP#(&gt;K:FLIGHT_MAP)</v>
      </c>
      <c r="K186" s="7" t="str">
        <f t="shared" si="2"/>
        <v>FLIGHT_MAP</v>
      </c>
    </row>
    <row r="187">
      <c r="B187" s="8" t="s">
        <v>16</v>
      </c>
      <c r="C187" s="8" t="s">
        <v>300</v>
      </c>
      <c r="I187" s="14" t="s">
        <v>33</v>
      </c>
      <c r="J187" s="7" t="str">
        <f t="shared" si="1"/>
        <v>FLY_BY_WIRE_ELAC_TOGGLE#(&gt;K:FLY_BY_WIRE_ELAC_TOGGLE)</v>
      </c>
      <c r="K187" s="7" t="str">
        <f t="shared" si="2"/>
        <v>FLY_BY_WIRE_ELAC_TOGGLE</v>
      </c>
    </row>
    <row r="188">
      <c r="B188" s="8" t="s">
        <v>16</v>
      </c>
      <c r="C188" s="8" t="s">
        <v>301</v>
      </c>
      <c r="I188" s="14" t="s">
        <v>33</v>
      </c>
      <c r="J188" s="7" t="str">
        <f t="shared" si="1"/>
        <v>FLY_BY_WIRE_FAC_TOGGLE#(&gt;K:FLY_BY_WIRE_FAC_TOGGLE)</v>
      </c>
      <c r="K188" s="7" t="str">
        <f t="shared" si="2"/>
        <v>FLY_BY_WIRE_FAC_TOGGLE</v>
      </c>
    </row>
    <row r="189">
      <c r="B189" s="8" t="s">
        <v>16</v>
      </c>
      <c r="C189" s="8" t="s">
        <v>302</v>
      </c>
      <c r="I189" s="14" t="s">
        <v>33</v>
      </c>
      <c r="J189" s="7" t="str">
        <f t="shared" si="1"/>
        <v>FLY_BY_WIRE_SEC_TOGGLE#(&gt;K:FLY_BY_WIRE_SEC_TOGGLE)</v>
      </c>
      <c r="K189" s="7" t="str">
        <f t="shared" si="2"/>
        <v>FLY_BY_WIRE_SEC_TOGGLE</v>
      </c>
    </row>
    <row r="190">
      <c r="B190" s="8" t="s">
        <v>16</v>
      </c>
      <c r="C190" s="8" t="s">
        <v>303</v>
      </c>
      <c r="I190" s="14" t="s">
        <v>33</v>
      </c>
      <c r="J190" s="7" t="str">
        <f t="shared" si="1"/>
        <v>FREEZE_ALTITUDE_TOGGLE#(&gt;K:FREEZE_ALTITUDE_TOGGLE)</v>
      </c>
      <c r="K190" s="7" t="str">
        <f t="shared" si="2"/>
        <v>FREEZE_ALTITUDE_TOGGLE</v>
      </c>
    </row>
    <row r="191">
      <c r="B191" s="8" t="s">
        <v>16</v>
      </c>
      <c r="C191" s="8" t="s">
        <v>304</v>
      </c>
      <c r="I191" s="14" t="s">
        <v>33</v>
      </c>
      <c r="J191" s="7" t="str">
        <f t="shared" si="1"/>
        <v>FREEZE_ATTITUDE_TOGGLE#(&gt;K:FREEZE_ATTITUDE_TOGGLE)</v>
      </c>
      <c r="K191" s="7" t="str">
        <f t="shared" si="2"/>
        <v>FREEZE_ATTITUDE_TOGGLE</v>
      </c>
    </row>
    <row r="192">
      <c r="B192" s="8" t="s">
        <v>16</v>
      </c>
      <c r="C192" s="8" t="s">
        <v>305</v>
      </c>
      <c r="I192" s="14" t="s">
        <v>33</v>
      </c>
      <c r="J192" s="7" t="str">
        <f t="shared" si="1"/>
        <v>FREEZE_LATITUDE_LONGITUDE_TOGGLE#(&gt;K:FREEZE_LATITUDE_LONGITUDE_TOGGLE)</v>
      </c>
      <c r="K192" s="7" t="str">
        <f t="shared" si="2"/>
        <v>FREEZE_LATITUDE_LONGITUDE_TOGGLE</v>
      </c>
    </row>
    <row r="193">
      <c r="B193" s="8" t="s">
        <v>16</v>
      </c>
      <c r="C193" s="8" t="s">
        <v>306</v>
      </c>
      <c r="I193" s="14" t="s">
        <v>33</v>
      </c>
      <c r="J193" s="7" t="str">
        <f t="shared" si="1"/>
        <v>FREQUENCY_SWAP#(&gt;K:FREQUENCY_SWAP)</v>
      </c>
      <c r="K193" s="7" t="str">
        <f t="shared" si="2"/>
        <v>FREQUENCY_SWAP</v>
      </c>
    </row>
    <row r="194">
      <c r="B194" s="8" t="s">
        <v>16</v>
      </c>
      <c r="C194" s="8" t="s">
        <v>307</v>
      </c>
      <c r="I194" s="14" t="s">
        <v>33</v>
      </c>
      <c r="J194" s="7" t="str">
        <f t="shared" si="1"/>
        <v>FUEL_DUMP_TOGGLE#(&gt;K:FUEL_DUMP_TOGGLE)</v>
      </c>
      <c r="K194" s="7" t="str">
        <f t="shared" si="2"/>
        <v>FUEL_DUMP_TOGGLE</v>
      </c>
    </row>
    <row r="195">
      <c r="B195" s="8" t="s">
        <v>16</v>
      </c>
      <c r="C195" s="8" t="s">
        <v>308</v>
      </c>
      <c r="I195" s="14" t="s">
        <v>33</v>
      </c>
      <c r="J195" s="7" t="str">
        <f t="shared" si="1"/>
        <v>FUEL_PUMP#(&gt;K:FUEL_PUMP)</v>
      </c>
      <c r="K195" s="7" t="str">
        <f t="shared" si="2"/>
        <v>FUEL_PUMP</v>
      </c>
    </row>
    <row r="196">
      <c r="B196" s="8" t="s">
        <v>16</v>
      </c>
      <c r="C196" s="8" t="s">
        <v>309</v>
      </c>
      <c r="I196" s="14" t="s">
        <v>33</v>
      </c>
      <c r="J196" s="7" t="str">
        <f t="shared" si="1"/>
        <v>FUEL_SELECTOR_2_ALL#(&gt;K:FUEL_SELECTOR_2_ALL)</v>
      </c>
      <c r="K196" s="7" t="str">
        <f t="shared" si="2"/>
        <v>FUEL_SELECTOR_2_ALL</v>
      </c>
    </row>
    <row r="197">
      <c r="B197" s="8" t="s">
        <v>16</v>
      </c>
      <c r="C197" s="8" t="s">
        <v>310</v>
      </c>
      <c r="I197" s="14" t="s">
        <v>33</v>
      </c>
      <c r="J197" s="7" t="str">
        <f t="shared" si="1"/>
        <v>FUEL_SELECTOR_2_CENTER#(&gt;K:FUEL_SELECTOR_2_CENTER)</v>
      </c>
      <c r="K197" s="7" t="str">
        <f t="shared" si="2"/>
        <v>FUEL_SELECTOR_2_CENTER</v>
      </c>
    </row>
    <row r="198">
      <c r="B198" s="8" t="s">
        <v>16</v>
      </c>
      <c r="C198" s="8" t="s">
        <v>311</v>
      </c>
      <c r="I198" s="14" t="s">
        <v>33</v>
      </c>
      <c r="J198" s="7" t="str">
        <f t="shared" si="1"/>
        <v>FUEL_SELECTOR_2_LEFT#(&gt;K:FUEL_SELECTOR_2_LEFT)</v>
      </c>
      <c r="K198" s="7" t="str">
        <f t="shared" si="2"/>
        <v>FUEL_SELECTOR_2_LEFT</v>
      </c>
    </row>
    <row r="199">
      <c r="B199" s="8" t="s">
        <v>16</v>
      </c>
      <c r="C199" s="8" t="s">
        <v>312</v>
      </c>
      <c r="I199" s="14" t="s">
        <v>33</v>
      </c>
      <c r="J199" s="7" t="str">
        <f t="shared" si="1"/>
        <v>FUEL_SELECTOR_2_LEFT_AUX#(&gt;K:FUEL_SELECTOR_2_LEFT_AUX)</v>
      </c>
      <c r="K199" s="7" t="str">
        <f t="shared" si="2"/>
        <v>FUEL_SELECTOR_2_LEFT_AUX</v>
      </c>
    </row>
    <row r="200">
      <c r="B200" s="8" t="s">
        <v>16</v>
      </c>
      <c r="C200" s="8" t="s">
        <v>313</v>
      </c>
      <c r="I200" s="14" t="s">
        <v>33</v>
      </c>
      <c r="J200" s="7" t="str">
        <f t="shared" si="1"/>
        <v>FUEL_SELECTOR_2_LEFT_MAIN#(&gt;K:FUEL_SELECTOR_2_LEFT_MAIN)</v>
      </c>
      <c r="K200" s="7" t="str">
        <f t="shared" si="2"/>
        <v>FUEL_SELECTOR_2_LEFT_MAIN</v>
      </c>
    </row>
    <row r="201">
      <c r="B201" s="8" t="s">
        <v>16</v>
      </c>
      <c r="C201" s="8" t="s">
        <v>314</v>
      </c>
      <c r="I201" s="14" t="s">
        <v>33</v>
      </c>
      <c r="J201" s="7" t="str">
        <f t="shared" si="1"/>
        <v>FUEL_SELECTOR_2_OFF#(&gt;K:FUEL_SELECTOR_2_OFF)</v>
      </c>
      <c r="K201" s="7" t="str">
        <f t="shared" si="2"/>
        <v>FUEL_SELECTOR_2_OFF</v>
      </c>
    </row>
    <row r="202">
      <c r="B202" s="8" t="s">
        <v>16</v>
      </c>
      <c r="C202" s="8" t="s">
        <v>315</v>
      </c>
      <c r="I202" s="14" t="s">
        <v>33</v>
      </c>
      <c r="J202" s="7" t="str">
        <f t="shared" si="1"/>
        <v>FUEL_SELECTOR_2_RIGHT#(&gt;K:FUEL_SELECTOR_2_RIGHT)</v>
      </c>
      <c r="K202" s="7" t="str">
        <f t="shared" si="2"/>
        <v>FUEL_SELECTOR_2_RIGHT</v>
      </c>
    </row>
    <row r="203">
      <c r="B203" s="8" t="s">
        <v>16</v>
      </c>
      <c r="C203" s="8" t="s">
        <v>316</v>
      </c>
      <c r="I203" s="14" t="s">
        <v>33</v>
      </c>
      <c r="J203" s="7" t="str">
        <f t="shared" si="1"/>
        <v>FUEL_SELECTOR_2_RIGHT_AUX#(&gt;K:FUEL_SELECTOR_2_RIGHT_AUX)</v>
      </c>
      <c r="K203" s="7" t="str">
        <f t="shared" si="2"/>
        <v>FUEL_SELECTOR_2_RIGHT_AUX</v>
      </c>
    </row>
    <row r="204">
      <c r="B204" s="8" t="s">
        <v>16</v>
      </c>
      <c r="C204" s="8" t="s">
        <v>317</v>
      </c>
      <c r="I204" s="14" t="s">
        <v>33</v>
      </c>
      <c r="J204" s="7" t="str">
        <f t="shared" si="1"/>
        <v>FUEL_SELECTOR_2_RIGHT_MAIN#(&gt;K:FUEL_SELECTOR_2_RIGHT_MAIN)</v>
      </c>
      <c r="K204" s="7" t="str">
        <f t="shared" si="2"/>
        <v>FUEL_SELECTOR_2_RIGHT_MAIN</v>
      </c>
    </row>
    <row r="205">
      <c r="B205" s="8" t="s">
        <v>16</v>
      </c>
      <c r="C205" s="8" t="s">
        <v>318</v>
      </c>
      <c r="I205" s="14" t="s">
        <v>33</v>
      </c>
      <c r="J205" s="7" t="str">
        <f t="shared" si="1"/>
        <v>FUEL_SELECTOR_3_ALL#(&gt;K:FUEL_SELECTOR_3_ALL)</v>
      </c>
      <c r="K205" s="7" t="str">
        <f t="shared" si="2"/>
        <v>FUEL_SELECTOR_3_ALL</v>
      </c>
    </row>
    <row r="206">
      <c r="B206" s="8" t="s">
        <v>16</v>
      </c>
      <c r="C206" s="8" t="s">
        <v>319</v>
      </c>
      <c r="I206" s="14" t="s">
        <v>33</v>
      </c>
      <c r="J206" s="7" t="str">
        <f t="shared" si="1"/>
        <v>FUEL_SELECTOR_3_CENTER#(&gt;K:FUEL_SELECTOR_3_CENTER)</v>
      </c>
      <c r="K206" s="7" t="str">
        <f t="shared" si="2"/>
        <v>FUEL_SELECTOR_3_CENTER</v>
      </c>
    </row>
    <row r="207">
      <c r="B207" s="8" t="s">
        <v>16</v>
      </c>
      <c r="C207" s="8" t="s">
        <v>320</v>
      </c>
      <c r="I207" s="14" t="s">
        <v>33</v>
      </c>
      <c r="J207" s="7" t="str">
        <f t="shared" si="1"/>
        <v>FUEL_SELECTOR_3_LEFT#(&gt;K:FUEL_SELECTOR_3_LEFT)</v>
      </c>
      <c r="K207" s="7" t="str">
        <f t="shared" si="2"/>
        <v>FUEL_SELECTOR_3_LEFT</v>
      </c>
    </row>
    <row r="208">
      <c r="B208" s="8" t="s">
        <v>16</v>
      </c>
      <c r="C208" s="8" t="s">
        <v>321</v>
      </c>
      <c r="I208" s="14" t="s">
        <v>33</v>
      </c>
      <c r="J208" s="7" t="str">
        <f t="shared" si="1"/>
        <v>FUEL_SELECTOR_3_LEFT_AUX#(&gt;K:FUEL_SELECTOR_3_LEFT_AUX)</v>
      </c>
      <c r="K208" s="7" t="str">
        <f t="shared" si="2"/>
        <v>FUEL_SELECTOR_3_LEFT_AUX</v>
      </c>
    </row>
    <row r="209">
      <c r="B209" s="8" t="s">
        <v>16</v>
      </c>
      <c r="C209" s="8" t="s">
        <v>322</v>
      </c>
      <c r="I209" s="14" t="s">
        <v>33</v>
      </c>
      <c r="J209" s="7" t="str">
        <f t="shared" si="1"/>
        <v>FUEL_SELECTOR_3_LEFT_MAIN#(&gt;K:FUEL_SELECTOR_3_LEFT_MAIN)</v>
      </c>
      <c r="K209" s="7" t="str">
        <f t="shared" si="2"/>
        <v>FUEL_SELECTOR_3_LEFT_MAIN</v>
      </c>
    </row>
    <row r="210">
      <c r="B210" s="8" t="s">
        <v>16</v>
      </c>
      <c r="C210" s="8" t="s">
        <v>323</v>
      </c>
      <c r="I210" s="14" t="s">
        <v>33</v>
      </c>
      <c r="J210" s="7" t="str">
        <f t="shared" si="1"/>
        <v>FUEL_SELECTOR_3_OFF#(&gt;K:FUEL_SELECTOR_3_OFF)</v>
      </c>
      <c r="K210" s="7" t="str">
        <f t="shared" si="2"/>
        <v>FUEL_SELECTOR_3_OFF</v>
      </c>
    </row>
    <row r="211">
      <c r="B211" s="8" t="s">
        <v>16</v>
      </c>
      <c r="C211" s="8" t="s">
        <v>324</v>
      </c>
      <c r="I211" s="14" t="s">
        <v>33</v>
      </c>
      <c r="J211" s="7" t="str">
        <f t="shared" si="1"/>
        <v>FUEL_SELECTOR_3_RIGHT#(&gt;K:FUEL_SELECTOR_3_RIGHT)</v>
      </c>
      <c r="K211" s="7" t="str">
        <f t="shared" si="2"/>
        <v>FUEL_SELECTOR_3_RIGHT</v>
      </c>
    </row>
    <row r="212">
      <c r="B212" s="8" t="s">
        <v>16</v>
      </c>
      <c r="C212" s="8" t="s">
        <v>325</v>
      </c>
      <c r="I212" s="14" t="s">
        <v>33</v>
      </c>
      <c r="J212" s="7" t="str">
        <f t="shared" si="1"/>
        <v>FUEL_SELECTOR_3_RIGHT_AUX#(&gt;K:FUEL_SELECTOR_3_RIGHT_AUX)</v>
      </c>
      <c r="K212" s="7" t="str">
        <f t="shared" si="2"/>
        <v>FUEL_SELECTOR_3_RIGHT_AUX</v>
      </c>
    </row>
    <row r="213">
      <c r="B213" s="8" t="s">
        <v>16</v>
      </c>
      <c r="C213" s="8" t="s">
        <v>326</v>
      </c>
      <c r="I213" s="14" t="s">
        <v>33</v>
      </c>
      <c r="J213" s="7" t="str">
        <f t="shared" si="1"/>
        <v>FUEL_SELECTOR_3_RIGHT_MAIN#(&gt;K:FUEL_SELECTOR_3_RIGHT_MAIN)</v>
      </c>
      <c r="K213" s="7" t="str">
        <f t="shared" si="2"/>
        <v>FUEL_SELECTOR_3_RIGHT_MAIN</v>
      </c>
    </row>
    <row r="214">
      <c r="B214" s="8" t="s">
        <v>16</v>
      </c>
      <c r="C214" s="8" t="s">
        <v>327</v>
      </c>
      <c r="I214" s="14" t="s">
        <v>33</v>
      </c>
      <c r="J214" s="7" t="str">
        <f t="shared" si="1"/>
        <v>FUEL_SELECTOR_4_ALL#(&gt;K:FUEL_SELECTOR_4_ALL)</v>
      </c>
      <c r="K214" s="7" t="str">
        <f t="shared" si="2"/>
        <v>FUEL_SELECTOR_4_ALL</v>
      </c>
    </row>
    <row r="215">
      <c r="B215" s="8" t="s">
        <v>16</v>
      </c>
      <c r="C215" s="8" t="s">
        <v>328</v>
      </c>
      <c r="I215" s="14" t="s">
        <v>33</v>
      </c>
      <c r="J215" s="7" t="str">
        <f t="shared" si="1"/>
        <v>FUEL_SELECTOR_4_CENTER#(&gt;K:FUEL_SELECTOR_4_CENTER)</v>
      </c>
      <c r="K215" s="7" t="str">
        <f t="shared" si="2"/>
        <v>FUEL_SELECTOR_4_CENTER</v>
      </c>
    </row>
    <row r="216">
      <c r="B216" s="8" t="s">
        <v>16</v>
      </c>
      <c r="C216" s="8" t="s">
        <v>329</v>
      </c>
      <c r="I216" s="14" t="s">
        <v>33</v>
      </c>
      <c r="J216" s="7" t="str">
        <f t="shared" si="1"/>
        <v>FUEL_SELECTOR_4_LEFT#(&gt;K:FUEL_SELECTOR_4_LEFT)</v>
      </c>
      <c r="K216" s="7" t="str">
        <f t="shared" si="2"/>
        <v>FUEL_SELECTOR_4_LEFT</v>
      </c>
    </row>
    <row r="217">
      <c r="B217" s="8" t="s">
        <v>16</v>
      </c>
      <c r="C217" s="8" t="s">
        <v>330</v>
      </c>
      <c r="I217" s="14" t="s">
        <v>33</v>
      </c>
      <c r="J217" s="7" t="str">
        <f t="shared" si="1"/>
        <v>FUEL_SELECTOR_4_LEFT_AUX#(&gt;K:FUEL_SELECTOR_4_LEFT_AUX)</v>
      </c>
      <c r="K217" s="7" t="str">
        <f t="shared" si="2"/>
        <v>FUEL_SELECTOR_4_LEFT_AUX</v>
      </c>
    </row>
    <row r="218">
      <c r="B218" s="8" t="s">
        <v>16</v>
      </c>
      <c r="C218" s="8" t="s">
        <v>331</v>
      </c>
      <c r="I218" s="14" t="s">
        <v>33</v>
      </c>
      <c r="J218" s="7" t="str">
        <f t="shared" si="1"/>
        <v>FUEL_SELECTOR_4_LEFT_MAIN#(&gt;K:FUEL_SELECTOR_4_LEFT_MAIN)</v>
      </c>
      <c r="K218" s="7" t="str">
        <f t="shared" si="2"/>
        <v>FUEL_SELECTOR_4_LEFT_MAIN</v>
      </c>
    </row>
    <row r="219">
      <c r="B219" s="8" t="s">
        <v>16</v>
      </c>
      <c r="C219" s="8" t="s">
        <v>332</v>
      </c>
      <c r="I219" s="14" t="s">
        <v>33</v>
      </c>
      <c r="J219" s="7" t="str">
        <f t="shared" si="1"/>
        <v>FUEL_SELECTOR_4_OFF#(&gt;K:FUEL_SELECTOR_4_OFF)</v>
      </c>
      <c r="K219" s="7" t="str">
        <f t="shared" si="2"/>
        <v>FUEL_SELECTOR_4_OFF</v>
      </c>
    </row>
    <row r="220">
      <c r="B220" s="8" t="s">
        <v>16</v>
      </c>
      <c r="C220" s="8" t="s">
        <v>333</v>
      </c>
      <c r="I220" s="14" t="s">
        <v>33</v>
      </c>
      <c r="J220" s="7" t="str">
        <f t="shared" si="1"/>
        <v>FUEL_SELECTOR_4_RIGHT#(&gt;K:FUEL_SELECTOR_4_RIGHT)</v>
      </c>
      <c r="K220" s="7" t="str">
        <f t="shared" si="2"/>
        <v>FUEL_SELECTOR_4_RIGHT</v>
      </c>
    </row>
    <row r="221">
      <c r="B221" s="8" t="s">
        <v>16</v>
      </c>
      <c r="C221" s="8" t="s">
        <v>334</v>
      </c>
      <c r="I221" s="14" t="s">
        <v>33</v>
      </c>
      <c r="J221" s="7" t="str">
        <f t="shared" si="1"/>
        <v>FUEL_SELECTOR_4_RIGHT_AUX#(&gt;K:FUEL_SELECTOR_4_RIGHT_AUX)</v>
      </c>
      <c r="K221" s="7" t="str">
        <f t="shared" si="2"/>
        <v>FUEL_SELECTOR_4_RIGHT_AUX</v>
      </c>
    </row>
    <row r="222">
      <c r="B222" s="8" t="s">
        <v>16</v>
      </c>
      <c r="C222" s="8" t="s">
        <v>335</v>
      </c>
      <c r="I222" s="14" t="s">
        <v>33</v>
      </c>
      <c r="J222" s="7" t="str">
        <f t="shared" si="1"/>
        <v>FUEL_SELECTOR_4_RIGHT_MAIN#(&gt;K:FUEL_SELECTOR_4_RIGHT_MAIN)</v>
      </c>
      <c r="K222" s="7" t="str">
        <f t="shared" si="2"/>
        <v>FUEL_SELECTOR_4_RIGHT_MAIN</v>
      </c>
    </row>
    <row r="223">
      <c r="B223" s="8" t="s">
        <v>16</v>
      </c>
      <c r="C223" s="8" t="s">
        <v>336</v>
      </c>
      <c r="I223" s="14" t="s">
        <v>33</v>
      </c>
      <c r="J223" s="7" t="str">
        <f t="shared" si="1"/>
        <v>FUEL_SELECTOR_ALL#(&gt;K:FUEL_SELECTOR_ALL)</v>
      </c>
      <c r="K223" s="7" t="str">
        <f t="shared" si="2"/>
        <v>FUEL_SELECTOR_ALL</v>
      </c>
    </row>
    <row r="224">
      <c r="B224" s="8" t="s">
        <v>16</v>
      </c>
      <c r="C224" s="8" t="s">
        <v>337</v>
      </c>
      <c r="I224" s="14" t="s">
        <v>33</v>
      </c>
      <c r="J224" s="7" t="str">
        <f t="shared" si="1"/>
        <v>FUEL_SELECTOR_CENTER#(&gt;K:FUEL_SELECTOR_CENTER)</v>
      </c>
      <c r="K224" s="7" t="str">
        <f t="shared" si="2"/>
        <v>FUEL_SELECTOR_CENTER</v>
      </c>
    </row>
    <row r="225">
      <c r="B225" s="8" t="s">
        <v>16</v>
      </c>
      <c r="C225" s="8" t="s">
        <v>338</v>
      </c>
      <c r="I225" s="14" t="s">
        <v>33</v>
      </c>
      <c r="J225" s="7" t="str">
        <f t="shared" si="1"/>
        <v>FUEL_SELECTOR_LEFT#(&gt;K:FUEL_SELECTOR_LEFT)</v>
      </c>
      <c r="K225" s="7" t="str">
        <f t="shared" si="2"/>
        <v>FUEL_SELECTOR_LEFT</v>
      </c>
    </row>
    <row r="226">
      <c r="B226" s="8" t="s">
        <v>16</v>
      </c>
      <c r="C226" s="8" t="s">
        <v>339</v>
      </c>
      <c r="I226" s="14" t="s">
        <v>33</v>
      </c>
      <c r="J226" s="7" t="str">
        <f t="shared" si="1"/>
        <v>FUEL_SELECTOR_LEFT_AUX#(&gt;K:FUEL_SELECTOR_LEFT_AUX)</v>
      </c>
      <c r="K226" s="7" t="str">
        <f t="shared" si="2"/>
        <v>FUEL_SELECTOR_LEFT_AUX</v>
      </c>
    </row>
    <row r="227">
      <c r="B227" s="8" t="s">
        <v>16</v>
      </c>
      <c r="C227" s="8" t="s">
        <v>340</v>
      </c>
      <c r="I227" s="14" t="s">
        <v>33</v>
      </c>
      <c r="J227" s="7" t="str">
        <f t="shared" si="1"/>
        <v>FUEL_SELECTOR_LEFT_MAIN#(&gt;K:FUEL_SELECTOR_LEFT_MAIN)</v>
      </c>
      <c r="K227" s="7" t="str">
        <f t="shared" si="2"/>
        <v>FUEL_SELECTOR_LEFT_MAIN</v>
      </c>
    </row>
    <row r="228">
      <c r="B228" s="8" t="s">
        <v>16</v>
      </c>
      <c r="C228" s="8" t="s">
        <v>341</v>
      </c>
      <c r="I228" s="14" t="s">
        <v>33</v>
      </c>
      <c r="J228" s="7" t="str">
        <f t="shared" si="1"/>
        <v>FUEL_SELECTOR_OFF#(&gt;K:FUEL_SELECTOR_OFF)</v>
      </c>
      <c r="K228" s="7" t="str">
        <f t="shared" si="2"/>
        <v>FUEL_SELECTOR_OFF</v>
      </c>
    </row>
    <row r="229">
      <c r="B229" s="8" t="s">
        <v>16</v>
      </c>
      <c r="C229" s="8" t="s">
        <v>342</v>
      </c>
      <c r="I229" s="14" t="s">
        <v>33</v>
      </c>
      <c r="J229" s="7" t="str">
        <f t="shared" si="1"/>
        <v>FUEL_SELECTOR_RIGHT#(&gt;K:FUEL_SELECTOR_RIGHT)</v>
      </c>
      <c r="K229" s="7" t="str">
        <f t="shared" si="2"/>
        <v>FUEL_SELECTOR_RIGHT</v>
      </c>
    </row>
    <row r="230">
      <c r="B230" s="8" t="s">
        <v>16</v>
      </c>
      <c r="C230" s="8" t="s">
        <v>343</v>
      </c>
      <c r="I230" s="14" t="s">
        <v>33</v>
      </c>
      <c r="J230" s="7" t="str">
        <f t="shared" si="1"/>
        <v>FUEL_SELECTOR_RIGHT_AUX#(&gt;K:FUEL_SELECTOR_RIGHT_AUX)</v>
      </c>
      <c r="K230" s="7" t="str">
        <f t="shared" si="2"/>
        <v>FUEL_SELECTOR_RIGHT_AUX</v>
      </c>
    </row>
    <row r="231">
      <c r="B231" s="8" t="s">
        <v>16</v>
      </c>
      <c r="C231" s="8" t="s">
        <v>344</v>
      </c>
      <c r="I231" s="14" t="s">
        <v>33</v>
      </c>
      <c r="J231" s="7" t="str">
        <f t="shared" si="1"/>
        <v>FUEL_SELECTOR_RIGHT_MAIN#(&gt;K:FUEL_SELECTOR_RIGHT_MAIN)</v>
      </c>
      <c r="K231" s="7" t="str">
        <f t="shared" si="2"/>
        <v>FUEL_SELECTOR_RIGHT_MAIN</v>
      </c>
    </row>
    <row r="232">
      <c r="B232" s="8" t="s">
        <v>16</v>
      </c>
      <c r="C232" s="8" t="s">
        <v>345</v>
      </c>
      <c r="I232" s="14" t="s">
        <v>33</v>
      </c>
      <c r="J232" s="7" t="str">
        <f t="shared" si="1"/>
        <v>GAUGE_KEYSTROKE#(&gt;K:GAUGE_KEYSTROKE)</v>
      </c>
      <c r="K232" s="7" t="str">
        <f t="shared" si="2"/>
        <v>GAUGE_KEYSTROKE</v>
      </c>
    </row>
    <row r="233">
      <c r="B233" s="8" t="s">
        <v>16</v>
      </c>
      <c r="C233" s="8" t="s">
        <v>346</v>
      </c>
      <c r="I233" s="14" t="s">
        <v>33</v>
      </c>
      <c r="J233" s="7" t="str">
        <f t="shared" si="1"/>
        <v>GEAR_DOWN#(&gt;K:GEAR_DOWN)</v>
      </c>
      <c r="K233" s="7" t="str">
        <f t="shared" si="2"/>
        <v>GEAR_DOWN</v>
      </c>
    </row>
    <row r="234">
      <c r="B234" s="8" t="s">
        <v>16</v>
      </c>
      <c r="C234" s="8" t="s">
        <v>347</v>
      </c>
      <c r="I234" s="14" t="s">
        <v>33</v>
      </c>
      <c r="J234" s="7" t="str">
        <f t="shared" si="1"/>
        <v>GEAR_PUMP#(&gt;K:GEAR_PUMP)</v>
      </c>
      <c r="K234" s="7" t="str">
        <f t="shared" si="2"/>
        <v>GEAR_PUMP</v>
      </c>
    </row>
    <row r="235">
      <c r="B235" s="8" t="s">
        <v>16</v>
      </c>
      <c r="C235" s="8" t="s">
        <v>348</v>
      </c>
      <c r="I235" s="14" t="s">
        <v>33</v>
      </c>
      <c r="J235" s="7" t="str">
        <f t="shared" si="1"/>
        <v>GEAR_TOGGLE#(&gt;K:GEAR_TOGGLE)</v>
      </c>
      <c r="K235" s="7" t="str">
        <f t="shared" si="2"/>
        <v>GEAR_TOGGLE</v>
      </c>
    </row>
    <row r="236">
      <c r="B236" s="8" t="s">
        <v>16</v>
      </c>
      <c r="C236" s="8" t="s">
        <v>349</v>
      </c>
      <c r="I236" s="14" t="s">
        <v>33</v>
      </c>
      <c r="J236" s="7" t="str">
        <f t="shared" si="1"/>
        <v>GEAR_UP#(&gt;K:GEAR_UP)</v>
      </c>
      <c r="K236" s="7" t="str">
        <f t="shared" si="2"/>
        <v>GEAR_UP</v>
      </c>
    </row>
    <row r="237">
      <c r="B237" s="8" t="s">
        <v>16</v>
      </c>
      <c r="C237" s="8" t="s">
        <v>350</v>
      </c>
      <c r="I237" s="14" t="s">
        <v>33</v>
      </c>
      <c r="J237" s="7" t="str">
        <f t="shared" si="1"/>
        <v>GPWS_SWITCH_TOGGLE#(&gt;K:GPWS_SWITCH_TOGGLE)</v>
      </c>
      <c r="K237" s="7" t="str">
        <f t="shared" si="2"/>
        <v>GPWS_SWITCH_TOGGLE</v>
      </c>
    </row>
    <row r="238">
      <c r="B238" s="8" t="s">
        <v>16</v>
      </c>
      <c r="C238" s="8" t="s">
        <v>351</v>
      </c>
      <c r="I238" s="14" t="s">
        <v>33</v>
      </c>
      <c r="J238" s="7" t="str">
        <f t="shared" si="1"/>
        <v>GYRO_DRIFT_DEC#(&gt;K:GYRO_DRIFT_DEC)</v>
      </c>
      <c r="K238" s="7" t="str">
        <f t="shared" si="2"/>
        <v>GYRO_DRIFT_DEC</v>
      </c>
    </row>
    <row r="239">
      <c r="B239" s="8" t="s">
        <v>16</v>
      </c>
      <c r="C239" s="8" t="s">
        <v>352</v>
      </c>
      <c r="I239" s="14" t="s">
        <v>33</v>
      </c>
      <c r="J239" s="7" t="str">
        <f t="shared" si="1"/>
        <v>GYRO_DRIFT_INC#(&gt;K:GYRO_DRIFT_INC)</v>
      </c>
      <c r="K239" s="7" t="str">
        <f t="shared" si="2"/>
        <v>GYRO_DRIFT_INC</v>
      </c>
    </row>
    <row r="240">
      <c r="B240" s="8" t="s">
        <v>16</v>
      </c>
      <c r="C240" s="8" t="s">
        <v>353</v>
      </c>
      <c r="I240" s="14" t="s">
        <v>33</v>
      </c>
      <c r="J240" s="7" t="str">
        <f t="shared" si="1"/>
        <v>HEADING_BUG_DEC#(&gt;K:HEADING_BUG_DEC)</v>
      </c>
      <c r="K240" s="7" t="str">
        <f t="shared" si="2"/>
        <v>HEADING_BUG_DEC</v>
      </c>
    </row>
    <row r="241">
      <c r="B241" s="8" t="s">
        <v>16</v>
      </c>
      <c r="C241" s="8" t="s">
        <v>354</v>
      </c>
      <c r="I241" s="14" t="s">
        <v>33</v>
      </c>
      <c r="J241" s="7" t="str">
        <f t="shared" si="1"/>
        <v>HEADING_BUG_INC#(&gt;K:HEADING_BUG_INC)</v>
      </c>
      <c r="K241" s="7" t="str">
        <f t="shared" si="2"/>
        <v>HEADING_BUG_INC</v>
      </c>
    </row>
    <row r="242">
      <c r="B242" s="8" t="s">
        <v>16</v>
      </c>
      <c r="C242" s="8" t="s">
        <v>355</v>
      </c>
      <c r="I242" s="14" t="s">
        <v>33</v>
      </c>
      <c r="J242" s="7" t="str">
        <f t="shared" si="1"/>
        <v>HEADING_BUG_SELECT#(&gt;K:HEADING_BUG_SELECT)</v>
      </c>
      <c r="K242" s="7" t="str">
        <f t="shared" si="2"/>
        <v>HEADING_BUG_SELECT</v>
      </c>
    </row>
    <row r="243">
      <c r="B243" s="8" t="s">
        <v>16</v>
      </c>
      <c r="C243" s="8" t="s">
        <v>356</v>
      </c>
      <c r="I243" s="14" t="s">
        <v>33</v>
      </c>
      <c r="J243" s="7" t="str">
        <f t="shared" si="1"/>
        <v>HOIST_DEPLOY_TOGGLE#(&gt;K:HOIST_DEPLOY_TOGGLE)</v>
      </c>
      <c r="K243" s="7" t="str">
        <f t="shared" si="2"/>
        <v>HOIST_DEPLOY_TOGGLE</v>
      </c>
    </row>
    <row r="244">
      <c r="B244" s="8" t="s">
        <v>16</v>
      </c>
      <c r="C244" s="8" t="s">
        <v>357</v>
      </c>
      <c r="I244" s="14" t="s">
        <v>33</v>
      </c>
      <c r="J244" s="7" t="str">
        <f t="shared" si="1"/>
        <v>HOIST_SWITCH_EXTEND#(&gt;K:HOIST_SWITCH_EXTEND)</v>
      </c>
      <c r="K244" s="7" t="str">
        <f t="shared" si="2"/>
        <v>HOIST_SWITCH_EXTEND</v>
      </c>
    </row>
    <row r="245">
      <c r="B245" s="8" t="s">
        <v>16</v>
      </c>
      <c r="C245" s="8" t="s">
        <v>358</v>
      </c>
      <c r="I245" s="14" t="s">
        <v>33</v>
      </c>
      <c r="J245" s="7" t="str">
        <f t="shared" si="1"/>
        <v>HOIST_SWITCH_RETRACT#(&gt;K:HOIST_SWITCH_RETRACT)</v>
      </c>
      <c r="K245" s="7" t="str">
        <f t="shared" si="2"/>
        <v>HOIST_SWITCH_RETRACT</v>
      </c>
    </row>
    <row r="246">
      <c r="B246" s="8" t="s">
        <v>16</v>
      </c>
      <c r="C246" s="8" t="s">
        <v>359</v>
      </c>
      <c r="I246" s="14" t="s">
        <v>33</v>
      </c>
      <c r="J246" s="7" t="str">
        <f t="shared" si="1"/>
        <v>HYDRAULIC_SWITCH_TOGGLE#(&gt;K:HYDRAULIC_SWITCH_TOGGLE)</v>
      </c>
      <c r="K246" s="7" t="str">
        <f t="shared" si="2"/>
        <v>HYDRAULIC_SWITCH_TOGGLE</v>
      </c>
    </row>
    <row r="247">
      <c r="B247" s="8" t="s">
        <v>16</v>
      </c>
      <c r="C247" s="8" t="s">
        <v>360</v>
      </c>
      <c r="I247" s="14" t="s">
        <v>33</v>
      </c>
      <c r="J247" s="7" t="str">
        <f t="shared" si="1"/>
        <v>INC_COWL_FLAPS#(&gt;K:INC_COWL_FLAPS)</v>
      </c>
      <c r="K247" s="7" t="str">
        <f t="shared" si="2"/>
        <v>INC_COWL_FLAPS</v>
      </c>
    </row>
    <row r="248">
      <c r="B248" s="8" t="s">
        <v>16</v>
      </c>
      <c r="C248" s="8" t="s">
        <v>361</v>
      </c>
      <c r="I248" s="14" t="s">
        <v>33</v>
      </c>
      <c r="J248" s="7" t="str">
        <f t="shared" si="1"/>
        <v>INC_COWL_FLAPS1#(&gt;K:INC_COWL_FLAPS1)</v>
      </c>
      <c r="K248" s="7" t="str">
        <f t="shared" si="2"/>
        <v>INC_COWL_FLAPS1</v>
      </c>
    </row>
    <row r="249">
      <c r="B249" s="8" t="s">
        <v>16</v>
      </c>
      <c r="C249" s="8" t="s">
        <v>362</v>
      </c>
      <c r="I249" s="14" t="s">
        <v>33</v>
      </c>
      <c r="J249" s="7" t="str">
        <f t="shared" si="1"/>
        <v>INC_COWL_FLAPS2#(&gt;K:INC_COWL_FLAPS2)</v>
      </c>
      <c r="K249" s="7" t="str">
        <f t="shared" si="2"/>
        <v>INC_COWL_FLAPS2</v>
      </c>
    </row>
    <row r="250">
      <c r="B250" s="8" t="s">
        <v>16</v>
      </c>
      <c r="C250" s="8" t="s">
        <v>363</v>
      </c>
      <c r="I250" s="14" t="s">
        <v>33</v>
      </c>
      <c r="J250" s="7" t="str">
        <f t="shared" si="1"/>
        <v>INC_COWL_FLAPS3#(&gt;K:INC_COWL_FLAPS3)</v>
      </c>
      <c r="K250" s="7" t="str">
        <f t="shared" si="2"/>
        <v>INC_COWL_FLAPS3</v>
      </c>
    </row>
    <row r="251">
      <c r="B251" s="8" t="s">
        <v>16</v>
      </c>
      <c r="C251" s="8" t="s">
        <v>364</v>
      </c>
      <c r="I251" s="14" t="s">
        <v>33</v>
      </c>
      <c r="J251" s="7" t="str">
        <f t="shared" si="1"/>
        <v>INC_COWL_FLAPS4#(&gt;K:INC_COWL_FLAPS4)</v>
      </c>
      <c r="K251" s="7" t="str">
        <f t="shared" si="2"/>
        <v>INC_COWL_FLAPS4</v>
      </c>
    </row>
    <row r="252">
      <c r="B252" s="8" t="s">
        <v>16</v>
      </c>
      <c r="C252" s="8" t="s">
        <v>365</v>
      </c>
      <c r="I252" s="14" t="s">
        <v>33</v>
      </c>
      <c r="J252" s="7" t="str">
        <f t="shared" si="1"/>
        <v>INCREASE_AUTOBRAKE_CONTROL#(&gt;K:INCREASE_AUTOBRAKE_CONTROL)</v>
      </c>
      <c r="K252" s="7" t="str">
        <f t="shared" si="2"/>
        <v>INCREASE_AUTOBRAKE_CONTROL</v>
      </c>
    </row>
    <row r="253">
      <c r="B253" s="8" t="s">
        <v>16</v>
      </c>
      <c r="C253" s="8" t="s">
        <v>366</v>
      </c>
      <c r="I253" s="14" t="s">
        <v>33</v>
      </c>
      <c r="J253" s="7" t="str">
        <f t="shared" si="1"/>
        <v>INCREASE_DECISION_HEIGHT#(&gt;K:INCREASE_DECISION_HEIGHT)</v>
      </c>
      <c r="K253" s="7" t="str">
        <f t="shared" si="2"/>
        <v>INCREASE_DECISION_HEIGHT</v>
      </c>
    </row>
    <row r="254">
      <c r="B254" s="8" t="s">
        <v>16</v>
      </c>
      <c r="C254" s="8" t="s">
        <v>367</v>
      </c>
      <c r="I254" s="14" t="s">
        <v>33</v>
      </c>
      <c r="J254" s="7" t="str">
        <f t="shared" si="1"/>
        <v>INCREASE_THROTTLE#(&gt;K:INCREASE_THROTTLE)</v>
      </c>
      <c r="K254" s="7" t="str">
        <f t="shared" si="2"/>
        <v>INCREASE_THROTTLE</v>
      </c>
    </row>
    <row r="255">
      <c r="B255" s="8" t="s">
        <v>16</v>
      </c>
      <c r="C255" s="8" t="s">
        <v>368</v>
      </c>
      <c r="I255" s="14" t="s">
        <v>33</v>
      </c>
      <c r="J255" s="7" t="str">
        <f t="shared" si="1"/>
        <v>INVOKE_HELP#(&gt;K:INVOKE_HELP)</v>
      </c>
      <c r="K255" s="7" t="str">
        <f t="shared" si="2"/>
        <v>INVOKE_HELP</v>
      </c>
    </row>
    <row r="256">
      <c r="B256" s="8" t="s">
        <v>16</v>
      </c>
      <c r="C256" s="8" t="s">
        <v>369</v>
      </c>
      <c r="I256" s="14" t="s">
        <v>33</v>
      </c>
      <c r="J256" s="7" t="str">
        <f t="shared" si="1"/>
        <v>JET_STARTER#(&gt;K:JET_STARTER)</v>
      </c>
      <c r="K256" s="7" t="str">
        <f t="shared" si="2"/>
        <v>JET_STARTER</v>
      </c>
    </row>
    <row r="257">
      <c r="B257" s="8" t="s">
        <v>16</v>
      </c>
      <c r="C257" s="8" t="s">
        <v>370</v>
      </c>
      <c r="I257" s="14" t="s">
        <v>33</v>
      </c>
      <c r="J257" s="7" t="str">
        <f t="shared" si="1"/>
        <v>JOYSTICK_CALIBRATE#(&gt;K:JOYSTICK_CALIBRATE)</v>
      </c>
      <c r="K257" s="7" t="str">
        <f t="shared" si="2"/>
        <v>JOYSTICK_CALIBRATE</v>
      </c>
    </row>
    <row r="258">
      <c r="B258" s="8" t="s">
        <v>16</v>
      </c>
      <c r="C258" s="8" t="s">
        <v>371</v>
      </c>
      <c r="I258" s="14" t="s">
        <v>33</v>
      </c>
      <c r="J258" s="7" t="str">
        <f t="shared" si="1"/>
        <v>KEY_CHASE_VIEW_NEXT#(&gt;K:KEY_CHASE_VIEW_NEXT)</v>
      </c>
      <c r="K258" s="7" t="str">
        <f t="shared" si="2"/>
        <v>KEY_CHASE_VIEW_NEXT</v>
      </c>
    </row>
    <row r="259">
      <c r="B259" s="8" t="s">
        <v>16</v>
      </c>
      <c r="C259" s="8" t="s">
        <v>372</v>
      </c>
      <c r="I259" s="14" t="s">
        <v>33</v>
      </c>
      <c r="J259" s="7" t="str">
        <f t="shared" si="1"/>
        <v>KEY_CHASE_VIEW_PREV#(&gt;K:KEY_CHASE_VIEW_PREV)</v>
      </c>
      <c r="K259" s="7" t="str">
        <f t="shared" si="2"/>
        <v>KEY_CHASE_VIEW_PREV</v>
      </c>
    </row>
    <row r="260">
      <c r="B260" s="8" t="s">
        <v>16</v>
      </c>
      <c r="C260" s="8" t="s">
        <v>373</v>
      </c>
      <c r="I260" s="14" t="s">
        <v>33</v>
      </c>
      <c r="J260" s="7" t="str">
        <f t="shared" si="1"/>
        <v>KEY_TUG_HEADING#(&gt;K:KEY_TUG_HEADING)</v>
      </c>
      <c r="K260" s="7" t="str">
        <f t="shared" si="2"/>
        <v>KEY_TUG_HEADING</v>
      </c>
    </row>
    <row r="261">
      <c r="B261" s="8" t="s">
        <v>16</v>
      </c>
      <c r="C261" s="8" t="s">
        <v>374</v>
      </c>
      <c r="I261" s="14" t="s">
        <v>33</v>
      </c>
      <c r="J261" s="7" t="str">
        <f t="shared" si="1"/>
        <v>KEY_TUG_SPEED#(&gt;K:KEY_TUG_SPEED)</v>
      </c>
      <c r="K261" s="7" t="str">
        <f t="shared" si="2"/>
        <v>KEY_TUG_SPEED</v>
      </c>
    </row>
    <row r="262">
      <c r="B262" s="8" t="s">
        <v>16</v>
      </c>
      <c r="C262" s="8" t="s">
        <v>375</v>
      </c>
      <c r="I262" s="14" t="s">
        <v>33</v>
      </c>
      <c r="J262" s="7" t="str">
        <f t="shared" si="1"/>
        <v>KNEEBOARD_VIEW#(&gt;K:KNEEBOARD_VIEW)</v>
      </c>
      <c r="K262" s="7" t="str">
        <f t="shared" si="2"/>
        <v>KNEEBOARD_VIEW</v>
      </c>
    </row>
    <row r="263">
      <c r="B263" s="8" t="s">
        <v>16</v>
      </c>
      <c r="C263" s="8" t="s">
        <v>376</v>
      </c>
      <c r="I263" s="14" t="s">
        <v>33</v>
      </c>
      <c r="J263" s="7" t="str">
        <f t="shared" si="1"/>
        <v>KOHLSMAN_DEC#(&gt;K:KOHLSMAN_DEC)</v>
      </c>
      <c r="K263" s="7" t="str">
        <f t="shared" si="2"/>
        <v>KOHLSMAN_DEC</v>
      </c>
    </row>
    <row r="264">
      <c r="B264" s="8" t="s">
        <v>16</v>
      </c>
      <c r="C264" s="8" t="s">
        <v>377</v>
      </c>
      <c r="I264" s="14" t="s">
        <v>33</v>
      </c>
      <c r="J264" s="7" t="str">
        <f t="shared" si="1"/>
        <v>KOHLSMAN_INC#(&gt;K:KOHLSMAN_INC)</v>
      </c>
      <c r="K264" s="7" t="str">
        <f t="shared" si="2"/>
        <v>KOHLSMAN_INC</v>
      </c>
    </row>
    <row r="265">
      <c r="B265" s="8" t="s">
        <v>16</v>
      </c>
      <c r="C265" s="8" t="s">
        <v>378</v>
      </c>
      <c r="I265" s="14" t="s">
        <v>33</v>
      </c>
      <c r="J265" s="7" t="str">
        <f t="shared" si="1"/>
        <v>LANDING_LIGHT_DOWN#(&gt;K:LANDING_LIGHT_DOWN)</v>
      </c>
      <c r="K265" s="7" t="str">
        <f t="shared" si="2"/>
        <v>LANDING_LIGHT_DOWN</v>
      </c>
    </row>
    <row r="266">
      <c r="B266" s="8" t="s">
        <v>16</v>
      </c>
      <c r="C266" s="8" t="s">
        <v>379</v>
      </c>
      <c r="I266" s="14" t="s">
        <v>33</v>
      </c>
      <c r="J266" s="7" t="str">
        <f t="shared" si="1"/>
        <v>LANDING_LIGHT_HOME#(&gt;K:LANDING_LIGHT_HOME)</v>
      </c>
      <c r="K266" s="7" t="str">
        <f t="shared" si="2"/>
        <v>LANDING_LIGHT_HOME</v>
      </c>
    </row>
    <row r="267">
      <c r="B267" s="8" t="s">
        <v>16</v>
      </c>
      <c r="C267" s="8" t="s">
        <v>380</v>
      </c>
      <c r="I267" s="14" t="s">
        <v>33</v>
      </c>
      <c r="J267" s="7" t="str">
        <f t="shared" si="1"/>
        <v>LANDING_LIGHT_LEFT#(&gt;K:LANDING_LIGHT_LEFT)</v>
      </c>
      <c r="K267" s="7" t="str">
        <f t="shared" si="2"/>
        <v>LANDING_LIGHT_LEFT</v>
      </c>
    </row>
    <row r="268">
      <c r="B268" s="8" t="s">
        <v>16</v>
      </c>
      <c r="C268" s="8" t="s">
        <v>381</v>
      </c>
      <c r="I268" s="14" t="s">
        <v>33</v>
      </c>
      <c r="J268" s="7" t="str">
        <f t="shared" si="1"/>
        <v>LANDING_LIGHT_RIGHT#(&gt;K:LANDING_LIGHT_RIGHT)</v>
      </c>
      <c r="K268" s="7" t="str">
        <f t="shared" si="2"/>
        <v>LANDING_LIGHT_RIGHT</v>
      </c>
    </row>
    <row r="269">
      <c r="B269" s="8" t="s">
        <v>16</v>
      </c>
      <c r="C269" s="8" t="s">
        <v>382</v>
      </c>
      <c r="I269" s="14" t="s">
        <v>33</v>
      </c>
      <c r="J269" s="7" t="str">
        <f t="shared" si="1"/>
        <v>LANDING_LIGHT_UP#(&gt;K:LANDING_LIGHT_UP)</v>
      </c>
      <c r="K269" s="7" t="str">
        <f t="shared" si="2"/>
        <v>LANDING_LIGHT_UP</v>
      </c>
    </row>
    <row r="270">
      <c r="B270" s="8" t="s">
        <v>16</v>
      </c>
      <c r="C270" s="8" t="s">
        <v>383</v>
      </c>
      <c r="I270" s="14" t="s">
        <v>33</v>
      </c>
      <c r="J270" s="7" t="str">
        <f t="shared" si="1"/>
        <v>LANDING_LIGHTS_OFF#(&gt;K:LANDING_LIGHTS_OFF)</v>
      </c>
      <c r="K270" s="7" t="str">
        <f t="shared" si="2"/>
        <v>LANDING_LIGHTS_OFF</v>
      </c>
    </row>
    <row r="271">
      <c r="B271" s="8" t="s">
        <v>16</v>
      </c>
      <c r="C271" s="8" t="s">
        <v>384</v>
      </c>
      <c r="I271" s="14" t="s">
        <v>33</v>
      </c>
      <c r="J271" s="7" t="str">
        <f t="shared" si="1"/>
        <v>LANDING_LIGHTS_ON#(&gt;K:LANDING_LIGHTS_ON)</v>
      </c>
      <c r="K271" s="7" t="str">
        <f t="shared" si="2"/>
        <v>LANDING_LIGHTS_ON</v>
      </c>
    </row>
    <row r="272">
      <c r="B272" s="8" t="s">
        <v>16</v>
      </c>
      <c r="C272" s="8" t="s">
        <v>385</v>
      </c>
      <c r="I272" s="14" t="s">
        <v>33</v>
      </c>
      <c r="J272" s="7" t="str">
        <f t="shared" si="1"/>
        <v>LANDING_LIGHTS_TOGGLE#(&gt;K:LANDING_LIGHTS_TOGGLE)</v>
      </c>
      <c r="K272" s="7" t="str">
        <f t="shared" si="2"/>
        <v>LANDING_LIGHTS_TOGGLE</v>
      </c>
    </row>
    <row r="273">
      <c r="B273" s="8" t="s">
        <v>16</v>
      </c>
      <c r="C273" s="8" t="s">
        <v>386</v>
      </c>
      <c r="I273" s="14" t="s">
        <v>33</v>
      </c>
      <c r="J273" s="7" t="str">
        <f t="shared" si="1"/>
        <v>MAGNETO#(&gt;K:MAGNETO)</v>
      </c>
      <c r="K273" s="7" t="str">
        <f t="shared" si="2"/>
        <v>MAGNETO</v>
      </c>
    </row>
    <row r="274">
      <c r="B274" s="8" t="s">
        <v>16</v>
      </c>
      <c r="C274" s="8" t="s">
        <v>387</v>
      </c>
      <c r="I274" s="14" t="s">
        <v>33</v>
      </c>
      <c r="J274" s="7" t="str">
        <f t="shared" si="1"/>
        <v>MAGNETO_BOTH#(&gt;K:MAGNETO_BOTH)</v>
      </c>
      <c r="K274" s="7" t="str">
        <f t="shared" si="2"/>
        <v>MAGNETO_BOTH</v>
      </c>
    </row>
    <row r="275">
      <c r="B275" s="8" t="s">
        <v>16</v>
      </c>
      <c r="C275" s="8" t="s">
        <v>388</v>
      </c>
      <c r="I275" s="14" t="s">
        <v>33</v>
      </c>
      <c r="J275" s="7" t="str">
        <f t="shared" si="1"/>
        <v>MAGNETO_DECR#(&gt;K:MAGNETO_DECR)</v>
      </c>
      <c r="K275" s="7" t="str">
        <f t="shared" si="2"/>
        <v>MAGNETO_DECR</v>
      </c>
    </row>
    <row r="276">
      <c r="B276" s="8" t="s">
        <v>16</v>
      </c>
      <c r="C276" s="8" t="s">
        <v>389</v>
      </c>
      <c r="I276" s="14" t="s">
        <v>33</v>
      </c>
      <c r="J276" s="7" t="str">
        <f t="shared" si="1"/>
        <v>MAGNETO_INCR#(&gt;K:MAGNETO_INCR)</v>
      </c>
      <c r="K276" s="7" t="str">
        <f t="shared" si="2"/>
        <v>MAGNETO_INCR</v>
      </c>
    </row>
    <row r="277">
      <c r="B277" s="8" t="s">
        <v>16</v>
      </c>
      <c r="C277" s="8" t="s">
        <v>390</v>
      </c>
      <c r="I277" s="14" t="s">
        <v>33</v>
      </c>
      <c r="J277" s="7" t="str">
        <f t="shared" si="1"/>
        <v>MAGNETO_LEFT#(&gt;K:MAGNETO_LEFT)</v>
      </c>
      <c r="K277" s="7" t="str">
        <f t="shared" si="2"/>
        <v>MAGNETO_LEFT</v>
      </c>
    </row>
    <row r="278">
      <c r="B278" s="8" t="s">
        <v>16</v>
      </c>
      <c r="C278" s="8" t="s">
        <v>391</v>
      </c>
      <c r="I278" s="14" t="s">
        <v>33</v>
      </c>
      <c r="J278" s="7" t="str">
        <f t="shared" si="1"/>
        <v>MAGNETO_OFF#(&gt;K:MAGNETO_OFF)</v>
      </c>
      <c r="K278" s="7" t="str">
        <f t="shared" si="2"/>
        <v>MAGNETO_OFF</v>
      </c>
    </row>
    <row r="279">
      <c r="B279" s="8" t="s">
        <v>16</v>
      </c>
      <c r="C279" s="8" t="s">
        <v>392</v>
      </c>
      <c r="I279" s="14" t="s">
        <v>33</v>
      </c>
      <c r="J279" s="7" t="str">
        <f t="shared" si="1"/>
        <v>MAGNETO_RIGHT#(&gt;K:MAGNETO_RIGHT)</v>
      </c>
      <c r="K279" s="7" t="str">
        <f t="shared" si="2"/>
        <v>MAGNETO_RIGHT</v>
      </c>
    </row>
    <row r="280">
      <c r="B280" s="8" t="s">
        <v>16</v>
      </c>
      <c r="C280" s="8" t="s">
        <v>393</v>
      </c>
      <c r="I280" s="14" t="s">
        <v>33</v>
      </c>
      <c r="J280" s="7" t="str">
        <f t="shared" si="1"/>
        <v>MAGNETO_START#(&gt;K:MAGNETO_START)</v>
      </c>
      <c r="K280" s="7" t="str">
        <f t="shared" si="2"/>
        <v>MAGNETO_START</v>
      </c>
    </row>
    <row r="281">
      <c r="B281" s="8" t="s">
        <v>16</v>
      </c>
      <c r="C281" s="8" t="s">
        <v>394</v>
      </c>
      <c r="I281" s="14" t="s">
        <v>33</v>
      </c>
      <c r="J281" s="7" t="str">
        <f t="shared" si="1"/>
        <v>MAGNETO1_BOTH#(&gt;K:MAGNETO1_BOTH)</v>
      </c>
      <c r="K281" s="7" t="str">
        <f t="shared" si="2"/>
        <v>MAGNETO1_BOTH</v>
      </c>
    </row>
    <row r="282">
      <c r="B282" s="8" t="s">
        <v>16</v>
      </c>
      <c r="C282" s="8" t="s">
        <v>395</v>
      </c>
      <c r="I282" s="14" t="s">
        <v>33</v>
      </c>
      <c r="J282" s="7" t="str">
        <f t="shared" si="1"/>
        <v>MAGNETO1_DECR#(&gt;K:MAGNETO1_DECR)</v>
      </c>
      <c r="K282" s="7" t="str">
        <f t="shared" si="2"/>
        <v>MAGNETO1_DECR</v>
      </c>
    </row>
    <row r="283">
      <c r="B283" s="8" t="s">
        <v>16</v>
      </c>
      <c r="C283" s="8" t="s">
        <v>396</v>
      </c>
      <c r="I283" s="14" t="s">
        <v>33</v>
      </c>
      <c r="J283" s="7" t="str">
        <f t="shared" si="1"/>
        <v>MAGNETO1_INCR#(&gt;K:MAGNETO1_INCR)</v>
      </c>
      <c r="K283" s="7" t="str">
        <f t="shared" si="2"/>
        <v>MAGNETO1_INCR</v>
      </c>
    </row>
    <row r="284">
      <c r="B284" s="8" t="s">
        <v>16</v>
      </c>
      <c r="C284" s="8" t="s">
        <v>397</v>
      </c>
      <c r="I284" s="14" t="s">
        <v>33</v>
      </c>
      <c r="J284" s="7" t="str">
        <f t="shared" si="1"/>
        <v>MAGNETO1_LEFT#(&gt;K:MAGNETO1_LEFT)</v>
      </c>
      <c r="K284" s="7" t="str">
        <f t="shared" si="2"/>
        <v>MAGNETO1_LEFT</v>
      </c>
    </row>
    <row r="285">
      <c r="B285" s="8" t="s">
        <v>16</v>
      </c>
      <c r="C285" s="8" t="s">
        <v>398</v>
      </c>
      <c r="I285" s="14" t="s">
        <v>33</v>
      </c>
      <c r="J285" s="7" t="str">
        <f t="shared" si="1"/>
        <v>MAGNETO1_OFF#(&gt;K:MAGNETO1_OFF)</v>
      </c>
      <c r="K285" s="7" t="str">
        <f t="shared" si="2"/>
        <v>MAGNETO1_OFF</v>
      </c>
    </row>
    <row r="286">
      <c r="B286" s="8" t="s">
        <v>16</v>
      </c>
      <c r="C286" s="8" t="s">
        <v>399</v>
      </c>
      <c r="I286" s="14" t="s">
        <v>33</v>
      </c>
      <c r="J286" s="7" t="str">
        <f t="shared" si="1"/>
        <v>MAGNETO1_RIGHT#(&gt;K:MAGNETO1_RIGHT)</v>
      </c>
      <c r="K286" s="7" t="str">
        <f t="shared" si="2"/>
        <v>MAGNETO1_RIGHT</v>
      </c>
    </row>
    <row r="287">
      <c r="B287" s="8" t="s">
        <v>16</v>
      </c>
      <c r="C287" s="8" t="s">
        <v>400</v>
      </c>
      <c r="I287" s="14" t="s">
        <v>33</v>
      </c>
      <c r="J287" s="7" t="str">
        <f t="shared" si="1"/>
        <v>MAGNETO1_START#(&gt;K:MAGNETO1_START)</v>
      </c>
      <c r="K287" s="7" t="str">
        <f t="shared" si="2"/>
        <v>MAGNETO1_START</v>
      </c>
    </row>
    <row r="288">
      <c r="B288" s="8" t="s">
        <v>16</v>
      </c>
      <c r="C288" s="8" t="s">
        <v>401</v>
      </c>
      <c r="I288" s="14" t="s">
        <v>33</v>
      </c>
      <c r="J288" s="7" t="str">
        <f t="shared" si="1"/>
        <v>MAGNETO2_BOTH#(&gt;K:MAGNETO2_BOTH)</v>
      </c>
      <c r="K288" s="7" t="str">
        <f t="shared" si="2"/>
        <v>MAGNETO2_BOTH</v>
      </c>
    </row>
    <row r="289">
      <c r="B289" s="8" t="s">
        <v>16</v>
      </c>
      <c r="C289" s="8" t="s">
        <v>402</v>
      </c>
      <c r="I289" s="14" t="s">
        <v>33</v>
      </c>
      <c r="J289" s="7" t="str">
        <f t="shared" si="1"/>
        <v>MAGNETO2_DECR#(&gt;K:MAGNETO2_DECR)</v>
      </c>
      <c r="K289" s="7" t="str">
        <f t="shared" si="2"/>
        <v>MAGNETO2_DECR</v>
      </c>
    </row>
    <row r="290">
      <c r="B290" s="8" t="s">
        <v>16</v>
      </c>
      <c r="C290" s="8" t="s">
        <v>403</v>
      </c>
      <c r="I290" s="14" t="s">
        <v>33</v>
      </c>
      <c r="J290" s="7" t="str">
        <f t="shared" si="1"/>
        <v>MAGNETO2_INCR#(&gt;K:MAGNETO2_INCR)</v>
      </c>
      <c r="K290" s="7" t="str">
        <f t="shared" si="2"/>
        <v>MAGNETO2_INCR</v>
      </c>
    </row>
    <row r="291">
      <c r="B291" s="8" t="s">
        <v>16</v>
      </c>
      <c r="C291" s="8" t="s">
        <v>404</v>
      </c>
      <c r="I291" s="14" t="s">
        <v>33</v>
      </c>
      <c r="J291" s="7" t="str">
        <f t="shared" si="1"/>
        <v>MAGNETO2_LEFT#(&gt;K:MAGNETO2_LEFT)</v>
      </c>
      <c r="K291" s="7" t="str">
        <f t="shared" si="2"/>
        <v>MAGNETO2_LEFT</v>
      </c>
    </row>
    <row r="292">
      <c r="B292" s="8" t="s">
        <v>16</v>
      </c>
      <c r="C292" s="8" t="s">
        <v>405</v>
      </c>
      <c r="I292" s="14" t="s">
        <v>33</v>
      </c>
      <c r="J292" s="7" t="str">
        <f t="shared" si="1"/>
        <v>MAGNETO2_OFF#(&gt;K:MAGNETO2_OFF)</v>
      </c>
      <c r="K292" s="7" t="str">
        <f t="shared" si="2"/>
        <v>MAGNETO2_OFF</v>
      </c>
    </row>
    <row r="293">
      <c r="B293" s="8" t="s">
        <v>16</v>
      </c>
      <c r="C293" s="8" t="s">
        <v>406</v>
      </c>
      <c r="I293" s="14" t="s">
        <v>33</v>
      </c>
      <c r="J293" s="7" t="str">
        <f t="shared" si="1"/>
        <v>MAGNETO2_RIGHT#(&gt;K:MAGNETO2_RIGHT)</v>
      </c>
      <c r="K293" s="7" t="str">
        <f t="shared" si="2"/>
        <v>MAGNETO2_RIGHT</v>
      </c>
    </row>
    <row r="294">
      <c r="B294" s="8" t="s">
        <v>16</v>
      </c>
      <c r="C294" s="8" t="s">
        <v>407</v>
      </c>
      <c r="I294" s="14" t="s">
        <v>33</v>
      </c>
      <c r="J294" s="7" t="str">
        <f t="shared" si="1"/>
        <v>MAGNETO2_START#(&gt;K:MAGNETO2_START)</v>
      </c>
      <c r="K294" s="7" t="str">
        <f t="shared" si="2"/>
        <v>MAGNETO2_START</v>
      </c>
    </row>
    <row r="295">
      <c r="B295" s="8" t="s">
        <v>16</v>
      </c>
      <c r="C295" s="8" t="s">
        <v>408</v>
      </c>
      <c r="I295" s="14" t="s">
        <v>33</v>
      </c>
      <c r="J295" s="7" t="str">
        <f t="shared" si="1"/>
        <v>MAGNETO3_BOTH#(&gt;K:MAGNETO3_BOTH)</v>
      </c>
      <c r="K295" s="7" t="str">
        <f t="shared" si="2"/>
        <v>MAGNETO3_BOTH</v>
      </c>
    </row>
    <row r="296">
      <c r="B296" s="8" t="s">
        <v>16</v>
      </c>
      <c r="C296" s="8" t="s">
        <v>409</v>
      </c>
      <c r="I296" s="14" t="s">
        <v>33</v>
      </c>
      <c r="J296" s="7" t="str">
        <f t="shared" si="1"/>
        <v>MAGNETO3_DECR#(&gt;K:MAGNETO3_DECR)</v>
      </c>
      <c r="K296" s="7" t="str">
        <f t="shared" si="2"/>
        <v>MAGNETO3_DECR</v>
      </c>
    </row>
    <row r="297">
      <c r="B297" s="8" t="s">
        <v>16</v>
      </c>
      <c r="C297" s="8" t="s">
        <v>410</v>
      </c>
      <c r="I297" s="14" t="s">
        <v>33</v>
      </c>
      <c r="J297" s="7" t="str">
        <f t="shared" si="1"/>
        <v>MAGNETO3_INCR#(&gt;K:MAGNETO3_INCR)</v>
      </c>
      <c r="K297" s="7" t="str">
        <f t="shared" si="2"/>
        <v>MAGNETO3_INCR</v>
      </c>
    </row>
    <row r="298">
      <c r="B298" s="8" t="s">
        <v>16</v>
      </c>
      <c r="C298" s="8" t="s">
        <v>411</v>
      </c>
      <c r="I298" s="14" t="s">
        <v>33</v>
      </c>
      <c r="J298" s="7" t="str">
        <f t="shared" si="1"/>
        <v>MAGNETO3_LEFT#(&gt;K:MAGNETO3_LEFT)</v>
      </c>
      <c r="K298" s="7" t="str">
        <f t="shared" si="2"/>
        <v>MAGNETO3_LEFT</v>
      </c>
    </row>
    <row r="299">
      <c r="B299" s="8" t="s">
        <v>16</v>
      </c>
      <c r="C299" s="8" t="s">
        <v>412</v>
      </c>
      <c r="I299" s="14" t="s">
        <v>33</v>
      </c>
      <c r="J299" s="7" t="str">
        <f t="shared" si="1"/>
        <v>MAGNETO3_OFF#(&gt;K:MAGNETO3_OFF)</v>
      </c>
      <c r="K299" s="7" t="str">
        <f t="shared" si="2"/>
        <v>MAGNETO3_OFF</v>
      </c>
    </row>
    <row r="300">
      <c r="B300" s="8" t="s">
        <v>16</v>
      </c>
      <c r="C300" s="8" t="s">
        <v>413</v>
      </c>
      <c r="I300" s="14" t="s">
        <v>33</v>
      </c>
      <c r="J300" s="7" t="str">
        <f t="shared" si="1"/>
        <v>MAGNETO3_RIGHT#(&gt;K:MAGNETO3_RIGHT)</v>
      </c>
      <c r="K300" s="7" t="str">
        <f t="shared" si="2"/>
        <v>MAGNETO3_RIGHT</v>
      </c>
    </row>
    <row r="301">
      <c r="B301" s="8" t="s">
        <v>16</v>
      </c>
      <c r="C301" s="8" t="s">
        <v>414</v>
      </c>
      <c r="I301" s="14" t="s">
        <v>33</v>
      </c>
      <c r="J301" s="7" t="str">
        <f t="shared" si="1"/>
        <v>MAGNETO3_START#(&gt;K:MAGNETO3_START)</v>
      </c>
      <c r="K301" s="7" t="str">
        <f t="shared" si="2"/>
        <v>MAGNETO3_START</v>
      </c>
    </row>
    <row r="302">
      <c r="B302" s="8" t="s">
        <v>16</v>
      </c>
      <c r="C302" s="8" t="s">
        <v>415</v>
      </c>
      <c r="I302" s="14" t="s">
        <v>33</v>
      </c>
      <c r="J302" s="7" t="str">
        <f t="shared" si="1"/>
        <v>MAGNETO4_BOTH#(&gt;K:MAGNETO4_BOTH)</v>
      </c>
      <c r="K302" s="7" t="str">
        <f t="shared" si="2"/>
        <v>MAGNETO4_BOTH</v>
      </c>
    </row>
    <row r="303">
      <c r="B303" s="8" t="s">
        <v>16</v>
      </c>
      <c r="C303" s="8" t="s">
        <v>416</v>
      </c>
      <c r="I303" s="14" t="s">
        <v>33</v>
      </c>
      <c r="J303" s="7" t="str">
        <f t="shared" si="1"/>
        <v>MAGNETO4_DECR#(&gt;K:MAGNETO4_DECR)</v>
      </c>
      <c r="K303" s="7" t="str">
        <f t="shared" si="2"/>
        <v>MAGNETO4_DECR</v>
      </c>
    </row>
    <row r="304">
      <c r="B304" s="8" t="s">
        <v>16</v>
      </c>
      <c r="C304" s="8" t="s">
        <v>417</v>
      </c>
      <c r="I304" s="14" t="s">
        <v>33</v>
      </c>
      <c r="J304" s="7" t="str">
        <f t="shared" si="1"/>
        <v>MAGNETO4_INCR#(&gt;K:MAGNETO4_INCR)</v>
      </c>
      <c r="K304" s="7" t="str">
        <f t="shared" si="2"/>
        <v>MAGNETO4_INCR</v>
      </c>
    </row>
    <row r="305">
      <c r="B305" s="8" t="s">
        <v>16</v>
      </c>
      <c r="C305" s="8" t="s">
        <v>418</v>
      </c>
      <c r="I305" s="14" t="s">
        <v>33</v>
      </c>
      <c r="J305" s="7" t="str">
        <f t="shared" si="1"/>
        <v>MAGNETO4_LEFT#(&gt;K:MAGNETO4_LEFT)</v>
      </c>
      <c r="K305" s="7" t="str">
        <f t="shared" si="2"/>
        <v>MAGNETO4_LEFT</v>
      </c>
    </row>
    <row r="306">
      <c r="B306" s="8" t="s">
        <v>16</v>
      </c>
      <c r="C306" s="8" t="s">
        <v>419</v>
      </c>
      <c r="I306" s="14" t="s">
        <v>33</v>
      </c>
      <c r="J306" s="7" t="str">
        <f t="shared" si="1"/>
        <v>MAGNETO4_OFF#(&gt;K:MAGNETO4_OFF)</v>
      </c>
      <c r="K306" s="7" t="str">
        <f t="shared" si="2"/>
        <v>MAGNETO4_OFF</v>
      </c>
    </row>
    <row r="307">
      <c r="B307" s="8" t="s">
        <v>16</v>
      </c>
      <c r="C307" s="8" t="s">
        <v>420</v>
      </c>
      <c r="I307" s="14" t="s">
        <v>33</v>
      </c>
      <c r="J307" s="7" t="str">
        <f t="shared" si="1"/>
        <v>MAGNETO4_RIGHT#(&gt;K:MAGNETO4_RIGHT)</v>
      </c>
      <c r="K307" s="7" t="str">
        <f t="shared" si="2"/>
        <v>MAGNETO4_RIGHT</v>
      </c>
    </row>
    <row r="308">
      <c r="B308" s="8" t="s">
        <v>16</v>
      </c>
      <c r="C308" s="8" t="s">
        <v>421</v>
      </c>
      <c r="I308" s="14" t="s">
        <v>33</v>
      </c>
      <c r="J308" s="7" t="str">
        <f t="shared" si="1"/>
        <v>MAGNETO4_START#(&gt;K:MAGNETO4_START)</v>
      </c>
      <c r="K308" s="7" t="str">
        <f t="shared" si="2"/>
        <v>MAGNETO4_START</v>
      </c>
    </row>
    <row r="309">
      <c r="B309" s="8" t="s">
        <v>16</v>
      </c>
      <c r="C309" s="8" t="s">
        <v>422</v>
      </c>
      <c r="I309" s="14" t="s">
        <v>33</v>
      </c>
      <c r="J309" s="7" t="str">
        <f t="shared" si="1"/>
        <v>MANUAL_FUEL_PRESSURE_PUMP#(&gt;K:MANUAL_FUEL_PRESSURE_PUMP)</v>
      </c>
      <c r="K309" s="7" t="str">
        <f t="shared" si="2"/>
        <v>MANUAL_FUEL_PRESSURE_PUMP</v>
      </c>
    </row>
    <row r="310">
      <c r="B310" s="8" t="s">
        <v>16</v>
      </c>
      <c r="C310" s="8" t="s">
        <v>423</v>
      </c>
      <c r="I310" s="14" t="s">
        <v>33</v>
      </c>
      <c r="J310" s="7" t="str">
        <f t="shared" si="1"/>
        <v>MAP_ZOOM_FINE_IN#(&gt;K:MAP_ZOOM_FINE_IN)</v>
      </c>
      <c r="K310" s="7" t="str">
        <f t="shared" si="2"/>
        <v>MAP_ZOOM_FINE_IN</v>
      </c>
    </row>
    <row r="311">
      <c r="B311" s="8" t="s">
        <v>16</v>
      </c>
      <c r="C311" s="8" t="s">
        <v>424</v>
      </c>
      <c r="I311" s="14" t="s">
        <v>33</v>
      </c>
      <c r="J311" s="7" t="str">
        <f t="shared" si="1"/>
        <v>MAP_ZOOM_FINE_OUT#(&gt;K:MAP_ZOOM_FINE_OUT)</v>
      </c>
      <c r="K311" s="7" t="str">
        <f t="shared" si="2"/>
        <v>MAP_ZOOM_FINE_OUT</v>
      </c>
    </row>
    <row r="312">
      <c r="B312" s="8" t="s">
        <v>16</v>
      </c>
      <c r="C312" s="8" t="s">
        <v>425</v>
      </c>
      <c r="I312" s="14" t="s">
        <v>33</v>
      </c>
      <c r="J312" s="7" t="str">
        <f t="shared" si="1"/>
        <v>MARKER_SOUND_TOGGLE#(&gt;K:MARKER_SOUND_TOGGLE)</v>
      </c>
      <c r="K312" s="7" t="str">
        <f t="shared" si="2"/>
        <v>MARKER_SOUND_TOGGLE</v>
      </c>
    </row>
    <row r="313">
      <c r="B313" s="8" t="s">
        <v>16</v>
      </c>
      <c r="C313" s="8" t="s">
        <v>426</v>
      </c>
      <c r="I313" s="14" t="s">
        <v>33</v>
      </c>
      <c r="J313" s="7" t="str">
        <f t="shared" si="1"/>
        <v>MINUS#(&gt;K:MINUS)</v>
      </c>
      <c r="K313" s="7" t="str">
        <f t="shared" si="2"/>
        <v>MINUS</v>
      </c>
    </row>
    <row r="314">
      <c r="B314" s="8" t="s">
        <v>16</v>
      </c>
      <c r="C314" s="8" t="s">
        <v>427</v>
      </c>
      <c r="I314" s="14" t="s">
        <v>33</v>
      </c>
      <c r="J314" s="7" t="str">
        <f t="shared" si="1"/>
        <v>MINUS_SHIFT#(&gt;K:MINUS_SHIFT)</v>
      </c>
      <c r="K314" s="7" t="str">
        <f t="shared" si="2"/>
        <v>MINUS_SHIFT</v>
      </c>
    </row>
    <row r="315">
      <c r="B315" s="8" t="s">
        <v>16</v>
      </c>
      <c r="C315" s="8" t="s">
        <v>428</v>
      </c>
      <c r="I315" s="14" t="s">
        <v>33</v>
      </c>
      <c r="J315" s="7" t="str">
        <f t="shared" si="1"/>
        <v>MIXTURE_DECR#(&gt;K:MIXTURE_DECR)</v>
      </c>
      <c r="K315" s="7" t="str">
        <f t="shared" si="2"/>
        <v>MIXTURE_DECR</v>
      </c>
    </row>
    <row r="316">
      <c r="B316" s="8" t="s">
        <v>16</v>
      </c>
      <c r="C316" s="8" t="s">
        <v>429</v>
      </c>
      <c r="I316" s="14" t="s">
        <v>33</v>
      </c>
      <c r="J316" s="7" t="str">
        <f t="shared" si="1"/>
        <v>MIXTURE_DECR_SMALL#(&gt;K:MIXTURE_DECR_SMALL)</v>
      </c>
      <c r="K316" s="7" t="str">
        <f t="shared" si="2"/>
        <v>MIXTURE_DECR_SMALL</v>
      </c>
    </row>
    <row r="317">
      <c r="B317" s="8" t="s">
        <v>16</v>
      </c>
      <c r="C317" s="8" t="s">
        <v>430</v>
      </c>
      <c r="I317" s="14" t="s">
        <v>33</v>
      </c>
      <c r="J317" s="7" t="str">
        <f t="shared" si="1"/>
        <v>MIXTURE_INCR#(&gt;K:MIXTURE_INCR)</v>
      </c>
      <c r="K317" s="7" t="str">
        <f t="shared" si="2"/>
        <v>MIXTURE_INCR</v>
      </c>
    </row>
    <row r="318">
      <c r="B318" s="8" t="s">
        <v>16</v>
      </c>
      <c r="C318" s="8" t="s">
        <v>431</v>
      </c>
      <c r="I318" s="14" t="s">
        <v>33</v>
      </c>
      <c r="J318" s="7" t="str">
        <f t="shared" si="1"/>
        <v>MIXTURE_INCR_SMALL#(&gt;K:MIXTURE_INCR_SMALL)</v>
      </c>
      <c r="K318" s="7" t="str">
        <f t="shared" si="2"/>
        <v>MIXTURE_INCR_SMALL</v>
      </c>
    </row>
    <row r="319">
      <c r="B319" s="8" t="s">
        <v>16</v>
      </c>
      <c r="C319" s="8" t="s">
        <v>432</v>
      </c>
      <c r="I319" s="14" t="s">
        <v>33</v>
      </c>
      <c r="J319" s="7" t="str">
        <f t="shared" si="1"/>
        <v>MIXTURE_LEAN#(&gt;K:MIXTURE_LEAN)</v>
      </c>
      <c r="K319" s="7" t="str">
        <f t="shared" si="2"/>
        <v>MIXTURE_LEAN</v>
      </c>
    </row>
    <row r="320">
      <c r="B320" s="8" t="s">
        <v>16</v>
      </c>
      <c r="C320" s="8" t="s">
        <v>433</v>
      </c>
      <c r="I320" s="14" t="s">
        <v>33</v>
      </c>
      <c r="J320" s="7" t="str">
        <f t="shared" si="1"/>
        <v>MIXTURE_RICH#(&gt;K:MIXTURE_RICH)</v>
      </c>
      <c r="K320" s="7" t="str">
        <f t="shared" si="2"/>
        <v>MIXTURE_RICH</v>
      </c>
    </row>
    <row r="321">
      <c r="B321" s="8" t="s">
        <v>16</v>
      </c>
      <c r="C321" s="8" t="s">
        <v>434</v>
      </c>
      <c r="I321" s="14" t="s">
        <v>33</v>
      </c>
      <c r="J321" s="7" t="str">
        <f t="shared" si="1"/>
        <v>MIXTURE1_DECR#(&gt;K:MIXTURE1_DECR)</v>
      </c>
      <c r="K321" s="7" t="str">
        <f t="shared" si="2"/>
        <v>MIXTURE1_DECR</v>
      </c>
    </row>
    <row r="322">
      <c r="B322" s="8" t="s">
        <v>16</v>
      </c>
      <c r="C322" s="8" t="s">
        <v>435</v>
      </c>
      <c r="I322" s="14" t="s">
        <v>33</v>
      </c>
      <c r="J322" s="7" t="str">
        <f t="shared" si="1"/>
        <v>MIXTURE1_DECR_SMALL#(&gt;K:MIXTURE1_DECR_SMALL)</v>
      </c>
      <c r="K322" s="7" t="str">
        <f t="shared" si="2"/>
        <v>MIXTURE1_DECR_SMALL</v>
      </c>
    </row>
    <row r="323">
      <c r="B323" s="8" t="s">
        <v>16</v>
      </c>
      <c r="C323" s="8" t="s">
        <v>436</v>
      </c>
      <c r="I323" s="14" t="s">
        <v>33</v>
      </c>
      <c r="J323" s="7" t="str">
        <f t="shared" si="1"/>
        <v>MIXTURE1_INCR#(&gt;K:MIXTURE1_INCR)</v>
      </c>
      <c r="K323" s="7" t="str">
        <f t="shared" si="2"/>
        <v>MIXTURE1_INCR</v>
      </c>
    </row>
    <row r="324">
      <c r="B324" s="8" t="s">
        <v>16</v>
      </c>
      <c r="C324" s="8" t="s">
        <v>437</v>
      </c>
      <c r="I324" s="14" t="s">
        <v>33</v>
      </c>
      <c r="J324" s="7" t="str">
        <f t="shared" si="1"/>
        <v>MIXTURE1_INCR_SMALL#(&gt;K:MIXTURE1_INCR_SMALL)</v>
      </c>
      <c r="K324" s="7" t="str">
        <f t="shared" si="2"/>
        <v>MIXTURE1_INCR_SMALL</v>
      </c>
    </row>
    <row r="325">
      <c r="B325" s="8" t="s">
        <v>16</v>
      </c>
      <c r="C325" s="8" t="s">
        <v>438</v>
      </c>
      <c r="I325" s="14" t="s">
        <v>33</v>
      </c>
      <c r="J325" s="7" t="str">
        <f t="shared" si="1"/>
        <v>MIXTURE1_LEAN#(&gt;K:MIXTURE1_LEAN)</v>
      </c>
      <c r="K325" s="7" t="str">
        <f t="shared" si="2"/>
        <v>MIXTURE1_LEAN</v>
      </c>
    </row>
    <row r="326">
      <c r="B326" s="8" t="s">
        <v>16</v>
      </c>
      <c r="C326" s="8" t="s">
        <v>439</v>
      </c>
      <c r="I326" s="14" t="s">
        <v>33</v>
      </c>
      <c r="J326" s="7" t="str">
        <f t="shared" si="1"/>
        <v>MIXTURE1_RICH#(&gt;K:MIXTURE1_RICH)</v>
      </c>
      <c r="K326" s="7" t="str">
        <f t="shared" si="2"/>
        <v>MIXTURE1_RICH</v>
      </c>
    </row>
    <row r="327">
      <c r="B327" s="8" t="s">
        <v>16</v>
      </c>
      <c r="C327" s="8" t="s">
        <v>440</v>
      </c>
      <c r="I327" s="14" t="s">
        <v>33</v>
      </c>
      <c r="J327" s="7" t="str">
        <f t="shared" si="1"/>
        <v>MIXTURE2_DECR#(&gt;K:MIXTURE2_DECR)</v>
      </c>
      <c r="K327" s="7" t="str">
        <f t="shared" si="2"/>
        <v>MIXTURE2_DECR</v>
      </c>
    </row>
    <row r="328">
      <c r="B328" s="8" t="s">
        <v>16</v>
      </c>
      <c r="C328" s="8" t="s">
        <v>441</v>
      </c>
      <c r="I328" s="14" t="s">
        <v>33</v>
      </c>
      <c r="J328" s="7" t="str">
        <f t="shared" si="1"/>
        <v>MIXTURE2_DECR_SMALL#(&gt;K:MIXTURE2_DECR_SMALL)</v>
      </c>
      <c r="K328" s="7" t="str">
        <f t="shared" si="2"/>
        <v>MIXTURE2_DECR_SMALL</v>
      </c>
    </row>
    <row r="329">
      <c r="B329" s="8" t="s">
        <v>16</v>
      </c>
      <c r="C329" s="8" t="s">
        <v>442</v>
      </c>
      <c r="I329" s="14" t="s">
        <v>33</v>
      </c>
      <c r="J329" s="7" t="str">
        <f t="shared" si="1"/>
        <v>MIXTURE2_INCR#(&gt;K:MIXTURE2_INCR)</v>
      </c>
      <c r="K329" s="7" t="str">
        <f t="shared" si="2"/>
        <v>MIXTURE2_INCR</v>
      </c>
    </row>
    <row r="330">
      <c r="B330" s="8" t="s">
        <v>16</v>
      </c>
      <c r="C330" s="8" t="s">
        <v>443</v>
      </c>
      <c r="I330" s="14" t="s">
        <v>33</v>
      </c>
      <c r="J330" s="7" t="str">
        <f t="shared" si="1"/>
        <v>MIXTURE2_INCR_SMALL#(&gt;K:MIXTURE2_INCR_SMALL)</v>
      </c>
      <c r="K330" s="7" t="str">
        <f t="shared" si="2"/>
        <v>MIXTURE2_INCR_SMALL</v>
      </c>
    </row>
    <row r="331">
      <c r="B331" s="8" t="s">
        <v>16</v>
      </c>
      <c r="C331" s="8" t="s">
        <v>444</v>
      </c>
      <c r="I331" s="14" t="s">
        <v>33</v>
      </c>
      <c r="J331" s="7" t="str">
        <f t="shared" si="1"/>
        <v>MIXTURE2_LEAN#(&gt;K:MIXTURE2_LEAN)</v>
      </c>
      <c r="K331" s="7" t="str">
        <f t="shared" si="2"/>
        <v>MIXTURE2_LEAN</v>
      </c>
    </row>
    <row r="332">
      <c r="B332" s="8" t="s">
        <v>16</v>
      </c>
      <c r="C332" s="8" t="s">
        <v>445</v>
      </c>
      <c r="I332" s="14" t="s">
        <v>33</v>
      </c>
      <c r="J332" s="7" t="str">
        <f t="shared" si="1"/>
        <v>MIXTURE2_RICH#(&gt;K:MIXTURE2_RICH)</v>
      </c>
      <c r="K332" s="7" t="str">
        <f t="shared" si="2"/>
        <v>MIXTURE2_RICH</v>
      </c>
    </row>
    <row r="333">
      <c r="B333" s="8" t="s">
        <v>16</v>
      </c>
      <c r="C333" s="8" t="s">
        <v>446</v>
      </c>
      <c r="I333" s="14" t="s">
        <v>33</v>
      </c>
      <c r="J333" s="7" t="str">
        <f t="shared" si="1"/>
        <v>MIXTURE3_DECR#(&gt;K:MIXTURE3_DECR)</v>
      </c>
      <c r="K333" s="7" t="str">
        <f t="shared" si="2"/>
        <v>MIXTURE3_DECR</v>
      </c>
    </row>
    <row r="334">
      <c r="B334" s="8" t="s">
        <v>16</v>
      </c>
      <c r="C334" s="8" t="s">
        <v>447</v>
      </c>
      <c r="I334" s="14" t="s">
        <v>33</v>
      </c>
      <c r="J334" s="7" t="str">
        <f t="shared" si="1"/>
        <v>MIXTURE3_DECR_SMALL#(&gt;K:MIXTURE3_DECR_SMALL)</v>
      </c>
      <c r="K334" s="7" t="str">
        <f t="shared" si="2"/>
        <v>MIXTURE3_DECR_SMALL</v>
      </c>
    </row>
    <row r="335">
      <c r="B335" s="8" t="s">
        <v>16</v>
      </c>
      <c r="C335" s="8" t="s">
        <v>448</v>
      </c>
      <c r="I335" s="14" t="s">
        <v>33</v>
      </c>
      <c r="J335" s="7" t="str">
        <f t="shared" si="1"/>
        <v>MIXTURE3_INCR#(&gt;K:MIXTURE3_INCR)</v>
      </c>
      <c r="K335" s="7" t="str">
        <f t="shared" si="2"/>
        <v>MIXTURE3_INCR</v>
      </c>
    </row>
    <row r="336">
      <c r="B336" s="8" t="s">
        <v>16</v>
      </c>
      <c r="C336" s="8" t="s">
        <v>449</v>
      </c>
      <c r="I336" s="14" t="s">
        <v>33</v>
      </c>
      <c r="J336" s="7" t="str">
        <f t="shared" si="1"/>
        <v>MIXTURE3_INCR_SMALL#(&gt;K:MIXTURE3_INCR_SMALL)</v>
      </c>
      <c r="K336" s="7" t="str">
        <f t="shared" si="2"/>
        <v>MIXTURE3_INCR_SMALL</v>
      </c>
    </row>
    <row r="337">
      <c r="B337" s="8" t="s">
        <v>16</v>
      </c>
      <c r="C337" s="8" t="s">
        <v>450</v>
      </c>
      <c r="I337" s="14" t="s">
        <v>33</v>
      </c>
      <c r="J337" s="7" t="str">
        <f t="shared" si="1"/>
        <v>MIXTURE3_LEAN#(&gt;K:MIXTURE3_LEAN)</v>
      </c>
      <c r="K337" s="7" t="str">
        <f t="shared" si="2"/>
        <v>MIXTURE3_LEAN</v>
      </c>
    </row>
    <row r="338">
      <c r="B338" s="8" t="s">
        <v>16</v>
      </c>
      <c r="C338" s="8" t="s">
        <v>451</v>
      </c>
      <c r="I338" s="14" t="s">
        <v>33</v>
      </c>
      <c r="J338" s="7" t="str">
        <f t="shared" si="1"/>
        <v>MIXTURE3_RICH#(&gt;K:MIXTURE3_RICH)</v>
      </c>
      <c r="K338" s="7" t="str">
        <f t="shared" si="2"/>
        <v>MIXTURE3_RICH</v>
      </c>
    </row>
    <row r="339">
      <c r="B339" s="8" t="s">
        <v>16</v>
      </c>
      <c r="C339" s="8" t="s">
        <v>452</v>
      </c>
      <c r="I339" s="14" t="s">
        <v>33</v>
      </c>
      <c r="J339" s="7" t="str">
        <f t="shared" si="1"/>
        <v>MIXTURE4_DECR#(&gt;K:MIXTURE4_DECR)</v>
      </c>
      <c r="K339" s="7" t="str">
        <f t="shared" si="2"/>
        <v>MIXTURE4_DECR</v>
      </c>
    </row>
    <row r="340">
      <c r="B340" s="8" t="s">
        <v>16</v>
      </c>
      <c r="C340" s="8" t="s">
        <v>453</v>
      </c>
      <c r="I340" s="14" t="s">
        <v>33</v>
      </c>
      <c r="J340" s="7" t="str">
        <f t="shared" si="1"/>
        <v>MIXTURE4_DECR_SMALL#(&gt;K:MIXTURE4_DECR_SMALL)</v>
      </c>
      <c r="K340" s="7" t="str">
        <f t="shared" si="2"/>
        <v>MIXTURE4_DECR_SMALL</v>
      </c>
    </row>
    <row r="341">
      <c r="B341" s="8" t="s">
        <v>16</v>
      </c>
      <c r="C341" s="8" t="s">
        <v>454</v>
      </c>
      <c r="I341" s="14" t="s">
        <v>33</v>
      </c>
      <c r="J341" s="7" t="str">
        <f t="shared" si="1"/>
        <v>MIXTURE4_INCR#(&gt;K:MIXTURE4_INCR)</v>
      </c>
      <c r="K341" s="7" t="str">
        <f t="shared" si="2"/>
        <v>MIXTURE4_INCR</v>
      </c>
    </row>
    <row r="342">
      <c r="B342" s="8" t="s">
        <v>16</v>
      </c>
      <c r="C342" s="8" t="s">
        <v>455</v>
      </c>
      <c r="I342" s="14" t="s">
        <v>33</v>
      </c>
      <c r="J342" s="7" t="str">
        <f t="shared" si="1"/>
        <v>MIXTURE4_INCR_SMALL#(&gt;K:MIXTURE4_INCR_SMALL)</v>
      </c>
      <c r="K342" s="7" t="str">
        <f t="shared" si="2"/>
        <v>MIXTURE4_INCR_SMALL</v>
      </c>
    </row>
    <row r="343">
      <c r="B343" s="8" t="s">
        <v>16</v>
      </c>
      <c r="C343" s="8" t="s">
        <v>456</v>
      </c>
      <c r="I343" s="14" t="s">
        <v>33</v>
      </c>
      <c r="J343" s="7" t="str">
        <f t="shared" si="1"/>
        <v>MIXTURE4_LEAN#(&gt;K:MIXTURE4_LEAN)</v>
      </c>
      <c r="K343" s="7" t="str">
        <f t="shared" si="2"/>
        <v>MIXTURE4_LEAN</v>
      </c>
    </row>
    <row r="344">
      <c r="B344" s="8" t="s">
        <v>16</v>
      </c>
      <c r="C344" s="8" t="s">
        <v>457</v>
      </c>
      <c r="I344" s="14" t="s">
        <v>33</v>
      </c>
      <c r="J344" s="7" t="str">
        <f t="shared" si="1"/>
        <v>MIXTURE4_RICH#(&gt;K:MIXTURE4_RICH)</v>
      </c>
      <c r="K344" s="7" t="str">
        <f t="shared" si="2"/>
        <v>MIXTURE4_RICH</v>
      </c>
    </row>
    <row r="345">
      <c r="B345" s="8" t="s">
        <v>16</v>
      </c>
      <c r="C345" s="8" t="s">
        <v>458</v>
      </c>
      <c r="I345" s="14" t="s">
        <v>33</v>
      </c>
      <c r="J345" s="7" t="str">
        <f t="shared" si="1"/>
        <v>MOUSE_LOOK_TOGGLE#(&gt;K:MOUSE_LOOK_TOGGLE)</v>
      </c>
      <c r="K345" s="7" t="str">
        <f t="shared" si="2"/>
        <v>MOUSE_LOOK_TOGGLE</v>
      </c>
    </row>
    <row r="346">
      <c r="B346" s="8" t="s">
        <v>16</v>
      </c>
      <c r="C346" s="8" t="s">
        <v>459</v>
      </c>
      <c r="I346" s="14" t="s">
        <v>33</v>
      </c>
      <c r="J346" s="7" t="str">
        <f t="shared" si="1"/>
        <v>MP_ACTIVATE_CHAT#(&gt;K:MP_ACTIVATE_CHAT)</v>
      </c>
      <c r="K346" s="7" t="str">
        <f t="shared" si="2"/>
        <v>MP_ACTIVATE_CHAT</v>
      </c>
    </row>
    <row r="347">
      <c r="B347" s="8" t="s">
        <v>16</v>
      </c>
      <c r="C347" s="8" t="s">
        <v>460</v>
      </c>
      <c r="I347" s="14" t="s">
        <v>33</v>
      </c>
      <c r="J347" s="7" t="str">
        <f t="shared" si="1"/>
        <v>MP_BROADCAST_VOICE_CAPTURE_START#(&gt;K:MP_BROADCAST_VOICE_CAPTURE_START)</v>
      </c>
      <c r="K347" s="7" t="str">
        <f t="shared" si="2"/>
        <v>MP_BROADCAST_VOICE_CAPTURE_START</v>
      </c>
    </row>
    <row r="348">
      <c r="B348" s="8" t="s">
        <v>16</v>
      </c>
      <c r="C348" s="8" t="s">
        <v>461</v>
      </c>
      <c r="I348" s="14" t="s">
        <v>33</v>
      </c>
      <c r="J348" s="7" t="str">
        <f t="shared" si="1"/>
        <v>MP_BROADCAST_VOICE_CAPTURE_STOP#(&gt;K:MP_BROADCAST_VOICE_CAPTURE_STOP)</v>
      </c>
      <c r="K348" s="7" t="str">
        <f t="shared" si="2"/>
        <v>MP_BROADCAST_VOICE_CAPTURE_STOP</v>
      </c>
    </row>
    <row r="349">
      <c r="B349" s="8" t="s">
        <v>16</v>
      </c>
      <c r="C349" s="8" t="s">
        <v>462</v>
      </c>
      <c r="I349" s="14" t="s">
        <v>33</v>
      </c>
      <c r="J349" s="7" t="str">
        <f t="shared" si="1"/>
        <v>MP_CHAT#(&gt;K:MP_CHAT)</v>
      </c>
      <c r="K349" s="7" t="str">
        <f t="shared" si="2"/>
        <v>MP_CHAT</v>
      </c>
    </row>
    <row r="350">
      <c r="B350" s="8" t="s">
        <v>16</v>
      </c>
      <c r="C350" s="8" t="s">
        <v>463</v>
      </c>
      <c r="I350" s="14" t="s">
        <v>33</v>
      </c>
      <c r="J350" s="7" t="str">
        <f t="shared" si="1"/>
        <v>MP_PLAYER_CYCLE#(&gt;K:MP_PLAYER_CYCLE)</v>
      </c>
      <c r="K350" s="7" t="str">
        <f t="shared" si="2"/>
        <v>MP_PLAYER_CYCLE</v>
      </c>
    </row>
    <row r="351">
      <c r="B351" s="8" t="s">
        <v>16</v>
      </c>
      <c r="C351" s="8" t="s">
        <v>464</v>
      </c>
      <c r="I351" s="14" t="s">
        <v>33</v>
      </c>
      <c r="J351" s="7" t="str">
        <f t="shared" si="1"/>
        <v>MP_PLAYER_FOLLOW#(&gt;K:MP_PLAYER_FOLLOW)</v>
      </c>
      <c r="K351" s="7" t="str">
        <f t="shared" si="2"/>
        <v>MP_PLAYER_FOLLOW</v>
      </c>
    </row>
    <row r="352">
      <c r="B352" s="8" t="s">
        <v>16</v>
      </c>
      <c r="C352" s="8" t="s">
        <v>465</v>
      </c>
      <c r="I352" s="14" t="s">
        <v>33</v>
      </c>
      <c r="J352" s="7" t="str">
        <f t="shared" si="1"/>
        <v>MP_TRANSFER_CONTROL#(&gt;K:MP_TRANSFER_CONTROL)</v>
      </c>
      <c r="K352" s="7" t="str">
        <f t="shared" si="2"/>
        <v>MP_TRANSFER_CONTROL</v>
      </c>
    </row>
    <row r="353">
      <c r="B353" s="8" t="s">
        <v>16</v>
      </c>
      <c r="C353" s="8" t="s">
        <v>466</v>
      </c>
      <c r="I353" s="14" t="s">
        <v>33</v>
      </c>
      <c r="J353" s="7" t="str">
        <f t="shared" si="1"/>
        <v>MP_VOICE_CAPTURE_START#(&gt;K:MP_VOICE_CAPTURE_START)</v>
      </c>
      <c r="K353" s="7" t="str">
        <f t="shared" si="2"/>
        <v>MP_VOICE_CAPTURE_START</v>
      </c>
    </row>
    <row r="354">
      <c r="B354" s="8" t="s">
        <v>16</v>
      </c>
      <c r="C354" s="8" t="s">
        <v>467</v>
      </c>
      <c r="I354" s="14" t="s">
        <v>33</v>
      </c>
      <c r="J354" s="7" t="str">
        <f t="shared" si="1"/>
        <v>MP_VOICE_CAPTURE_STOP#(&gt;K:MP_VOICE_CAPTURE_STOP)</v>
      </c>
      <c r="K354" s="7" t="str">
        <f t="shared" si="2"/>
        <v>MP_VOICE_CAPTURE_STOP</v>
      </c>
    </row>
    <row r="355">
      <c r="B355" s="8" t="s">
        <v>16</v>
      </c>
      <c r="C355" s="8" t="s">
        <v>468</v>
      </c>
      <c r="I355" s="14" t="s">
        <v>33</v>
      </c>
      <c r="J355" s="7" t="str">
        <f t="shared" si="1"/>
        <v>NAV_RADIO#(&gt;K:NAV_RADIO)</v>
      </c>
      <c r="K355" s="7" t="str">
        <f t="shared" si="2"/>
        <v>NAV_RADIO</v>
      </c>
    </row>
    <row r="356">
      <c r="B356" s="8" t="s">
        <v>16</v>
      </c>
      <c r="C356" s="8" t="s">
        <v>469</v>
      </c>
      <c r="I356" s="14" t="s">
        <v>33</v>
      </c>
      <c r="J356" s="7" t="str">
        <f t="shared" si="1"/>
        <v>NAV1_RADIO_FRACT_DEC#(&gt;K:NAV1_RADIO_FRACT_DEC)</v>
      </c>
      <c r="K356" s="7" t="str">
        <f t="shared" si="2"/>
        <v>NAV1_RADIO_FRACT_DEC</v>
      </c>
    </row>
    <row r="357">
      <c r="B357" s="8" t="s">
        <v>16</v>
      </c>
      <c r="C357" s="8" t="s">
        <v>470</v>
      </c>
      <c r="I357" s="14" t="s">
        <v>33</v>
      </c>
      <c r="J357" s="7" t="str">
        <f t="shared" si="1"/>
        <v>NAV1_RADIO_FRACT_DEC_CARRY#(&gt;K:NAV1_RADIO_FRACT_DEC_CARRY)</v>
      </c>
      <c r="K357" s="7" t="str">
        <f t="shared" si="2"/>
        <v>NAV1_RADIO_FRACT_DEC_CARRY</v>
      </c>
    </row>
    <row r="358">
      <c r="B358" s="8" t="s">
        <v>16</v>
      </c>
      <c r="C358" s="8" t="s">
        <v>471</v>
      </c>
      <c r="I358" s="14" t="s">
        <v>33</v>
      </c>
      <c r="J358" s="7" t="str">
        <f t="shared" si="1"/>
        <v>NAV1_RADIO_FRACT_INC#(&gt;K:NAV1_RADIO_FRACT_INC)</v>
      </c>
      <c r="K358" s="7" t="str">
        <f t="shared" si="2"/>
        <v>NAV1_RADIO_FRACT_INC</v>
      </c>
    </row>
    <row r="359">
      <c r="B359" s="8" t="s">
        <v>16</v>
      </c>
      <c r="C359" s="8" t="s">
        <v>472</v>
      </c>
      <c r="I359" s="14" t="s">
        <v>33</v>
      </c>
      <c r="J359" s="7" t="str">
        <f t="shared" si="1"/>
        <v>NAV1_RADIO_FRACT_INC_CARRY#(&gt;K:NAV1_RADIO_FRACT_INC_CARRY)</v>
      </c>
      <c r="K359" s="7" t="str">
        <f t="shared" si="2"/>
        <v>NAV1_RADIO_FRACT_INC_CARRY</v>
      </c>
    </row>
    <row r="360">
      <c r="B360" s="8" t="s">
        <v>16</v>
      </c>
      <c r="C360" s="8" t="s">
        <v>473</v>
      </c>
      <c r="I360" s="14" t="s">
        <v>33</v>
      </c>
      <c r="J360" s="7" t="str">
        <f t="shared" si="1"/>
        <v>NAV1_RADIO_SWAP#(&gt;K:NAV1_RADIO_SWAP)</v>
      </c>
      <c r="K360" s="7" t="str">
        <f t="shared" si="2"/>
        <v>NAV1_RADIO_SWAP</v>
      </c>
    </row>
    <row r="361">
      <c r="B361" s="8" t="s">
        <v>16</v>
      </c>
      <c r="C361" s="8" t="s">
        <v>474</v>
      </c>
      <c r="I361" s="14" t="s">
        <v>33</v>
      </c>
      <c r="J361" s="7" t="str">
        <f t="shared" si="1"/>
        <v>NAV1_RADIO_WHOLE_DEC#(&gt;K:NAV1_RADIO_WHOLE_DEC)</v>
      </c>
      <c r="K361" s="7" t="str">
        <f t="shared" si="2"/>
        <v>NAV1_RADIO_WHOLE_DEC</v>
      </c>
    </row>
    <row r="362">
      <c r="B362" s="8" t="s">
        <v>16</v>
      </c>
      <c r="C362" s="8" t="s">
        <v>475</v>
      </c>
      <c r="I362" s="14" t="s">
        <v>33</v>
      </c>
      <c r="J362" s="7" t="str">
        <f t="shared" si="1"/>
        <v>NAV1_RADIO_WHOLE_INC#(&gt;K:NAV1_RADIO_WHOLE_INC)</v>
      </c>
      <c r="K362" s="7" t="str">
        <f t="shared" si="2"/>
        <v>NAV1_RADIO_WHOLE_INC</v>
      </c>
    </row>
    <row r="363">
      <c r="B363" s="8" t="s">
        <v>16</v>
      </c>
      <c r="C363" s="8" t="s">
        <v>476</v>
      </c>
      <c r="I363" s="14" t="s">
        <v>33</v>
      </c>
      <c r="J363" s="7" t="str">
        <f t="shared" si="1"/>
        <v>NAV2_RADIO_FRACT_DEC#(&gt;K:NAV2_RADIO_FRACT_DEC)</v>
      </c>
      <c r="K363" s="7" t="str">
        <f t="shared" si="2"/>
        <v>NAV2_RADIO_FRACT_DEC</v>
      </c>
    </row>
    <row r="364">
      <c r="B364" s="8" t="s">
        <v>16</v>
      </c>
      <c r="C364" s="8" t="s">
        <v>477</v>
      </c>
      <c r="I364" s="14" t="s">
        <v>33</v>
      </c>
      <c r="J364" s="7" t="str">
        <f t="shared" si="1"/>
        <v>NAV2_RADIO_FRACT_DEC_CARRY#(&gt;K:NAV2_RADIO_FRACT_DEC_CARRY)</v>
      </c>
      <c r="K364" s="7" t="str">
        <f t="shared" si="2"/>
        <v>NAV2_RADIO_FRACT_DEC_CARRY</v>
      </c>
    </row>
    <row r="365">
      <c r="B365" s="8" t="s">
        <v>16</v>
      </c>
      <c r="C365" s="8" t="s">
        <v>478</v>
      </c>
      <c r="I365" s="14" t="s">
        <v>33</v>
      </c>
      <c r="J365" s="7" t="str">
        <f t="shared" si="1"/>
        <v>NAV2_RADIO_FRACT_INC#(&gt;K:NAV2_RADIO_FRACT_INC)</v>
      </c>
      <c r="K365" s="7" t="str">
        <f t="shared" si="2"/>
        <v>NAV2_RADIO_FRACT_INC</v>
      </c>
    </row>
    <row r="366">
      <c r="B366" s="8" t="s">
        <v>16</v>
      </c>
      <c r="C366" s="8" t="s">
        <v>479</v>
      </c>
      <c r="I366" s="14" t="s">
        <v>33</v>
      </c>
      <c r="J366" s="7" t="str">
        <f t="shared" si="1"/>
        <v>NAV2_RADIO_FRACT_INC_CARRY#(&gt;K:NAV2_RADIO_FRACT_INC_CARRY)</v>
      </c>
      <c r="K366" s="7" t="str">
        <f t="shared" si="2"/>
        <v>NAV2_RADIO_FRACT_INC_CARRY</v>
      </c>
    </row>
    <row r="367">
      <c r="B367" s="8" t="s">
        <v>16</v>
      </c>
      <c r="C367" s="8" t="s">
        <v>480</v>
      </c>
      <c r="I367" s="14" t="s">
        <v>33</v>
      </c>
      <c r="J367" s="7" t="str">
        <f t="shared" si="1"/>
        <v>NAV2_RADIO_SWAP#(&gt;K:NAV2_RADIO_SWAP)</v>
      </c>
      <c r="K367" s="7" t="str">
        <f t="shared" si="2"/>
        <v>NAV2_RADIO_SWAP</v>
      </c>
    </row>
    <row r="368">
      <c r="B368" s="8" t="s">
        <v>16</v>
      </c>
      <c r="C368" s="8" t="s">
        <v>481</v>
      </c>
      <c r="I368" s="14" t="s">
        <v>33</v>
      </c>
      <c r="J368" s="7" t="str">
        <f t="shared" si="1"/>
        <v>NAV2_RADIO_WHOLE_DEC#(&gt;K:NAV2_RADIO_WHOLE_DEC)</v>
      </c>
      <c r="K368" s="7" t="str">
        <f t="shared" si="2"/>
        <v>NAV2_RADIO_WHOLE_DEC</v>
      </c>
    </row>
    <row r="369">
      <c r="B369" s="8" t="s">
        <v>16</v>
      </c>
      <c r="C369" s="8" t="s">
        <v>482</v>
      </c>
      <c r="I369" s="14" t="s">
        <v>33</v>
      </c>
      <c r="J369" s="7" t="str">
        <f t="shared" si="1"/>
        <v>NAV2_RADIO_WHOLE_INC#(&gt;K:NAV2_RADIO_WHOLE_INC)</v>
      </c>
      <c r="K369" s="7" t="str">
        <f t="shared" si="2"/>
        <v>NAV2_RADIO_WHOLE_INC</v>
      </c>
    </row>
    <row r="370">
      <c r="B370" s="8" t="s">
        <v>16</v>
      </c>
      <c r="C370" s="8" t="s">
        <v>483</v>
      </c>
      <c r="I370" s="14" t="s">
        <v>33</v>
      </c>
      <c r="J370" s="7" t="str">
        <f t="shared" si="1"/>
        <v>NEW_MAP#(&gt;K:NEW_MAP)</v>
      </c>
      <c r="K370" s="7" t="str">
        <f t="shared" si="2"/>
        <v>NEW_MAP</v>
      </c>
    </row>
    <row r="371">
      <c r="B371" s="8" t="s">
        <v>16</v>
      </c>
      <c r="C371" s="8" t="s">
        <v>484</v>
      </c>
      <c r="I371" s="14" t="s">
        <v>33</v>
      </c>
      <c r="J371" s="7" t="str">
        <f t="shared" si="1"/>
        <v>NEW_VIEW#(&gt;K:NEW_VIEW)</v>
      </c>
      <c r="K371" s="7" t="str">
        <f t="shared" si="2"/>
        <v>NEW_VIEW</v>
      </c>
    </row>
    <row r="372">
      <c r="B372" s="8" t="s">
        <v>16</v>
      </c>
      <c r="C372" s="8" t="s">
        <v>485</v>
      </c>
      <c r="I372" s="14" t="s">
        <v>33</v>
      </c>
      <c r="J372" s="7" t="str">
        <f t="shared" si="1"/>
        <v>NEXT_SUB_VIEW#(&gt;K:NEXT_SUB_VIEW)</v>
      </c>
      <c r="K372" s="7" t="str">
        <f t="shared" si="2"/>
        <v>NEXT_SUB_VIEW</v>
      </c>
    </row>
    <row r="373">
      <c r="B373" s="8" t="s">
        <v>16</v>
      </c>
      <c r="C373" s="8" t="s">
        <v>486</v>
      </c>
      <c r="I373" s="14" t="s">
        <v>33</v>
      </c>
      <c r="J373" s="7" t="str">
        <f t="shared" si="1"/>
        <v>NEXT_VIEW#(&gt;K:NEXT_VIEW)</v>
      </c>
      <c r="K373" s="7" t="str">
        <f t="shared" si="2"/>
        <v>NEXT_VIEW</v>
      </c>
    </row>
    <row r="374">
      <c r="B374" s="8" t="s">
        <v>16</v>
      </c>
      <c r="C374" s="8" t="s">
        <v>487</v>
      </c>
      <c r="I374" s="14" t="s">
        <v>33</v>
      </c>
      <c r="J374" s="7" t="str">
        <f t="shared" si="1"/>
        <v>NITROUS_TANK_VALVE_TOGGLE#(&gt;K:NITROUS_TANK_VALVE_TOGGLE)</v>
      </c>
      <c r="K374" s="7" t="str">
        <f t="shared" si="2"/>
        <v>NITROUS_TANK_VALVE_TOGGLE</v>
      </c>
    </row>
    <row r="375">
      <c r="B375" s="8" t="s">
        <v>16</v>
      </c>
      <c r="C375" s="8" t="s">
        <v>488</v>
      </c>
      <c r="I375" s="14" t="s">
        <v>33</v>
      </c>
      <c r="J375" s="7" t="str">
        <f t="shared" si="1"/>
        <v>PAN_DOWN#(&gt;K:PAN_DOWN)</v>
      </c>
      <c r="K375" s="7" t="str">
        <f t="shared" si="2"/>
        <v>PAN_DOWN</v>
      </c>
    </row>
    <row r="376">
      <c r="B376" s="8" t="s">
        <v>16</v>
      </c>
      <c r="C376" s="8" t="s">
        <v>489</v>
      </c>
      <c r="I376" s="14" t="s">
        <v>33</v>
      </c>
      <c r="J376" s="7" t="str">
        <f t="shared" si="1"/>
        <v>PAN_LEFT#(&gt;K:PAN_LEFT)</v>
      </c>
      <c r="K376" s="7" t="str">
        <f t="shared" si="2"/>
        <v>PAN_LEFT</v>
      </c>
    </row>
    <row r="377">
      <c r="B377" s="8" t="s">
        <v>16</v>
      </c>
      <c r="C377" s="8" t="s">
        <v>490</v>
      </c>
      <c r="I377" s="14" t="s">
        <v>33</v>
      </c>
      <c r="J377" s="7" t="str">
        <f t="shared" si="1"/>
        <v>PAN_LEFT_DOWN#(&gt;K:PAN_LEFT_DOWN)</v>
      </c>
      <c r="K377" s="7" t="str">
        <f t="shared" si="2"/>
        <v>PAN_LEFT_DOWN</v>
      </c>
    </row>
    <row r="378">
      <c r="B378" s="8" t="s">
        <v>16</v>
      </c>
      <c r="C378" s="8" t="s">
        <v>491</v>
      </c>
      <c r="I378" s="14" t="s">
        <v>33</v>
      </c>
      <c r="J378" s="7" t="str">
        <f t="shared" si="1"/>
        <v>PAN_LEFT_UP#(&gt;K:PAN_LEFT_UP)</v>
      </c>
      <c r="K378" s="7" t="str">
        <f t="shared" si="2"/>
        <v>PAN_LEFT_UP</v>
      </c>
    </row>
    <row r="379">
      <c r="B379" s="8" t="s">
        <v>16</v>
      </c>
      <c r="C379" s="8" t="s">
        <v>492</v>
      </c>
      <c r="I379" s="14" t="s">
        <v>33</v>
      </c>
      <c r="J379" s="7" t="str">
        <f t="shared" si="1"/>
        <v>PAN_RIGHT#(&gt;K:PAN_RIGHT)</v>
      </c>
      <c r="K379" s="7" t="str">
        <f t="shared" si="2"/>
        <v>PAN_RIGHT</v>
      </c>
    </row>
    <row r="380">
      <c r="B380" s="8" t="s">
        <v>16</v>
      </c>
      <c r="C380" s="8" t="s">
        <v>493</v>
      </c>
      <c r="I380" s="14" t="s">
        <v>33</v>
      </c>
      <c r="J380" s="7" t="str">
        <f t="shared" si="1"/>
        <v>PAN_RIGHT_DOWN#(&gt;K:PAN_RIGHT_DOWN)</v>
      </c>
      <c r="K380" s="7" t="str">
        <f t="shared" si="2"/>
        <v>PAN_RIGHT_DOWN</v>
      </c>
    </row>
    <row r="381">
      <c r="B381" s="8" t="s">
        <v>16</v>
      </c>
      <c r="C381" s="8" t="s">
        <v>494</v>
      </c>
      <c r="I381" s="14" t="s">
        <v>33</v>
      </c>
      <c r="J381" s="7" t="str">
        <f t="shared" si="1"/>
        <v>PAN_RIGHT_UP#(&gt;K:PAN_RIGHT_UP)</v>
      </c>
      <c r="K381" s="7" t="str">
        <f t="shared" si="2"/>
        <v>PAN_RIGHT_UP</v>
      </c>
    </row>
    <row r="382">
      <c r="B382" s="8" t="s">
        <v>16</v>
      </c>
      <c r="C382" s="8" t="s">
        <v>495</v>
      </c>
      <c r="I382" s="14" t="s">
        <v>33</v>
      </c>
      <c r="J382" s="7" t="str">
        <f t="shared" si="1"/>
        <v>PAN_TILT_LEFT#(&gt;K:PAN_TILT_LEFT)</v>
      </c>
      <c r="K382" s="7" t="str">
        <f t="shared" si="2"/>
        <v>PAN_TILT_LEFT</v>
      </c>
    </row>
    <row r="383">
      <c r="B383" s="8" t="s">
        <v>16</v>
      </c>
      <c r="C383" s="8" t="s">
        <v>496</v>
      </c>
      <c r="I383" s="14" t="s">
        <v>33</v>
      </c>
      <c r="J383" s="7" t="str">
        <f t="shared" si="1"/>
        <v>PAN_TILT_RIGHT#(&gt;K:PAN_TILT_RIGHT)</v>
      </c>
      <c r="K383" s="7" t="str">
        <f t="shared" si="2"/>
        <v>PAN_TILT_RIGHT</v>
      </c>
    </row>
    <row r="384">
      <c r="B384" s="8" t="s">
        <v>16</v>
      </c>
      <c r="C384" s="8" t="s">
        <v>497</v>
      </c>
      <c r="I384" s="14" t="s">
        <v>33</v>
      </c>
      <c r="J384" s="7" t="str">
        <f t="shared" si="1"/>
        <v>PAN_UP#(&gt;K:PAN_UP)</v>
      </c>
      <c r="K384" s="7" t="str">
        <f t="shared" si="2"/>
        <v>PAN_UP</v>
      </c>
    </row>
    <row r="385">
      <c r="B385" s="8" t="s">
        <v>16</v>
      </c>
      <c r="C385" s="8" t="s">
        <v>498</v>
      </c>
      <c r="I385" s="14" t="s">
        <v>33</v>
      </c>
      <c r="J385" s="7" t="str">
        <f t="shared" si="1"/>
        <v>PANEL_1#(&gt;K:PANEL_1)</v>
      </c>
      <c r="K385" s="7" t="str">
        <f t="shared" si="2"/>
        <v>PANEL_1</v>
      </c>
    </row>
    <row r="386">
      <c r="B386" s="8" t="s">
        <v>16</v>
      </c>
      <c r="C386" s="8" t="s">
        <v>499</v>
      </c>
      <c r="I386" s="14" t="s">
        <v>33</v>
      </c>
      <c r="J386" s="7" t="str">
        <f t="shared" si="1"/>
        <v>PANEL_2#(&gt;K:PANEL_2)</v>
      </c>
      <c r="K386" s="7" t="str">
        <f t="shared" si="2"/>
        <v>PANEL_2</v>
      </c>
    </row>
    <row r="387">
      <c r="B387" s="8" t="s">
        <v>16</v>
      </c>
      <c r="C387" s="8" t="s">
        <v>500</v>
      </c>
      <c r="I387" s="14" t="s">
        <v>33</v>
      </c>
      <c r="J387" s="7" t="str">
        <f t="shared" si="1"/>
        <v>PANEL_3#(&gt;K:PANEL_3)</v>
      </c>
      <c r="K387" s="7" t="str">
        <f t="shared" si="2"/>
        <v>PANEL_3</v>
      </c>
    </row>
    <row r="388">
      <c r="B388" s="8" t="s">
        <v>16</v>
      </c>
      <c r="C388" s="8" t="s">
        <v>501</v>
      </c>
      <c r="I388" s="14" t="s">
        <v>33</v>
      </c>
      <c r="J388" s="7" t="str">
        <f t="shared" si="1"/>
        <v>PANEL_4#(&gt;K:PANEL_4)</v>
      </c>
      <c r="K388" s="7" t="str">
        <f t="shared" si="2"/>
        <v>PANEL_4</v>
      </c>
    </row>
    <row r="389">
      <c r="B389" s="8" t="s">
        <v>16</v>
      </c>
      <c r="C389" s="8" t="s">
        <v>502</v>
      </c>
      <c r="I389" s="14" t="s">
        <v>33</v>
      </c>
      <c r="J389" s="7" t="str">
        <f t="shared" si="1"/>
        <v>PANEL_5#(&gt;K:PANEL_5)</v>
      </c>
      <c r="K389" s="7" t="str">
        <f t="shared" si="2"/>
        <v>PANEL_5</v>
      </c>
    </row>
    <row r="390">
      <c r="B390" s="8" t="s">
        <v>16</v>
      </c>
      <c r="C390" s="8" t="s">
        <v>503</v>
      </c>
      <c r="I390" s="14" t="s">
        <v>33</v>
      </c>
      <c r="J390" s="7" t="str">
        <f t="shared" si="1"/>
        <v>PANEL_6#(&gt;K:PANEL_6)</v>
      </c>
      <c r="K390" s="7" t="str">
        <f t="shared" si="2"/>
        <v>PANEL_6</v>
      </c>
    </row>
    <row r="391">
      <c r="B391" s="8" t="s">
        <v>16</v>
      </c>
      <c r="C391" s="8" t="s">
        <v>504</v>
      </c>
      <c r="I391" s="14" t="s">
        <v>33</v>
      </c>
      <c r="J391" s="7" t="str">
        <f t="shared" si="1"/>
        <v>PANEL_7#(&gt;K:PANEL_7)</v>
      </c>
      <c r="K391" s="7" t="str">
        <f t="shared" si="2"/>
        <v>PANEL_7</v>
      </c>
    </row>
    <row r="392">
      <c r="B392" s="8" t="s">
        <v>16</v>
      </c>
      <c r="C392" s="8" t="s">
        <v>505</v>
      </c>
      <c r="I392" s="14" t="s">
        <v>33</v>
      </c>
      <c r="J392" s="7" t="str">
        <f t="shared" si="1"/>
        <v>PANEL_8#(&gt;K:PANEL_8)</v>
      </c>
      <c r="K392" s="7" t="str">
        <f t="shared" si="2"/>
        <v>PANEL_8</v>
      </c>
    </row>
    <row r="393">
      <c r="B393" s="8" t="s">
        <v>16</v>
      </c>
      <c r="C393" s="8" t="s">
        <v>506</v>
      </c>
      <c r="I393" s="14" t="s">
        <v>33</v>
      </c>
      <c r="J393" s="7" t="str">
        <f t="shared" si="1"/>
        <v>PANEL_9#(&gt;K:PANEL_9)</v>
      </c>
      <c r="K393" s="7" t="str">
        <f t="shared" si="2"/>
        <v>PANEL_9</v>
      </c>
    </row>
    <row r="394">
      <c r="B394" s="8" t="s">
        <v>16</v>
      </c>
      <c r="C394" s="8" t="s">
        <v>507</v>
      </c>
      <c r="I394" s="14" t="s">
        <v>33</v>
      </c>
      <c r="J394" s="7" t="str">
        <f t="shared" si="1"/>
        <v>PANEL_HUD_NEXT#(&gt;K:PANEL_HUD_NEXT)</v>
      </c>
      <c r="K394" s="7" t="str">
        <f t="shared" si="2"/>
        <v>PANEL_HUD_NEXT</v>
      </c>
    </row>
    <row r="395">
      <c r="B395" s="8" t="s">
        <v>16</v>
      </c>
      <c r="C395" s="8" t="s">
        <v>508</v>
      </c>
      <c r="I395" s="14" t="s">
        <v>33</v>
      </c>
      <c r="J395" s="7" t="str">
        <f t="shared" si="1"/>
        <v>PANEL_HUD_PREVIOUS#(&gt;K:PANEL_HUD_PREVIOUS)</v>
      </c>
      <c r="K395" s="7" t="str">
        <f t="shared" si="2"/>
        <v>PANEL_HUD_PREVIOUS</v>
      </c>
    </row>
    <row r="396">
      <c r="B396" s="8" t="s">
        <v>16</v>
      </c>
      <c r="C396" s="8" t="s">
        <v>509</v>
      </c>
      <c r="I396" s="14" t="s">
        <v>33</v>
      </c>
      <c r="J396" s="7" t="str">
        <f t="shared" si="1"/>
        <v>PANEL_ID_CLOSE#(&gt;K:PANEL_ID_CLOSE)</v>
      </c>
      <c r="K396" s="7" t="str">
        <f t="shared" si="2"/>
        <v>PANEL_ID_CLOSE</v>
      </c>
    </row>
    <row r="397">
      <c r="B397" s="8" t="s">
        <v>16</v>
      </c>
      <c r="C397" s="8" t="s">
        <v>510</v>
      </c>
      <c r="I397" s="14" t="s">
        <v>33</v>
      </c>
      <c r="J397" s="7" t="str">
        <f t="shared" si="1"/>
        <v>PANEL_ID_OPEN#(&gt;K:PANEL_ID_OPEN)</v>
      </c>
      <c r="K397" s="7" t="str">
        <f t="shared" si="2"/>
        <v>PANEL_ID_OPEN</v>
      </c>
    </row>
    <row r="398">
      <c r="B398" s="8" t="s">
        <v>16</v>
      </c>
      <c r="C398" s="8" t="s">
        <v>511</v>
      </c>
      <c r="I398" s="14" t="s">
        <v>33</v>
      </c>
      <c r="J398" s="7" t="str">
        <f t="shared" si="1"/>
        <v>PANEL_ID_TOGGLE#(&gt;K:PANEL_ID_TOGGLE)</v>
      </c>
      <c r="K398" s="7" t="str">
        <f t="shared" si="2"/>
        <v>PANEL_ID_TOGGLE</v>
      </c>
    </row>
    <row r="399">
      <c r="B399" s="8" t="s">
        <v>16</v>
      </c>
      <c r="C399" s="8" t="s">
        <v>512</v>
      </c>
      <c r="I399" s="14" t="s">
        <v>33</v>
      </c>
      <c r="J399" s="7" t="str">
        <f t="shared" si="1"/>
        <v>PANEL_LIGHTS_OFF#(&gt;K:PANEL_LIGHTS_OFF)</v>
      </c>
      <c r="K399" s="7" t="str">
        <f t="shared" si="2"/>
        <v>PANEL_LIGHTS_OFF</v>
      </c>
    </row>
    <row r="400">
      <c r="B400" s="8" t="s">
        <v>16</v>
      </c>
      <c r="C400" s="8" t="s">
        <v>513</v>
      </c>
      <c r="I400" s="14" t="s">
        <v>33</v>
      </c>
      <c r="J400" s="7" t="str">
        <f t="shared" si="1"/>
        <v>PANEL_LIGHTS_ON#(&gt;K:PANEL_LIGHTS_ON)</v>
      </c>
      <c r="K400" s="7" t="str">
        <f t="shared" si="2"/>
        <v>PANEL_LIGHTS_ON</v>
      </c>
    </row>
    <row r="401">
      <c r="B401" s="8" t="s">
        <v>16</v>
      </c>
      <c r="C401" s="8" t="s">
        <v>514</v>
      </c>
      <c r="I401" s="14" t="s">
        <v>33</v>
      </c>
      <c r="J401" s="7" t="str">
        <f t="shared" si="1"/>
        <v>PANEL_LIGHTS_SET  #(&gt;K:PANEL_LIGHTS_SET )</v>
      </c>
      <c r="K401" s="7" t="str">
        <f t="shared" si="2"/>
        <v>PANEL_LIGHTS_SET  </v>
      </c>
    </row>
    <row r="402">
      <c r="B402" s="8" t="s">
        <v>16</v>
      </c>
      <c r="C402" s="8" t="s">
        <v>515</v>
      </c>
      <c r="I402" s="14" t="s">
        <v>33</v>
      </c>
      <c r="J402" s="7" t="str">
        <f t="shared" si="1"/>
        <v>PARKING_BRAKES#(&gt;K:PARKING_BRAKES)</v>
      </c>
      <c r="K402" s="7" t="str">
        <f t="shared" si="2"/>
        <v>PARKING_BRAKES</v>
      </c>
    </row>
    <row r="403">
      <c r="B403" s="8" t="s">
        <v>16</v>
      </c>
      <c r="C403" s="8" t="s">
        <v>516</v>
      </c>
      <c r="I403" s="14" t="s">
        <v>33</v>
      </c>
      <c r="J403" s="7" t="str">
        <f t="shared" si="1"/>
        <v>PAUSE_OFF#(&gt;K:PAUSE_OFF)</v>
      </c>
      <c r="K403" s="7" t="str">
        <f t="shared" si="2"/>
        <v>PAUSE_OFF</v>
      </c>
    </row>
    <row r="404">
      <c r="B404" s="8" t="s">
        <v>16</v>
      </c>
      <c r="C404" s="8" t="s">
        <v>517</v>
      </c>
      <c r="I404" s="14" t="s">
        <v>33</v>
      </c>
      <c r="J404" s="7" t="str">
        <f t="shared" si="1"/>
        <v>PAUSE_ON#(&gt;K:PAUSE_ON)</v>
      </c>
      <c r="K404" s="7" t="str">
        <f t="shared" si="2"/>
        <v>PAUSE_ON</v>
      </c>
    </row>
    <row r="405">
      <c r="B405" s="8" t="s">
        <v>16</v>
      </c>
      <c r="C405" s="8" t="s">
        <v>518</v>
      </c>
      <c r="I405" s="14" t="s">
        <v>33</v>
      </c>
      <c r="J405" s="7" t="str">
        <f t="shared" si="1"/>
        <v>PAUSE_TOGGLE#(&gt;K:PAUSE_TOGGLE)</v>
      </c>
      <c r="K405" s="7" t="str">
        <f t="shared" si="2"/>
        <v>PAUSE_TOGGLE</v>
      </c>
    </row>
    <row r="406">
      <c r="B406" s="8" t="s">
        <v>16</v>
      </c>
      <c r="C406" s="8" t="s">
        <v>519</v>
      </c>
      <c r="I406" s="14" t="s">
        <v>33</v>
      </c>
      <c r="J406" s="7" t="str">
        <f t="shared" si="1"/>
        <v>PITOT_HEAT_OFF#(&gt;K:PITOT_HEAT_OFF)</v>
      </c>
      <c r="K406" s="7" t="str">
        <f t="shared" si="2"/>
        <v>PITOT_HEAT_OFF</v>
      </c>
    </row>
    <row r="407">
      <c r="B407" s="8" t="s">
        <v>16</v>
      </c>
      <c r="C407" s="8" t="s">
        <v>520</v>
      </c>
      <c r="I407" s="14" t="s">
        <v>33</v>
      </c>
      <c r="J407" s="7" t="str">
        <f t="shared" si="1"/>
        <v>PITOT_HEAT_ON#(&gt;K:PITOT_HEAT_ON)</v>
      </c>
      <c r="K407" s="7" t="str">
        <f t="shared" si="2"/>
        <v>PITOT_HEAT_ON</v>
      </c>
    </row>
    <row r="408">
      <c r="B408" s="8" t="s">
        <v>16</v>
      </c>
      <c r="C408" s="8" t="s">
        <v>521</v>
      </c>
      <c r="I408" s="14" t="s">
        <v>33</v>
      </c>
      <c r="J408" s="7" t="str">
        <f t="shared" si="1"/>
        <v>PITOT_HEAT_TOGGLE#(&gt;K:PITOT_HEAT_TOGGLE)</v>
      </c>
      <c r="K408" s="7" t="str">
        <f t="shared" si="2"/>
        <v>PITOT_HEAT_TOGGLE</v>
      </c>
    </row>
    <row r="409">
      <c r="B409" s="8" t="s">
        <v>16</v>
      </c>
      <c r="C409" s="8" t="s">
        <v>522</v>
      </c>
      <c r="I409" s="14" t="s">
        <v>33</v>
      </c>
      <c r="J409" s="7" t="str">
        <f t="shared" si="1"/>
        <v>PLUS#(&gt;K:PLUS)</v>
      </c>
      <c r="K409" s="7" t="str">
        <f t="shared" si="2"/>
        <v>PLUS</v>
      </c>
    </row>
    <row r="410">
      <c r="B410" s="8" t="s">
        <v>16</v>
      </c>
      <c r="C410" s="8" t="s">
        <v>523</v>
      </c>
      <c r="I410" s="14" t="s">
        <v>33</v>
      </c>
      <c r="J410" s="7" t="str">
        <f t="shared" si="1"/>
        <v>PLUS_SHIFT#(&gt;K:PLUS_SHIFT)</v>
      </c>
      <c r="K410" s="7" t="str">
        <f t="shared" si="2"/>
        <v>PLUS_SHIFT</v>
      </c>
    </row>
    <row r="411">
      <c r="B411" s="8" t="s">
        <v>16</v>
      </c>
      <c r="C411" s="8" t="s">
        <v>524</v>
      </c>
      <c r="I411" s="14" t="s">
        <v>33</v>
      </c>
      <c r="J411" s="7" t="str">
        <f t="shared" si="1"/>
        <v>POINT_OF_INTEREST_CYCLE_NEXT#(&gt;K:POINT_OF_INTEREST_CYCLE_NEXT)</v>
      </c>
      <c r="K411" s="7" t="str">
        <f t="shared" si="2"/>
        <v>POINT_OF_INTEREST_CYCLE_NEXT</v>
      </c>
    </row>
    <row r="412">
      <c r="B412" s="8" t="s">
        <v>16</v>
      </c>
      <c r="C412" s="8" t="s">
        <v>525</v>
      </c>
      <c r="I412" s="14" t="s">
        <v>33</v>
      </c>
      <c r="J412" s="7" t="str">
        <f t="shared" si="1"/>
        <v>POINT_OF_INTEREST_CYCLE_PREVIOUS#(&gt;K:POINT_OF_INTEREST_CYCLE_PREVIOUS)</v>
      </c>
      <c r="K412" s="7" t="str">
        <f t="shared" si="2"/>
        <v>POINT_OF_INTEREST_CYCLE_PREVIOUS</v>
      </c>
    </row>
    <row r="413">
      <c r="B413" s="8" t="s">
        <v>16</v>
      </c>
      <c r="C413" s="8" t="s">
        <v>526</v>
      </c>
      <c r="I413" s="14" t="s">
        <v>33</v>
      </c>
      <c r="J413" s="7" t="str">
        <f t="shared" si="1"/>
        <v>POINT_OF_INTEREST_TOGGLE_POINTER#(&gt;K:POINT_OF_INTEREST_TOGGLE_POINTER)</v>
      </c>
      <c r="K413" s="7" t="str">
        <f t="shared" si="2"/>
        <v>POINT_OF_INTEREST_TOGGLE_POINTER</v>
      </c>
    </row>
    <row r="414">
      <c r="B414" s="8" t="s">
        <v>16</v>
      </c>
      <c r="C414" s="8" t="s">
        <v>527</v>
      </c>
      <c r="I414" s="14" t="s">
        <v>33</v>
      </c>
      <c r="J414" s="7" t="str">
        <f t="shared" si="1"/>
        <v>PRESSURIZATION_CLIMB_RATE_DEC#(&gt;K:PRESSURIZATION_CLIMB_RATE_DEC)</v>
      </c>
      <c r="K414" s="7" t="str">
        <f t="shared" si="2"/>
        <v>PRESSURIZATION_CLIMB_RATE_DEC</v>
      </c>
    </row>
    <row r="415">
      <c r="B415" s="8" t="s">
        <v>16</v>
      </c>
      <c r="C415" s="8" t="s">
        <v>528</v>
      </c>
      <c r="I415" s="14" t="s">
        <v>33</v>
      </c>
      <c r="J415" s="7" t="str">
        <f t="shared" si="1"/>
        <v>PRESSURIZATION_CLIMB_RATE_INC#(&gt;K:PRESSURIZATION_CLIMB_RATE_INC)</v>
      </c>
      <c r="K415" s="7" t="str">
        <f t="shared" si="2"/>
        <v>PRESSURIZATION_CLIMB_RATE_INC</v>
      </c>
    </row>
    <row r="416">
      <c r="B416" s="8" t="s">
        <v>16</v>
      </c>
      <c r="C416" s="8" t="s">
        <v>529</v>
      </c>
      <c r="I416" s="14" t="s">
        <v>33</v>
      </c>
      <c r="J416" s="7" t="str">
        <f t="shared" si="1"/>
        <v>PRESSURIZATIPRESSURE_ALT_DEC#(&gt;K:PRESSURIZATIPRESSURE_ALT_DEC)</v>
      </c>
      <c r="K416" s="7" t="str">
        <f t="shared" si="2"/>
        <v>PRESSURIZATIPRESSURE_ALT_DEC</v>
      </c>
    </row>
    <row r="417">
      <c r="B417" s="8" t="s">
        <v>16</v>
      </c>
      <c r="C417" s="8" t="s">
        <v>530</v>
      </c>
      <c r="I417" s="14" t="s">
        <v>33</v>
      </c>
      <c r="J417" s="7" t="str">
        <f t="shared" si="1"/>
        <v>PRESSURIZATIPRESSURE_ALT_INC#(&gt;K:PRESSURIZATIPRESSURE_ALT_INC)</v>
      </c>
      <c r="K417" s="7" t="str">
        <f t="shared" si="2"/>
        <v>PRESSURIZATIPRESSURE_ALT_INC</v>
      </c>
    </row>
    <row r="418">
      <c r="B418" s="8" t="s">
        <v>16</v>
      </c>
      <c r="C418" s="8" t="s">
        <v>531</v>
      </c>
      <c r="I418" s="14" t="s">
        <v>33</v>
      </c>
      <c r="J418" s="7" t="str">
        <f t="shared" si="1"/>
        <v>PREV_SUB_VIEW#(&gt;K:PREV_SUB_VIEW)</v>
      </c>
      <c r="K418" s="7" t="str">
        <f t="shared" si="2"/>
        <v>PREV_SUB_VIEW</v>
      </c>
    </row>
    <row r="419">
      <c r="B419" s="8" t="s">
        <v>16</v>
      </c>
      <c r="C419" s="8" t="s">
        <v>532</v>
      </c>
      <c r="I419" s="14" t="s">
        <v>33</v>
      </c>
      <c r="J419" s="7" t="str">
        <f t="shared" si="1"/>
        <v>PREV_VIEW#(&gt;K:PREV_VIEW)</v>
      </c>
      <c r="K419" s="7" t="str">
        <f t="shared" si="2"/>
        <v>PREV_VIEW</v>
      </c>
    </row>
    <row r="420">
      <c r="B420" s="8" t="s">
        <v>16</v>
      </c>
      <c r="C420" s="8" t="s">
        <v>533</v>
      </c>
      <c r="I420" s="14" t="s">
        <v>33</v>
      </c>
      <c r="J420" s="7" t="str">
        <f t="shared" si="1"/>
        <v>PROP_PITCH_DECR#(&gt;K:PROP_PITCH_DECR)</v>
      </c>
      <c r="K420" s="7" t="str">
        <f t="shared" si="2"/>
        <v>PROP_PITCH_DECR</v>
      </c>
    </row>
    <row r="421">
      <c r="B421" s="8" t="s">
        <v>16</v>
      </c>
      <c r="C421" s="8" t="s">
        <v>534</v>
      </c>
      <c r="I421" s="14" t="s">
        <v>33</v>
      </c>
      <c r="J421" s="7" t="str">
        <f t="shared" si="1"/>
        <v>PROP_PITCH_DECR_SMALL#(&gt;K:PROP_PITCH_DECR_SMALL)</v>
      </c>
      <c r="K421" s="7" t="str">
        <f t="shared" si="2"/>
        <v>PROP_PITCH_DECR_SMALL</v>
      </c>
    </row>
    <row r="422">
      <c r="B422" s="8" t="s">
        <v>16</v>
      </c>
      <c r="C422" s="8" t="s">
        <v>535</v>
      </c>
      <c r="I422" s="14" t="s">
        <v>33</v>
      </c>
      <c r="J422" s="7" t="str">
        <f t="shared" si="1"/>
        <v>PROP_PITCH_HI#(&gt;K:PROP_PITCH_HI)</v>
      </c>
      <c r="K422" s="7" t="str">
        <f t="shared" si="2"/>
        <v>PROP_PITCH_HI</v>
      </c>
    </row>
    <row r="423">
      <c r="B423" s="8" t="s">
        <v>16</v>
      </c>
      <c r="C423" s="8" t="s">
        <v>536</v>
      </c>
      <c r="I423" s="14" t="s">
        <v>33</v>
      </c>
      <c r="J423" s="7" t="str">
        <f t="shared" si="1"/>
        <v>PROP_PITCH_INCR#(&gt;K:PROP_PITCH_INCR)</v>
      </c>
      <c r="K423" s="7" t="str">
        <f t="shared" si="2"/>
        <v>PROP_PITCH_INCR</v>
      </c>
    </row>
    <row r="424">
      <c r="B424" s="8" t="s">
        <v>16</v>
      </c>
      <c r="C424" s="8" t="s">
        <v>537</v>
      </c>
      <c r="I424" s="14" t="s">
        <v>33</v>
      </c>
      <c r="J424" s="7" t="str">
        <f t="shared" si="1"/>
        <v>PROP_PITCH_INCR_SMALL#(&gt;K:PROP_PITCH_INCR_SMALL)</v>
      </c>
      <c r="K424" s="7" t="str">
        <f t="shared" si="2"/>
        <v>PROP_PITCH_INCR_SMALL</v>
      </c>
    </row>
    <row r="425">
      <c r="B425" s="8" t="s">
        <v>16</v>
      </c>
      <c r="C425" s="8" t="s">
        <v>538</v>
      </c>
      <c r="I425" s="14" t="s">
        <v>33</v>
      </c>
      <c r="J425" s="7" t="str">
        <f t="shared" si="1"/>
        <v>PROP_PITCH_LO#(&gt;K:PROP_PITCH_LO)</v>
      </c>
      <c r="K425" s="7" t="str">
        <f t="shared" si="2"/>
        <v>PROP_PITCH_LO</v>
      </c>
    </row>
    <row r="426">
      <c r="B426" s="8" t="s">
        <v>16</v>
      </c>
      <c r="C426" s="8" t="s">
        <v>539</v>
      </c>
      <c r="I426" s="14" t="s">
        <v>33</v>
      </c>
      <c r="J426" s="7" t="str">
        <f t="shared" si="1"/>
        <v>PROP_PITCH1_DECR#(&gt;K:PROP_PITCH1_DECR)</v>
      </c>
      <c r="K426" s="7" t="str">
        <f t="shared" si="2"/>
        <v>PROP_PITCH1_DECR</v>
      </c>
    </row>
    <row r="427">
      <c r="B427" s="8" t="s">
        <v>16</v>
      </c>
      <c r="C427" s="8" t="s">
        <v>540</v>
      </c>
      <c r="I427" s="14" t="s">
        <v>33</v>
      </c>
      <c r="J427" s="7" t="str">
        <f t="shared" si="1"/>
        <v>PROP_PITCH1_DECR_SMALL#(&gt;K:PROP_PITCH1_DECR_SMALL)</v>
      </c>
      <c r="K427" s="7" t="str">
        <f t="shared" si="2"/>
        <v>PROP_PITCH1_DECR_SMALL</v>
      </c>
    </row>
    <row r="428">
      <c r="B428" s="8" t="s">
        <v>16</v>
      </c>
      <c r="C428" s="8" t="s">
        <v>541</v>
      </c>
      <c r="I428" s="14" t="s">
        <v>33</v>
      </c>
      <c r="J428" s="7" t="str">
        <f t="shared" si="1"/>
        <v>PROP_PITCH1_HI#(&gt;K:PROP_PITCH1_HI)</v>
      </c>
      <c r="K428" s="7" t="str">
        <f t="shared" si="2"/>
        <v>PROP_PITCH1_HI</v>
      </c>
    </row>
    <row r="429">
      <c r="B429" s="8" t="s">
        <v>16</v>
      </c>
      <c r="C429" s="8" t="s">
        <v>542</v>
      </c>
      <c r="I429" s="14" t="s">
        <v>33</v>
      </c>
      <c r="J429" s="7" t="str">
        <f t="shared" si="1"/>
        <v>PROP_PITCH1_INCR#(&gt;K:PROP_PITCH1_INCR)</v>
      </c>
      <c r="K429" s="7" t="str">
        <f t="shared" si="2"/>
        <v>PROP_PITCH1_INCR</v>
      </c>
    </row>
    <row r="430">
      <c r="B430" s="8" t="s">
        <v>16</v>
      </c>
      <c r="C430" s="8" t="s">
        <v>543</v>
      </c>
      <c r="I430" s="14" t="s">
        <v>33</v>
      </c>
      <c r="J430" s="7" t="str">
        <f t="shared" si="1"/>
        <v>PROP_PITCH1_INCR_SMALL#(&gt;K:PROP_PITCH1_INCR_SMALL)</v>
      </c>
      <c r="K430" s="7" t="str">
        <f t="shared" si="2"/>
        <v>PROP_PITCH1_INCR_SMALL</v>
      </c>
    </row>
    <row r="431">
      <c r="B431" s="8" t="s">
        <v>16</v>
      </c>
      <c r="C431" s="8" t="s">
        <v>544</v>
      </c>
      <c r="I431" s="14" t="s">
        <v>33</v>
      </c>
      <c r="J431" s="7" t="str">
        <f t="shared" si="1"/>
        <v>PROP_PITCH1_LO#(&gt;K:PROP_PITCH1_LO)</v>
      </c>
      <c r="K431" s="7" t="str">
        <f t="shared" si="2"/>
        <v>PROP_PITCH1_LO</v>
      </c>
    </row>
    <row r="432">
      <c r="B432" s="8" t="s">
        <v>16</v>
      </c>
      <c r="C432" s="8" t="s">
        <v>545</v>
      </c>
      <c r="I432" s="14" t="s">
        <v>33</v>
      </c>
      <c r="J432" s="7" t="str">
        <f t="shared" si="1"/>
        <v>PROP_PITCH2_DECR#(&gt;K:PROP_PITCH2_DECR)</v>
      </c>
      <c r="K432" s="7" t="str">
        <f t="shared" si="2"/>
        <v>PROP_PITCH2_DECR</v>
      </c>
    </row>
    <row r="433">
      <c r="B433" s="8" t="s">
        <v>16</v>
      </c>
      <c r="C433" s="8" t="s">
        <v>546</v>
      </c>
      <c r="I433" s="14" t="s">
        <v>33</v>
      </c>
      <c r="J433" s="7" t="str">
        <f t="shared" si="1"/>
        <v>PROP_PITCH2_DECR_SMALL#(&gt;K:PROP_PITCH2_DECR_SMALL)</v>
      </c>
      <c r="K433" s="7" t="str">
        <f t="shared" si="2"/>
        <v>PROP_PITCH2_DECR_SMALL</v>
      </c>
    </row>
    <row r="434">
      <c r="B434" s="8" t="s">
        <v>16</v>
      </c>
      <c r="C434" s="8" t="s">
        <v>547</v>
      </c>
      <c r="I434" s="14" t="s">
        <v>33</v>
      </c>
      <c r="J434" s="7" t="str">
        <f t="shared" si="1"/>
        <v>PROP_PITCH2_HI#(&gt;K:PROP_PITCH2_HI)</v>
      </c>
      <c r="K434" s="7" t="str">
        <f t="shared" si="2"/>
        <v>PROP_PITCH2_HI</v>
      </c>
    </row>
    <row r="435">
      <c r="B435" s="8" t="s">
        <v>16</v>
      </c>
      <c r="C435" s="8" t="s">
        <v>548</v>
      </c>
      <c r="I435" s="14" t="s">
        <v>33</v>
      </c>
      <c r="J435" s="7" t="str">
        <f t="shared" si="1"/>
        <v>PROP_PITCH2_INCR#(&gt;K:PROP_PITCH2_INCR)</v>
      </c>
      <c r="K435" s="7" t="str">
        <f t="shared" si="2"/>
        <v>PROP_PITCH2_INCR</v>
      </c>
    </row>
    <row r="436">
      <c r="B436" s="8" t="s">
        <v>16</v>
      </c>
      <c r="C436" s="8" t="s">
        <v>549</v>
      </c>
      <c r="I436" s="14" t="s">
        <v>33</v>
      </c>
      <c r="J436" s="7" t="str">
        <f t="shared" si="1"/>
        <v>PROP_PITCH2_INCR_SMALL#(&gt;K:PROP_PITCH2_INCR_SMALL)</v>
      </c>
      <c r="K436" s="7" t="str">
        <f t="shared" si="2"/>
        <v>PROP_PITCH2_INCR_SMALL</v>
      </c>
    </row>
    <row r="437">
      <c r="B437" s="8" t="s">
        <v>16</v>
      </c>
      <c r="C437" s="8" t="s">
        <v>550</v>
      </c>
      <c r="I437" s="14" t="s">
        <v>33</v>
      </c>
      <c r="J437" s="7" t="str">
        <f t="shared" si="1"/>
        <v>PROP_PITCH2_LO#(&gt;K:PROP_PITCH2_LO)</v>
      </c>
      <c r="K437" s="7" t="str">
        <f t="shared" si="2"/>
        <v>PROP_PITCH2_LO</v>
      </c>
    </row>
    <row r="438">
      <c r="B438" s="8" t="s">
        <v>16</v>
      </c>
      <c r="C438" s="8" t="s">
        <v>551</v>
      </c>
      <c r="I438" s="14" t="s">
        <v>33</v>
      </c>
      <c r="J438" s="7" t="str">
        <f t="shared" si="1"/>
        <v>PROP_PITCH3_DECR#(&gt;K:PROP_PITCH3_DECR)</v>
      </c>
      <c r="K438" s="7" t="str">
        <f t="shared" si="2"/>
        <v>PROP_PITCH3_DECR</v>
      </c>
    </row>
    <row r="439">
      <c r="B439" s="8" t="s">
        <v>16</v>
      </c>
      <c r="C439" s="8" t="s">
        <v>552</v>
      </c>
      <c r="I439" s="14" t="s">
        <v>33</v>
      </c>
      <c r="J439" s="7" t="str">
        <f t="shared" si="1"/>
        <v>PROP_PITCH3_DECR_SMALL#(&gt;K:PROP_PITCH3_DECR_SMALL)</v>
      </c>
      <c r="K439" s="7" t="str">
        <f t="shared" si="2"/>
        <v>PROP_PITCH3_DECR_SMALL</v>
      </c>
    </row>
    <row r="440">
      <c r="B440" s="8" t="s">
        <v>16</v>
      </c>
      <c r="C440" s="8" t="s">
        <v>553</v>
      </c>
      <c r="I440" s="14" t="s">
        <v>33</v>
      </c>
      <c r="J440" s="7" t="str">
        <f t="shared" si="1"/>
        <v>PROP_PITCH3_HI#(&gt;K:PROP_PITCH3_HI)</v>
      </c>
      <c r="K440" s="7" t="str">
        <f t="shared" si="2"/>
        <v>PROP_PITCH3_HI</v>
      </c>
    </row>
    <row r="441">
      <c r="B441" s="8" t="s">
        <v>16</v>
      </c>
      <c r="C441" s="8" t="s">
        <v>554</v>
      </c>
      <c r="I441" s="14" t="s">
        <v>33</v>
      </c>
      <c r="J441" s="7" t="str">
        <f t="shared" si="1"/>
        <v>PROP_PITCH3_INCR#(&gt;K:PROP_PITCH3_INCR)</v>
      </c>
      <c r="K441" s="7" t="str">
        <f t="shared" si="2"/>
        <v>PROP_PITCH3_INCR</v>
      </c>
    </row>
    <row r="442">
      <c r="B442" s="8" t="s">
        <v>16</v>
      </c>
      <c r="C442" s="8" t="s">
        <v>555</v>
      </c>
      <c r="I442" s="14" t="s">
        <v>33</v>
      </c>
      <c r="J442" s="7" t="str">
        <f t="shared" si="1"/>
        <v>PROP_PITCH3_INCR_SMALL#(&gt;K:PROP_PITCH3_INCR_SMALL)</v>
      </c>
      <c r="K442" s="7" t="str">
        <f t="shared" si="2"/>
        <v>PROP_PITCH3_INCR_SMALL</v>
      </c>
    </row>
    <row r="443">
      <c r="B443" s="8" t="s">
        <v>16</v>
      </c>
      <c r="C443" s="8" t="s">
        <v>556</v>
      </c>
      <c r="I443" s="14" t="s">
        <v>33</v>
      </c>
      <c r="J443" s="7" t="str">
        <f t="shared" si="1"/>
        <v>PROP_PITCH3_LO#(&gt;K:PROP_PITCH3_LO)</v>
      </c>
      <c r="K443" s="7" t="str">
        <f t="shared" si="2"/>
        <v>PROP_PITCH3_LO</v>
      </c>
    </row>
    <row r="444">
      <c r="B444" s="8" t="s">
        <v>16</v>
      </c>
      <c r="C444" s="8" t="s">
        <v>557</v>
      </c>
      <c r="I444" s="14" t="s">
        <v>33</v>
      </c>
      <c r="J444" s="7" t="str">
        <f t="shared" si="1"/>
        <v>PROP_PITCH4_DECR#(&gt;K:PROP_PITCH4_DECR)</v>
      </c>
      <c r="K444" s="7" t="str">
        <f t="shared" si="2"/>
        <v>PROP_PITCH4_DECR</v>
      </c>
    </row>
    <row r="445">
      <c r="B445" s="8" t="s">
        <v>16</v>
      </c>
      <c r="C445" s="8" t="s">
        <v>558</v>
      </c>
      <c r="I445" s="14" t="s">
        <v>33</v>
      </c>
      <c r="J445" s="7" t="str">
        <f t="shared" si="1"/>
        <v>PROP_PITCH4_DECR_SMALL#(&gt;K:PROP_PITCH4_DECR_SMALL)</v>
      </c>
      <c r="K445" s="7" t="str">
        <f t="shared" si="2"/>
        <v>PROP_PITCH4_DECR_SMALL</v>
      </c>
    </row>
    <row r="446">
      <c r="B446" s="8" t="s">
        <v>16</v>
      </c>
      <c r="C446" s="8" t="s">
        <v>559</v>
      </c>
      <c r="I446" s="14" t="s">
        <v>33</v>
      </c>
      <c r="J446" s="7" t="str">
        <f t="shared" si="1"/>
        <v>PROP_PITCH4_HI#(&gt;K:PROP_PITCH4_HI)</v>
      </c>
      <c r="K446" s="7" t="str">
        <f t="shared" si="2"/>
        <v>PROP_PITCH4_HI</v>
      </c>
    </row>
    <row r="447">
      <c r="B447" s="8" t="s">
        <v>16</v>
      </c>
      <c r="C447" s="8" t="s">
        <v>560</v>
      </c>
      <c r="I447" s="14" t="s">
        <v>33</v>
      </c>
      <c r="J447" s="7" t="str">
        <f t="shared" si="1"/>
        <v>PROP_PITCH4_INCR#(&gt;K:PROP_PITCH4_INCR)</v>
      </c>
      <c r="K447" s="7" t="str">
        <f t="shared" si="2"/>
        <v>PROP_PITCH4_INCR</v>
      </c>
    </row>
    <row r="448">
      <c r="B448" s="8" t="s">
        <v>16</v>
      </c>
      <c r="C448" s="8" t="s">
        <v>561</v>
      </c>
      <c r="I448" s="14" t="s">
        <v>33</v>
      </c>
      <c r="J448" s="7" t="str">
        <f t="shared" si="1"/>
        <v>PROP_PITCH4_INCR_SMALL#(&gt;K:PROP_PITCH4_INCR_SMALL)</v>
      </c>
      <c r="K448" s="7" t="str">
        <f t="shared" si="2"/>
        <v>PROP_PITCH4_INCR_SMALL</v>
      </c>
    </row>
    <row r="449">
      <c r="B449" s="8" t="s">
        <v>16</v>
      </c>
      <c r="C449" s="8" t="s">
        <v>562</v>
      </c>
      <c r="I449" s="14" t="s">
        <v>33</v>
      </c>
      <c r="J449" s="7" t="str">
        <f t="shared" si="1"/>
        <v>PROP_PITCH4_LO#(&gt;K:PROP_PITCH4_LO)</v>
      </c>
      <c r="K449" s="7" t="str">
        <f t="shared" si="2"/>
        <v>PROP_PITCH4_LO</v>
      </c>
    </row>
    <row r="450">
      <c r="B450" s="8" t="s">
        <v>16</v>
      </c>
      <c r="C450" s="8" t="s">
        <v>563</v>
      </c>
      <c r="I450" s="14" t="s">
        <v>33</v>
      </c>
      <c r="J450" s="7" t="str">
        <f t="shared" si="1"/>
        <v>RADIO_ADF_IDENT_DISABLE#(&gt;K:RADIO_ADF_IDENT_DISABLE)</v>
      </c>
      <c r="K450" s="7" t="str">
        <f t="shared" si="2"/>
        <v>RADIO_ADF_IDENT_DISABLE</v>
      </c>
    </row>
    <row r="451">
      <c r="B451" s="8" t="s">
        <v>16</v>
      </c>
      <c r="C451" s="8" t="s">
        <v>564</v>
      </c>
      <c r="I451" s="14" t="s">
        <v>33</v>
      </c>
      <c r="J451" s="7" t="str">
        <f t="shared" si="1"/>
        <v>RADIO_ADF_IDENT_ENABLE#(&gt;K:RADIO_ADF_IDENT_ENABLE)</v>
      </c>
      <c r="K451" s="7" t="str">
        <f t="shared" si="2"/>
        <v>RADIO_ADF_IDENT_ENABLE</v>
      </c>
    </row>
    <row r="452">
      <c r="B452" s="8" t="s">
        <v>16</v>
      </c>
      <c r="C452" s="8" t="s">
        <v>565</v>
      </c>
      <c r="I452" s="14" t="s">
        <v>33</v>
      </c>
      <c r="J452" s="7" t="str">
        <f t="shared" si="1"/>
        <v>RADIO_ADF_IDENT_TOGGLE#(&gt;K:RADIO_ADF_IDENT_TOGGLE)</v>
      </c>
      <c r="K452" s="7" t="str">
        <f t="shared" si="2"/>
        <v>RADIO_ADF_IDENT_TOGGLE</v>
      </c>
    </row>
    <row r="453">
      <c r="B453" s="8" t="s">
        <v>16</v>
      </c>
      <c r="C453" s="8" t="s">
        <v>566</v>
      </c>
      <c r="I453" s="14" t="s">
        <v>33</v>
      </c>
      <c r="J453" s="7" t="str">
        <f t="shared" si="1"/>
        <v>RADIO_ADF2_IDENT_DISABLE#(&gt;K:RADIO_ADF2_IDENT_DISABLE)</v>
      </c>
      <c r="K453" s="7" t="str">
        <f t="shared" si="2"/>
        <v>RADIO_ADF2_IDENT_DISABLE</v>
      </c>
    </row>
    <row r="454">
      <c r="B454" s="8" t="s">
        <v>16</v>
      </c>
      <c r="C454" s="8" t="s">
        <v>567</v>
      </c>
      <c r="I454" s="14" t="s">
        <v>33</v>
      </c>
      <c r="J454" s="7" t="str">
        <f t="shared" si="1"/>
        <v>RADIO_ADF2_IDENT_ENABLE#(&gt;K:RADIO_ADF2_IDENT_ENABLE)</v>
      </c>
      <c r="K454" s="7" t="str">
        <f t="shared" si="2"/>
        <v>RADIO_ADF2_IDENT_ENABLE</v>
      </c>
    </row>
    <row r="455">
      <c r="B455" s="8" t="s">
        <v>16</v>
      </c>
      <c r="C455" s="8" t="s">
        <v>568</v>
      </c>
      <c r="I455" s="14" t="s">
        <v>33</v>
      </c>
      <c r="J455" s="7" t="str">
        <f t="shared" si="1"/>
        <v>RADIO_ADF2_IDENT_TOGGLE#(&gt;K:RADIO_ADF2_IDENT_TOGGLE)</v>
      </c>
      <c r="K455" s="7" t="str">
        <f t="shared" si="2"/>
        <v>RADIO_ADF2_IDENT_TOGGLE</v>
      </c>
    </row>
    <row r="456">
      <c r="B456" s="8" t="s">
        <v>16</v>
      </c>
      <c r="C456" s="8" t="s">
        <v>569</v>
      </c>
      <c r="I456" s="14" t="s">
        <v>33</v>
      </c>
      <c r="J456" s="7" t="str">
        <f t="shared" si="1"/>
        <v>RADIO_DME1_IDENT_DISABLE#(&gt;K:RADIO_DME1_IDENT_DISABLE)</v>
      </c>
      <c r="K456" s="7" t="str">
        <f t="shared" si="2"/>
        <v>RADIO_DME1_IDENT_DISABLE</v>
      </c>
    </row>
    <row r="457">
      <c r="B457" s="8" t="s">
        <v>16</v>
      </c>
      <c r="C457" s="8" t="s">
        <v>570</v>
      </c>
      <c r="I457" s="14" t="s">
        <v>33</v>
      </c>
      <c r="J457" s="7" t="str">
        <f t="shared" si="1"/>
        <v>RADIO_DME1_IDENT_ENABLE#(&gt;K:RADIO_DME1_IDENT_ENABLE)</v>
      </c>
      <c r="K457" s="7" t="str">
        <f t="shared" si="2"/>
        <v>RADIO_DME1_IDENT_ENABLE</v>
      </c>
    </row>
    <row r="458">
      <c r="B458" s="8" t="s">
        <v>16</v>
      </c>
      <c r="C458" s="8" t="s">
        <v>571</v>
      </c>
      <c r="I458" s="14" t="s">
        <v>33</v>
      </c>
      <c r="J458" s="7" t="str">
        <f t="shared" si="1"/>
        <v>RADIO_DME1_IDENT_TOGGLE#(&gt;K:RADIO_DME1_IDENT_TOGGLE)</v>
      </c>
      <c r="K458" s="7" t="str">
        <f t="shared" si="2"/>
        <v>RADIO_DME1_IDENT_TOGGLE</v>
      </c>
    </row>
    <row r="459">
      <c r="B459" s="8" t="s">
        <v>16</v>
      </c>
      <c r="C459" s="8" t="s">
        <v>572</v>
      </c>
      <c r="I459" s="14" t="s">
        <v>33</v>
      </c>
      <c r="J459" s="7" t="str">
        <f t="shared" si="1"/>
        <v>RADIO_DME2_IDENT_DISABLE#(&gt;K:RADIO_DME2_IDENT_DISABLE)</v>
      </c>
      <c r="K459" s="7" t="str">
        <f t="shared" si="2"/>
        <v>RADIO_DME2_IDENT_DISABLE</v>
      </c>
    </row>
    <row r="460">
      <c r="B460" s="8" t="s">
        <v>16</v>
      </c>
      <c r="C460" s="8" t="s">
        <v>573</v>
      </c>
      <c r="I460" s="14" t="s">
        <v>33</v>
      </c>
      <c r="J460" s="7" t="str">
        <f t="shared" si="1"/>
        <v>RADIO_DME2_IDENT_ENABLE#(&gt;K:RADIO_DME2_IDENT_ENABLE)</v>
      </c>
      <c r="K460" s="7" t="str">
        <f t="shared" si="2"/>
        <v>RADIO_DME2_IDENT_ENABLE</v>
      </c>
    </row>
    <row r="461">
      <c r="B461" s="8" t="s">
        <v>16</v>
      </c>
      <c r="C461" s="8" t="s">
        <v>574</v>
      </c>
      <c r="I461" s="14" t="s">
        <v>33</v>
      </c>
      <c r="J461" s="7" t="str">
        <f t="shared" si="1"/>
        <v>RADIO_DME2_IDENT_TOGGLE#(&gt;K:RADIO_DME2_IDENT_TOGGLE)</v>
      </c>
      <c r="K461" s="7" t="str">
        <f t="shared" si="2"/>
        <v>RADIO_DME2_IDENT_TOGGLE</v>
      </c>
    </row>
    <row r="462">
      <c r="B462" s="8" t="s">
        <v>16</v>
      </c>
      <c r="C462" s="8" t="s">
        <v>575</v>
      </c>
      <c r="I462" s="14" t="s">
        <v>33</v>
      </c>
      <c r="J462" s="7" t="str">
        <f t="shared" si="1"/>
        <v>RADIO_SELECTED_DME_IDENT_DISABLE#(&gt;K:RADIO_SELECTED_DME_IDENT_DISABLE)</v>
      </c>
      <c r="K462" s="7" t="str">
        <f t="shared" si="2"/>
        <v>RADIO_SELECTED_DME_IDENT_DISABLE</v>
      </c>
    </row>
    <row r="463">
      <c r="B463" s="8" t="s">
        <v>16</v>
      </c>
      <c r="C463" s="8" t="s">
        <v>576</v>
      </c>
      <c r="I463" s="14" t="s">
        <v>33</v>
      </c>
      <c r="J463" s="7" t="str">
        <f t="shared" si="1"/>
        <v>RADIO_SELECTED_DME_IDENT_ENABLE#(&gt;K:RADIO_SELECTED_DME_IDENT_ENABLE)</v>
      </c>
      <c r="K463" s="7" t="str">
        <f t="shared" si="2"/>
        <v>RADIO_SELECTED_DME_IDENT_ENABLE</v>
      </c>
    </row>
    <row r="464">
      <c r="B464" s="8" t="s">
        <v>16</v>
      </c>
      <c r="C464" s="8" t="s">
        <v>577</v>
      </c>
      <c r="I464" s="14" t="s">
        <v>33</v>
      </c>
      <c r="J464" s="7" t="str">
        <f t="shared" si="1"/>
        <v>RADIO_SELECTED_DME_IDENT_TOGGLE#(&gt;K:RADIO_SELECTED_DME_IDENT_TOGGLE)</v>
      </c>
      <c r="K464" s="7" t="str">
        <f t="shared" si="2"/>
        <v>RADIO_SELECTED_DME_IDENT_TOGGLE</v>
      </c>
    </row>
    <row r="465">
      <c r="B465" s="8" t="s">
        <v>16</v>
      </c>
      <c r="C465" s="8" t="s">
        <v>578</v>
      </c>
      <c r="I465" s="14" t="s">
        <v>33</v>
      </c>
      <c r="J465" s="7" t="str">
        <f t="shared" si="1"/>
        <v>RADIO_VOR1_IDENT_DISABLE#(&gt;K:RADIO_VOR1_IDENT_DISABLE)</v>
      </c>
      <c r="K465" s="7" t="str">
        <f t="shared" si="2"/>
        <v>RADIO_VOR1_IDENT_DISABLE</v>
      </c>
    </row>
    <row r="466">
      <c r="B466" s="8" t="s">
        <v>16</v>
      </c>
      <c r="C466" s="8" t="s">
        <v>579</v>
      </c>
      <c r="I466" s="14" t="s">
        <v>33</v>
      </c>
      <c r="J466" s="7" t="str">
        <f t="shared" si="1"/>
        <v>RADIO_VOR1_IDENT_ENABLE#(&gt;K:RADIO_VOR1_IDENT_ENABLE)</v>
      </c>
      <c r="K466" s="7" t="str">
        <f t="shared" si="2"/>
        <v>RADIO_VOR1_IDENT_ENABLE</v>
      </c>
    </row>
    <row r="467">
      <c r="B467" s="8" t="s">
        <v>16</v>
      </c>
      <c r="C467" s="8" t="s">
        <v>580</v>
      </c>
      <c r="I467" s="14" t="s">
        <v>33</v>
      </c>
      <c r="J467" s="7" t="str">
        <f t="shared" si="1"/>
        <v>RADIO_VOR1_IDENT_TOGGLE#(&gt;K:RADIO_VOR1_IDENT_TOGGLE)</v>
      </c>
      <c r="K467" s="7" t="str">
        <f t="shared" si="2"/>
        <v>RADIO_VOR1_IDENT_TOGGLE</v>
      </c>
    </row>
    <row r="468">
      <c r="B468" s="8" t="s">
        <v>16</v>
      </c>
      <c r="C468" s="8" t="s">
        <v>581</v>
      </c>
      <c r="I468" s="14" t="s">
        <v>33</v>
      </c>
      <c r="J468" s="7" t="str">
        <f t="shared" si="1"/>
        <v>RADIO_VOR2_IDENT_DISABLE#(&gt;K:RADIO_VOR2_IDENT_DISABLE)</v>
      </c>
      <c r="K468" s="7" t="str">
        <f t="shared" si="2"/>
        <v>RADIO_VOR2_IDENT_DISABLE</v>
      </c>
    </row>
    <row r="469">
      <c r="B469" s="8" t="s">
        <v>16</v>
      </c>
      <c r="C469" s="8" t="s">
        <v>582</v>
      </c>
      <c r="I469" s="14" t="s">
        <v>33</v>
      </c>
      <c r="J469" s="7" t="str">
        <f t="shared" si="1"/>
        <v>RADIO_VOR2_IDENT_ENABLE#(&gt;K:RADIO_VOR2_IDENT_ENABLE)</v>
      </c>
      <c r="K469" s="7" t="str">
        <f t="shared" si="2"/>
        <v>RADIO_VOR2_IDENT_ENABLE</v>
      </c>
    </row>
    <row r="470">
      <c r="B470" s="8" t="s">
        <v>16</v>
      </c>
      <c r="C470" s="8" t="s">
        <v>583</v>
      </c>
      <c r="I470" s="14" t="s">
        <v>33</v>
      </c>
      <c r="J470" s="7" t="str">
        <f t="shared" si="1"/>
        <v>RADIO_VOR2_IDENT_TOGGLE#(&gt;K:RADIO_VOR2_IDENT_TOGGLE)</v>
      </c>
      <c r="K470" s="7" t="str">
        <f t="shared" si="2"/>
        <v>RADIO_VOR2_IDENT_TOGGLE</v>
      </c>
    </row>
    <row r="471">
      <c r="B471" s="8" t="s">
        <v>16</v>
      </c>
      <c r="C471" s="8" t="s">
        <v>584</v>
      </c>
      <c r="I471" s="14" t="s">
        <v>33</v>
      </c>
      <c r="J471" s="7" t="str">
        <f t="shared" si="1"/>
        <v>READOUTS_FLIGHT#(&gt;K:READOUTS_FLIGHT)</v>
      </c>
      <c r="K471" s="7" t="str">
        <f t="shared" si="2"/>
        <v>READOUTS_FLIGHT</v>
      </c>
    </row>
    <row r="472">
      <c r="B472" s="8" t="s">
        <v>16</v>
      </c>
      <c r="C472" s="8" t="s">
        <v>585</v>
      </c>
      <c r="I472" s="14" t="s">
        <v>33</v>
      </c>
      <c r="J472" s="7" t="str">
        <f t="shared" si="1"/>
        <v>READOUTS_SLEW#(&gt;K:READOUTS_SLEW)</v>
      </c>
      <c r="K472" s="7" t="str">
        <f t="shared" si="2"/>
        <v>READOUTS_SLEW</v>
      </c>
    </row>
    <row r="473">
      <c r="B473" s="8" t="s">
        <v>16</v>
      </c>
      <c r="C473" s="8" t="s">
        <v>586</v>
      </c>
      <c r="I473" s="14" t="s">
        <v>33</v>
      </c>
      <c r="J473" s="7" t="str">
        <f t="shared" si="1"/>
        <v>REFRESH_SCENERY#(&gt;K:REFRESH_SCENERY)</v>
      </c>
      <c r="K473" s="7" t="str">
        <f t="shared" si="2"/>
        <v>REFRESH_SCENERY</v>
      </c>
    </row>
    <row r="474">
      <c r="B474" s="8" t="s">
        <v>16</v>
      </c>
      <c r="C474" s="8" t="s">
        <v>587</v>
      </c>
      <c r="I474" s="14" t="s">
        <v>33</v>
      </c>
      <c r="J474" s="7" t="str">
        <f t="shared" si="1"/>
        <v>RELEASE_DROPPABLE_OBJECTS#(&gt;K:RELEASE_DROPPABLE_OBJECTS)</v>
      </c>
      <c r="K474" s="7" t="str">
        <f t="shared" si="2"/>
        <v>RELEASE_DROPPABLE_OBJECTS</v>
      </c>
    </row>
    <row r="475">
      <c r="B475" s="8" t="s">
        <v>16</v>
      </c>
      <c r="C475" s="8" t="s">
        <v>588</v>
      </c>
      <c r="I475" s="14" t="s">
        <v>33</v>
      </c>
      <c r="J475" s="7" t="str">
        <f t="shared" si="1"/>
        <v>RELOAD_PANELS#(&gt;K:RELOAD_PANELS)</v>
      </c>
      <c r="K475" s="7" t="str">
        <f t="shared" si="2"/>
        <v>RELOAD_PANELS</v>
      </c>
    </row>
    <row r="476">
      <c r="B476" s="8" t="s">
        <v>16</v>
      </c>
      <c r="C476" s="8" t="s">
        <v>589</v>
      </c>
      <c r="I476" s="14" t="s">
        <v>33</v>
      </c>
      <c r="J476" s="7" t="str">
        <f t="shared" si="1"/>
        <v>RELOAD_USER_AIRCRAFT#(&gt;K:RELOAD_USER_AIRCRAFT)</v>
      </c>
      <c r="K476" s="7" t="str">
        <f t="shared" si="2"/>
        <v>RELOAD_USER_AIRCRAFT</v>
      </c>
    </row>
    <row r="477">
      <c r="B477" s="8" t="s">
        <v>16</v>
      </c>
      <c r="C477" s="8" t="s">
        <v>590</v>
      </c>
      <c r="I477" s="14" t="s">
        <v>33</v>
      </c>
      <c r="J477" s="7" t="str">
        <f t="shared" si="1"/>
        <v>REPAIR_AND_REFUEL#(&gt;K:REPAIR_AND_REFUEL)</v>
      </c>
      <c r="K477" s="7" t="str">
        <f t="shared" si="2"/>
        <v>REPAIR_AND_REFUEL</v>
      </c>
    </row>
    <row r="478">
      <c r="B478" s="8" t="s">
        <v>16</v>
      </c>
      <c r="C478" s="8" t="s">
        <v>591</v>
      </c>
      <c r="I478" s="14" t="s">
        <v>33</v>
      </c>
      <c r="J478" s="7" t="str">
        <f t="shared" si="1"/>
        <v>REQUEST_FUEL_KEY#(&gt;K:REQUEST_FUEL_KEY)</v>
      </c>
      <c r="K478" s="7" t="str">
        <f t="shared" si="2"/>
        <v>REQUEST_FUEL_KEY</v>
      </c>
    </row>
    <row r="479">
      <c r="B479" s="8" t="s">
        <v>16</v>
      </c>
      <c r="C479" s="8" t="s">
        <v>592</v>
      </c>
      <c r="I479" s="14" t="s">
        <v>33</v>
      </c>
      <c r="J479" s="7" t="str">
        <f t="shared" si="1"/>
        <v>RETRACT_FLOAT_SWITCH_DEC#(&gt;K:RETRACT_FLOAT_SWITCH_DEC)</v>
      </c>
      <c r="K479" s="7" t="str">
        <f t="shared" si="2"/>
        <v>RETRACT_FLOAT_SWITCH_DEC</v>
      </c>
    </row>
    <row r="480">
      <c r="B480" s="8" t="s">
        <v>16</v>
      </c>
      <c r="C480" s="8" t="s">
        <v>593</v>
      </c>
      <c r="I480" s="14" t="s">
        <v>33</v>
      </c>
      <c r="J480" s="7" t="str">
        <f t="shared" si="1"/>
        <v>RETRACT_FLOAT_SWITCH_INC#(&gt;K:RETRACT_FLOAT_SWITCH_INC)</v>
      </c>
      <c r="K480" s="7" t="str">
        <f t="shared" si="2"/>
        <v>RETRACT_FLOAT_SWITCH_INC</v>
      </c>
    </row>
    <row r="481">
      <c r="B481" s="8" t="s">
        <v>16</v>
      </c>
      <c r="C481" s="8" t="s">
        <v>594</v>
      </c>
      <c r="I481" s="14" t="s">
        <v>33</v>
      </c>
      <c r="J481" s="7" t="str">
        <f t="shared" si="1"/>
        <v>ROTOR_BRAKE#(&gt;K:ROTOR_BRAKE)</v>
      </c>
      <c r="K481" s="7" t="str">
        <f t="shared" si="2"/>
        <v>ROTOR_BRAKE</v>
      </c>
    </row>
    <row r="482">
      <c r="B482" s="8" t="s">
        <v>16</v>
      </c>
      <c r="C482" s="8" t="s">
        <v>595</v>
      </c>
      <c r="I482" s="14" t="s">
        <v>33</v>
      </c>
      <c r="J482" s="7" t="str">
        <f t="shared" si="1"/>
        <v>ROTOR_CLUTCH_SWITCH_TOGGLE#(&gt;K:ROTOR_CLUTCH_SWITCH_TOGGLE)</v>
      </c>
      <c r="K482" s="7" t="str">
        <f t="shared" si="2"/>
        <v>ROTOR_CLUTCH_SWITCH_TOGGLE</v>
      </c>
    </row>
    <row r="483">
      <c r="B483" s="8" t="s">
        <v>16</v>
      </c>
      <c r="C483" s="8" t="s">
        <v>596</v>
      </c>
      <c r="I483" s="14" t="s">
        <v>33</v>
      </c>
      <c r="J483" s="7" t="str">
        <f t="shared" si="1"/>
        <v>ROTOR_GOV_SWITCH_TOGGLE#(&gt;K:ROTOR_GOV_SWITCH_TOGGLE)</v>
      </c>
      <c r="K483" s="7" t="str">
        <f t="shared" si="2"/>
        <v>ROTOR_GOV_SWITCH_TOGGLE</v>
      </c>
    </row>
    <row r="484">
      <c r="B484" s="8" t="s">
        <v>16</v>
      </c>
      <c r="C484" s="8" t="s">
        <v>597</v>
      </c>
      <c r="I484" s="14" t="s">
        <v>33</v>
      </c>
      <c r="J484" s="7" t="str">
        <f t="shared" si="1"/>
        <v>ROTOR_LATERAL_TRIM_DEC#(&gt;K:ROTOR_LATERAL_TRIM_DEC)</v>
      </c>
      <c r="K484" s="7" t="str">
        <f t="shared" si="2"/>
        <v>ROTOR_LATERAL_TRIM_DEC</v>
      </c>
    </row>
    <row r="485">
      <c r="B485" s="8" t="s">
        <v>16</v>
      </c>
      <c r="C485" s="8" t="s">
        <v>598</v>
      </c>
      <c r="I485" s="14" t="s">
        <v>33</v>
      </c>
      <c r="J485" s="7" t="str">
        <f t="shared" si="1"/>
        <v>ROTOR_LATERAL_TRIM_INC#(&gt;K:ROTOR_LATERAL_TRIM_INC)</v>
      </c>
      <c r="K485" s="7" t="str">
        <f t="shared" si="2"/>
        <v>ROTOR_LATERAL_TRIM_INC</v>
      </c>
    </row>
    <row r="486">
      <c r="B486" s="8" t="s">
        <v>16</v>
      </c>
      <c r="C486" s="8" t="s">
        <v>599</v>
      </c>
      <c r="I486" s="14" t="s">
        <v>33</v>
      </c>
      <c r="J486" s="7" t="str">
        <f t="shared" si="1"/>
        <v>RUDDER_CENTER#(&gt;K:RUDDER_CENTER)</v>
      </c>
      <c r="K486" s="7" t="str">
        <f t="shared" si="2"/>
        <v>RUDDER_CENTER</v>
      </c>
    </row>
    <row r="487">
      <c r="B487" s="8" t="s">
        <v>16</v>
      </c>
      <c r="C487" s="8" t="s">
        <v>600</v>
      </c>
      <c r="I487" s="14" t="s">
        <v>33</v>
      </c>
      <c r="J487" s="7" t="str">
        <f t="shared" si="1"/>
        <v>RUDDER_LEFT#(&gt;K:RUDDER_LEFT)</v>
      </c>
      <c r="K487" s="7" t="str">
        <f t="shared" si="2"/>
        <v>RUDDER_LEFT</v>
      </c>
    </row>
    <row r="488">
      <c r="B488" s="8" t="s">
        <v>16</v>
      </c>
      <c r="C488" s="8" t="s">
        <v>601</v>
      </c>
      <c r="I488" s="14" t="s">
        <v>33</v>
      </c>
      <c r="J488" s="7" t="str">
        <f t="shared" si="1"/>
        <v>RUDDER_RIGHT#(&gt;K:RUDDER_RIGHT)</v>
      </c>
      <c r="K488" s="7" t="str">
        <f t="shared" si="2"/>
        <v>RUDDER_RIGHT</v>
      </c>
    </row>
    <row r="489">
      <c r="B489" s="8" t="s">
        <v>16</v>
      </c>
      <c r="C489" s="8" t="s">
        <v>602</v>
      </c>
      <c r="I489" s="14" t="s">
        <v>33</v>
      </c>
      <c r="J489" s="7" t="str">
        <f t="shared" si="1"/>
        <v>RUDDER_TRIM_LEFT#(&gt;K:RUDDER_TRIM_LEFT)</v>
      </c>
      <c r="K489" s="7" t="str">
        <f t="shared" si="2"/>
        <v>RUDDER_TRIM_LEFT</v>
      </c>
    </row>
    <row r="490">
      <c r="B490" s="8" t="s">
        <v>16</v>
      </c>
      <c r="C490" s="8" t="s">
        <v>603</v>
      </c>
      <c r="I490" s="14" t="s">
        <v>33</v>
      </c>
      <c r="J490" s="7" t="str">
        <f t="shared" si="1"/>
        <v>RUDDER_TRIM_RIGHT#(&gt;K:RUDDER_TRIM_RIGHT)</v>
      </c>
      <c r="K490" s="7" t="str">
        <f t="shared" si="2"/>
        <v>RUDDER_TRIM_RIGHT</v>
      </c>
    </row>
    <row r="491">
      <c r="B491" s="8" t="s">
        <v>16</v>
      </c>
      <c r="C491" s="8" t="s">
        <v>604</v>
      </c>
      <c r="I491" s="14" t="s">
        <v>33</v>
      </c>
      <c r="J491" s="7" t="str">
        <f t="shared" si="1"/>
        <v>SELECT_1#(&gt;K:SELECT_1)</v>
      </c>
      <c r="K491" s="7" t="str">
        <f t="shared" si="2"/>
        <v>SELECT_1</v>
      </c>
    </row>
    <row r="492">
      <c r="B492" s="8" t="s">
        <v>16</v>
      </c>
      <c r="C492" s="8" t="s">
        <v>605</v>
      </c>
      <c r="I492" s="14" t="s">
        <v>33</v>
      </c>
      <c r="J492" s="7" t="str">
        <f t="shared" si="1"/>
        <v>SELECT_2#(&gt;K:SELECT_2)</v>
      </c>
      <c r="K492" s="7" t="str">
        <f t="shared" si="2"/>
        <v>SELECT_2</v>
      </c>
    </row>
    <row r="493">
      <c r="B493" s="8" t="s">
        <v>16</v>
      </c>
      <c r="C493" s="8" t="s">
        <v>606</v>
      </c>
      <c r="I493" s="14" t="s">
        <v>33</v>
      </c>
      <c r="J493" s="7" t="str">
        <f t="shared" si="1"/>
        <v>SELECT_3#(&gt;K:SELECT_3)</v>
      </c>
      <c r="K493" s="7" t="str">
        <f t="shared" si="2"/>
        <v>SELECT_3</v>
      </c>
    </row>
    <row r="494">
      <c r="B494" s="8" t="s">
        <v>16</v>
      </c>
      <c r="C494" s="8" t="s">
        <v>607</v>
      </c>
      <c r="I494" s="14" t="s">
        <v>33</v>
      </c>
      <c r="J494" s="7" t="str">
        <f t="shared" si="1"/>
        <v>SELECT_4#(&gt;K:SELECT_4)</v>
      </c>
      <c r="K494" s="7" t="str">
        <f t="shared" si="2"/>
        <v>SELECT_4</v>
      </c>
    </row>
    <row r="495">
      <c r="B495" s="8" t="s">
        <v>16</v>
      </c>
      <c r="C495" s="8" t="s">
        <v>608</v>
      </c>
      <c r="I495" s="14" t="s">
        <v>33</v>
      </c>
      <c r="J495" s="7" t="str">
        <f t="shared" si="1"/>
        <v>SIM_RATE#(&gt;K:SIM_RATE)</v>
      </c>
      <c r="K495" s="7" t="str">
        <f t="shared" si="2"/>
        <v>SIM_RATE</v>
      </c>
    </row>
    <row r="496">
      <c r="B496" s="8" t="s">
        <v>16</v>
      </c>
      <c r="C496" s="8" t="s">
        <v>609</v>
      </c>
      <c r="I496" s="14" t="s">
        <v>33</v>
      </c>
      <c r="J496" s="7" t="str">
        <f t="shared" si="1"/>
        <v>SIM_RATE_DECR#(&gt;K:SIM_RATE_DECR)</v>
      </c>
      <c r="K496" s="7" t="str">
        <f t="shared" si="2"/>
        <v>SIM_RATE_DECR</v>
      </c>
    </row>
    <row r="497">
      <c r="B497" s="8" t="s">
        <v>16</v>
      </c>
      <c r="C497" s="8" t="s">
        <v>610</v>
      </c>
      <c r="I497" s="14" t="s">
        <v>33</v>
      </c>
      <c r="J497" s="7" t="str">
        <f t="shared" si="1"/>
        <v>SIM_RATE_INCR#(&gt;K:SIM_RATE_INCR)</v>
      </c>
      <c r="K497" s="7" t="str">
        <f t="shared" si="2"/>
        <v>SIM_RATE_INCR</v>
      </c>
    </row>
    <row r="498">
      <c r="B498" s="8" t="s">
        <v>16</v>
      </c>
      <c r="C498" s="8" t="s">
        <v>611</v>
      </c>
      <c r="I498" s="14" t="s">
        <v>33</v>
      </c>
      <c r="J498" s="7" t="str">
        <f t="shared" si="1"/>
        <v>SIMUI_WINDOW_HIDESHOW#(&gt;K:SIMUI_WINDOW_HIDESHOW)</v>
      </c>
      <c r="K498" s="7" t="str">
        <f t="shared" si="2"/>
        <v>SIMUI_WINDOW_HIDESHOW</v>
      </c>
    </row>
    <row r="499">
      <c r="B499" s="8" t="s">
        <v>16</v>
      </c>
      <c r="C499" s="8" t="s">
        <v>612</v>
      </c>
      <c r="I499" s="14" t="s">
        <v>33</v>
      </c>
      <c r="J499" s="7" t="str">
        <f t="shared" si="1"/>
        <v>SITUATION_SAVE#(&gt;K:SITUATION_SAVE)</v>
      </c>
      <c r="K499" s="7" t="str">
        <f t="shared" si="2"/>
        <v>SITUATION_SAVE</v>
      </c>
    </row>
    <row r="500">
      <c r="B500" s="8" t="s">
        <v>16</v>
      </c>
      <c r="C500" s="8" t="s">
        <v>613</v>
      </c>
      <c r="I500" s="14" t="s">
        <v>33</v>
      </c>
      <c r="J500" s="7" t="str">
        <f t="shared" si="1"/>
        <v>SLEW_AHEAD_MINUS#(&gt;K:SLEW_AHEAD_MINUS)</v>
      </c>
      <c r="K500" s="7" t="str">
        <f t="shared" si="2"/>
        <v>SLEW_AHEAD_MINUS</v>
      </c>
    </row>
    <row r="501">
      <c r="B501" s="8" t="s">
        <v>16</v>
      </c>
      <c r="C501" s="8" t="s">
        <v>614</v>
      </c>
      <c r="I501" s="14" t="s">
        <v>33</v>
      </c>
      <c r="J501" s="7" t="str">
        <f t="shared" si="1"/>
        <v>SLEW_AHEAD_PLUS#(&gt;K:SLEW_AHEAD_PLUS)</v>
      </c>
      <c r="K501" s="7" t="str">
        <f t="shared" si="2"/>
        <v>SLEW_AHEAD_PLUS</v>
      </c>
    </row>
    <row r="502">
      <c r="B502" s="8" t="s">
        <v>16</v>
      </c>
      <c r="C502" s="8" t="s">
        <v>615</v>
      </c>
      <c r="I502" s="14" t="s">
        <v>33</v>
      </c>
      <c r="J502" s="7" t="str">
        <f t="shared" si="1"/>
        <v>SLEW_ALTIT_DN_FAST#(&gt;K:SLEW_ALTIT_DN_FAST)</v>
      </c>
      <c r="K502" s="7" t="str">
        <f t="shared" si="2"/>
        <v>SLEW_ALTIT_DN_FAST</v>
      </c>
    </row>
    <row r="503">
      <c r="B503" s="8" t="s">
        <v>16</v>
      </c>
      <c r="C503" s="8" t="s">
        <v>616</v>
      </c>
      <c r="I503" s="14" t="s">
        <v>33</v>
      </c>
      <c r="J503" s="7" t="str">
        <f t="shared" si="1"/>
        <v>SLEW_ALTIT_DN_SLOW#(&gt;K:SLEW_ALTIT_DN_SLOW)</v>
      </c>
      <c r="K503" s="7" t="str">
        <f t="shared" si="2"/>
        <v>SLEW_ALTIT_DN_SLOW</v>
      </c>
    </row>
    <row r="504">
      <c r="B504" s="8" t="s">
        <v>16</v>
      </c>
      <c r="C504" s="8" t="s">
        <v>617</v>
      </c>
      <c r="I504" s="14" t="s">
        <v>33</v>
      </c>
      <c r="J504" s="7" t="str">
        <f t="shared" si="1"/>
        <v>SLEW_ALTIT_FREEZE#(&gt;K:SLEW_ALTIT_FREEZE)</v>
      </c>
      <c r="K504" s="7" t="str">
        <f t="shared" si="2"/>
        <v>SLEW_ALTIT_FREEZE</v>
      </c>
    </row>
    <row r="505">
      <c r="B505" s="8" t="s">
        <v>16</v>
      </c>
      <c r="C505" s="8" t="s">
        <v>618</v>
      </c>
      <c r="I505" s="14" t="s">
        <v>33</v>
      </c>
      <c r="J505" s="7" t="str">
        <f t="shared" si="1"/>
        <v>SLEW_ALTIT_MINUS#(&gt;K:SLEW_ALTIT_MINUS)</v>
      </c>
      <c r="K505" s="7" t="str">
        <f t="shared" si="2"/>
        <v>SLEW_ALTIT_MINUS</v>
      </c>
    </row>
    <row r="506">
      <c r="B506" s="8" t="s">
        <v>16</v>
      </c>
      <c r="C506" s="8" t="s">
        <v>619</v>
      </c>
      <c r="I506" s="14" t="s">
        <v>33</v>
      </c>
      <c r="J506" s="7" t="str">
        <f t="shared" si="1"/>
        <v>SLEW_ALTIT_PLUS#(&gt;K:SLEW_ALTIT_PLUS)</v>
      </c>
      <c r="K506" s="7" t="str">
        <f t="shared" si="2"/>
        <v>SLEW_ALTIT_PLUS</v>
      </c>
    </row>
    <row r="507">
      <c r="B507" s="8" t="s">
        <v>16</v>
      </c>
      <c r="C507" s="8" t="s">
        <v>620</v>
      </c>
      <c r="I507" s="14" t="s">
        <v>33</v>
      </c>
      <c r="J507" s="7" t="str">
        <f t="shared" si="1"/>
        <v>SLEW_ALTIT_UP_FAST#(&gt;K:SLEW_ALTIT_UP_FAST)</v>
      </c>
      <c r="K507" s="7" t="str">
        <f t="shared" si="2"/>
        <v>SLEW_ALTIT_UP_FAST</v>
      </c>
    </row>
    <row r="508">
      <c r="B508" s="8" t="s">
        <v>16</v>
      </c>
      <c r="C508" s="8" t="s">
        <v>621</v>
      </c>
      <c r="I508" s="14" t="s">
        <v>33</v>
      </c>
      <c r="J508" s="7" t="str">
        <f t="shared" si="1"/>
        <v>SLEW_ALTIT_UP_SLOW#(&gt;K:SLEW_ALTIT_UP_SLOW)</v>
      </c>
      <c r="K508" s="7" t="str">
        <f t="shared" si="2"/>
        <v>SLEW_ALTIT_UP_SLOW</v>
      </c>
    </row>
    <row r="509">
      <c r="B509" s="8" t="s">
        <v>16</v>
      </c>
      <c r="C509" s="8" t="s">
        <v>622</v>
      </c>
      <c r="I509" s="14" t="s">
        <v>33</v>
      </c>
      <c r="J509" s="7" t="str">
        <f t="shared" si="1"/>
        <v>SLEW_BANK_MINUS#(&gt;K:SLEW_BANK_MINUS)</v>
      </c>
      <c r="K509" s="7" t="str">
        <f t="shared" si="2"/>
        <v>SLEW_BANK_MINUS</v>
      </c>
    </row>
    <row r="510">
      <c r="B510" s="8" t="s">
        <v>16</v>
      </c>
      <c r="C510" s="8" t="s">
        <v>623</v>
      </c>
      <c r="I510" s="14" t="s">
        <v>33</v>
      </c>
      <c r="J510" s="7" t="str">
        <f t="shared" si="1"/>
        <v>SLEW_BANK_PLUS#(&gt;K:SLEW_BANK_PLUS)</v>
      </c>
      <c r="K510" s="7" t="str">
        <f t="shared" si="2"/>
        <v>SLEW_BANK_PLUS</v>
      </c>
    </row>
    <row r="511">
      <c r="B511" s="8" t="s">
        <v>16</v>
      </c>
      <c r="C511" s="8" t="s">
        <v>624</v>
      </c>
      <c r="I511" s="14" t="s">
        <v>33</v>
      </c>
      <c r="J511" s="7" t="str">
        <f t="shared" si="1"/>
        <v>SLEW_FREEZE#(&gt;K:SLEW_FREEZE)</v>
      </c>
      <c r="K511" s="7" t="str">
        <f t="shared" si="2"/>
        <v>SLEW_FREEZE</v>
      </c>
    </row>
    <row r="512">
      <c r="B512" s="8" t="s">
        <v>16</v>
      </c>
      <c r="C512" s="8" t="s">
        <v>625</v>
      </c>
      <c r="I512" s="14" t="s">
        <v>33</v>
      </c>
      <c r="J512" s="7" t="str">
        <f t="shared" si="1"/>
        <v>SLEW_HEADING_MINUS#(&gt;K:SLEW_HEADING_MINUS)</v>
      </c>
      <c r="K512" s="7" t="str">
        <f t="shared" si="2"/>
        <v>SLEW_HEADING_MINUS</v>
      </c>
    </row>
    <row r="513">
      <c r="B513" s="8" t="s">
        <v>16</v>
      </c>
      <c r="C513" s="8" t="s">
        <v>626</v>
      </c>
      <c r="I513" s="14" t="s">
        <v>33</v>
      </c>
      <c r="J513" s="7" t="str">
        <f t="shared" si="1"/>
        <v>SLEW_HEADING_PLUS#(&gt;K:SLEW_HEADING_PLUS)</v>
      </c>
      <c r="K513" s="7" t="str">
        <f t="shared" si="2"/>
        <v>SLEW_HEADING_PLUS</v>
      </c>
    </row>
    <row r="514">
      <c r="B514" s="8" t="s">
        <v>16</v>
      </c>
      <c r="C514" s="8" t="s">
        <v>627</v>
      </c>
      <c r="I514" s="14" t="s">
        <v>33</v>
      </c>
      <c r="J514" s="7" t="str">
        <f t="shared" si="1"/>
        <v>SLEW_LEFT#(&gt;K:SLEW_LEFT)</v>
      </c>
      <c r="K514" s="7" t="str">
        <f t="shared" si="2"/>
        <v>SLEW_LEFT</v>
      </c>
    </row>
    <row r="515">
      <c r="B515" s="8" t="s">
        <v>16</v>
      </c>
      <c r="C515" s="8" t="s">
        <v>628</v>
      </c>
      <c r="I515" s="14" t="s">
        <v>33</v>
      </c>
      <c r="J515" s="7" t="str">
        <f t="shared" si="1"/>
        <v>SLEW_OFF#(&gt;K:SLEW_OFF)</v>
      </c>
      <c r="K515" s="7" t="str">
        <f t="shared" si="2"/>
        <v>SLEW_OFF</v>
      </c>
    </row>
    <row r="516">
      <c r="B516" s="8" t="s">
        <v>16</v>
      </c>
      <c r="C516" s="8" t="s">
        <v>629</v>
      </c>
      <c r="I516" s="14" t="s">
        <v>33</v>
      </c>
      <c r="J516" s="7" t="str">
        <f t="shared" si="1"/>
        <v>SLEW_ON#(&gt;K:SLEW_ON)</v>
      </c>
      <c r="K516" s="7" t="str">
        <f t="shared" si="2"/>
        <v>SLEW_ON</v>
      </c>
    </row>
    <row r="517">
      <c r="B517" s="8" t="s">
        <v>16</v>
      </c>
      <c r="C517" s="8" t="s">
        <v>630</v>
      </c>
      <c r="I517" s="14" t="s">
        <v>33</v>
      </c>
      <c r="J517" s="7" t="str">
        <f t="shared" si="1"/>
        <v>SLEW_PITCH_DN_FAST#(&gt;K:SLEW_PITCH_DN_FAST)</v>
      </c>
      <c r="K517" s="7" t="str">
        <f t="shared" si="2"/>
        <v>SLEW_PITCH_DN_FAST</v>
      </c>
    </row>
    <row r="518">
      <c r="B518" s="8" t="s">
        <v>16</v>
      </c>
      <c r="C518" s="8" t="s">
        <v>631</v>
      </c>
      <c r="I518" s="14" t="s">
        <v>33</v>
      </c>
      <c r="J518" s="7" t="str">
        <f t="shared" si="1"/>
        <v>SLEW_PITCH_DN_SLOW#(&gt;K:SLEW_PITCH_DN_SLOW)</v>
      </c>
      <c r="K518" s="7" t="str">
        <f t="shared" si="2"/>
        <v>SLEW_PITCH_DN_SLOW</v>
      </c>
    </row>
    <row r="519">
      <c r="B519" s="8" t="s">
        <v>16</v>
      </c>
      <c r="C519" s="8" t="s">
        <v>632</v>
      </c>
      <c r="I519" s="14" t="s">
        <v>33</v>
      </c>
      <c r="J519" s="7" t="str">
        <f t="shared" si="1"/>
        <v>SLEW_PITCH_FREEZE#(&gt;K:SLEW_PITCH_FREEZE)</v>
      </c>
      <c r="K519" s="7" t="str">
        <f t="shared" si="2"/>
        <v>SLEW_PITCH_FREEZE</v>
      </c>
    </row>
    <row r="520">
      <c r="B520" s="8" t="s">
        <v>16</v>
      </c>
      <c r="C520" s="8" t="s">
        <v>633</v>
      </c>
      <c r="I520" s="14" t="s">
        <v>33</v>
      </c>
      <c r="J520" s="7" t="str">
        <f t="shared" si="1"/>
        <v>SLEW_PITCH_MINUS#(&gt;K:SLEW_PITCH_MINUS)</v>
      </c>
      <c r="K520" s="7" t="str">
        <f t="shared" si="2"/>
        <v>SLEW_PITCH_MINUS</v>
      </c>
    </row>
    <row r="521">
      <c r="B521" s="8" t="s">
        <v>16</v>
      </c>
      <c r="C521" s="8" t="s">
        <v>634</v>
      </c>
      <c r="I521" s="14" t="s">
        <v>33</v>
      </c>
      <c r="J521" s="7" t="str">
        <f t="shared" si="1"/>
        <v>SLEW_PITCH_PLUS#(&gt;K:SLEW_PITCH_PLUS)</v>
      </c>
      <c r="K521" s="7" t="str">
        <f t="shared" si="2"/>
        <v>SLEW_PITCH_PLUS</v>
      </c>
    </row>
    <row r="522">
      <c r="B522" s="8" t="s">
        <v>16</v>
      </c>
      <c r="C522" s="8" t="s">
        <v>635</v>
      </c>
      <c r="I522" s="14" t="s">
        <v>33</v>
      </c>
      <c r="J522" s="7" t="str">
        <f t="shared" si="1"/>
        <v>SLEW_PITCH_UP_FAST#(&gt;K:SLEW_PITCH_UP_FAST)</v>
      </c>
      <c r="K522" s="7" t="str">
        <f t="shared" si="2"/>
        <v>SLEW_PITCH_UP_FAST</v>
      </c>
    </row>
    <row r="523">
      <c r="B523" s="8" t="s">
        <v>16</v>
      </c>
      <c r="C523" s="8" t="s">
        <v>636</v>
      </c>
      <c r="I523" s="14" t="s">
        <v>33</v>
      </c>
      <c r="J523" s="7" t="str">
        <f t="shared" si="1"/>
        <v>SLEW_PITCH_UP_SLOW#(&gt;K:SLEW_PITCH_UP_SLOW)</v>
      </c>
      <c r="K523" s="7" t="str">
        <f t="shared" si="2"/>
        <v>SLEW_PITCH_UP_SLOW</v>
      </c>
    </row>
    <row r="524">
      <c r="B524" s="8" t="s">
        <v>16</v>
      </c>
      <c r="C524" s="8" t="s">
        <v>637</v>
      </c>
      <c r="I524" s="14" t="s">
        <v>33</v>
      </c>
      <c r="J524" s="7" t="str">
        <f t="shared" si="1"/>
        <v>SLEW_RIGHT#(&gt;K:SLEW_RIGHT)</v>
      </c>
      <c r="K524" s="7" t="str">
        <f t="shared" si="2"/>
        <v>SLEW_RIGHT</v>
      </c>
    </row>
    <row r="525">
      <c r="B525" s="8" t="s">
        <v>16</v>
      </c>
      <c r="C525" s="8" t="s">
        <v>638</v>
      </c>
      <c r="I525" s="14" t="s">
        <v>33</v>
      </c>
      <c r="J525" s="7" t="str">
        <f t="shared" si="1"/>
        <v>SLEW_TOGGLE#(&gt;K:SLEW_TOGGLE)</v>
      </c>
      <c r="K525" s="7" t="str">
        <f t="shared" si="2"/>
        <v>SLEW_TOGGLE</v>
      </c>
    </row>
    <row r="526">
      <c r="B526" s="8" t="s">
        <v>16</v>
      </c>
      <c r="C526" s="8" t="s">
        <v>639</v>
      </c>
      <c r="I526" s="14" t="s">
        <v>33</v>
      </c>
      <c r="J526" s="7" t="str">
        <f t="shared" si="1"/>
        <v>SLING_PICKUP_RELEASE#(&gt;K:SLING_PICKUP_RELEASE)</v>
      </c>
      <c r="K526" s="7" t="str">
        <f t="shared" si="2"/>
        <v>SLING_PICKUP_RELEASE</v>
      </c>
    </row>
    <row r="527">
      <c r="B527" s="8" t="s">
        <v>16</v>
      </c>
      <c r="C527" s="8" t="s">
        <v>640</v>
      </c>
      <c r="I527" s="14" t="s">
        <v>33</v>
      </c>
      <c r="J527" s="7" t="str">
        <f t="shared" si="1"/>
        <v>SMOKE_OFF#(&gt;K:SMOKE_OFF)</v>
      </c>
      <c r="K527" s="7" t="str">
        <f t="shared" si="2"/>
        <v>SMOKE_OFF</v>
      </c>
    </row>
    <row r="528">
      <c r="B528" s="8" t="s">
        <v>16</v>
      </c>
      <c r="C528" s="8" t="s">
        <v>641</v>
      </c>
      <c r="I528" s="14" t="s">
        <v>33</v>
      </c>
      <c r="J528" s="7" t="str">
        <f t="shared" si="1"/>
        <v>SMOKE_ON#(&gt;K:SMOKE_ON)</v>
      </c>
      <c r="K528" s="7" t="str">
        <f t="shared" si="2"/>
        <v>SMOKE_ON</v>
      </c>
    </row>
    <row r="529">
      <c r="B529" s="8" t="s">
        <v>16</v>
      </c>
      <c r="C529" s="8" t="s">
        <v>642</v>
      </c>
      <c r="I529" s="14" t="s">
        <v>33</v>
      </c>
      <c r="J529" s="7" t="str">
        <f t="shared" si="1"/>
        <v>SMOKE_TOGGLE#(&gt;K:SMOKE_TOGGLE)</v>
      </c>
      <c r="K529" s="7" t="str">
        <f t="shared" si="2"/>
        <v>SMOKE_TOGGLE</v>
      </c>
    </row>
    <row r="530">
      <c r="B530" s="8" t="s">
        <v>16</v>
      </c>
      <c r="C530" s="8" t="s">
        <v>643</v>
      </c>
      <c r="I530" s="14" t="s">
        <v>33</v>
      </c>
      <c r="J530" s="7" t="str">
        <f t="shared" si="1"/>
        <v>SOUND_OFF#(&gt;K:SOUND_OFF)</v>
      </c>
      <c r="K530" s="7" t="str">
        <f t="shared" si="2"/>
        <v>SOUND_OFF</v>
      </c>
    </row>
    <row r="531">
      <c r="B531" s="8" t="s">
        <v>16</v>
      </c>
      <c r="C531" s="8" t="s">
        <v>644</v>
      </c>
      <c r="I531" s="14" t="s">
        <v>33</v>
      </c>
      <c r="J531" s="7" t="str">
        <f t="shared" si="1"/>
        <v>SOUND_ON#(&gt;K:SOUND_ON)</v>
      </c>
      <c r="K531" s="7" t="str">
        <f t="shared" si="2"/>
        <v>SOUND_ON</v>
      </c>
    </row>
    <row r="532">
      <c r="B532" s="8" t="s">
        <v>16</v>
      </c>
      <c r="C532" s="8" t="s">
        <v>645</v>
      </c>
      <c r="I532" s="14" t="s">
        <v>33</v>
      </c>
      <c r="J532" s="7" t="str">
        <f t="shared" si="1"/>
        <v>SOUND_TOGGLE#(&gt;K:SOUND_TOGGLE)</v>
      </c>
      <c r="K532" s="7" t="str">
        <f t="shared" si="2"/>
        <v>SOUND_TOGGLE</v>
      </c>
    </row>
    <row r="533">
      <c r="B533" s="8" t="s">
        <v>16</v>
      </c>
      <c r="C533" s="8" t="s">
        <v>646</v>
      </c>
      <c r="I533" s="14" t="s">
        <v>33</v>
      </c>
      <c r="J533" s="7" t="str">
        <f t="shared" si="1"/>
        <v>SPOILERS_ARM_OFF#(&gt;K:SPOILERS_ARM_OFF)</v>
      </c>
      <c r="K533" s="7" t="str">
        <f t="shared" si="2"/>
        <v>SPOILERS_ARM_OFF</v>
      </c>
    </row>
    <row r="534">
      <c r="B534" s="8" t="s">
        <v>16</v>
      </c>
      <c r="C534" s="8" t="s">
        <v>647</v>
      </c>
      <c r="I534" s="14" t="s">
        <v>33</v>
      </c>
      <c r="J534" s="7" t="str">
        <f t="shared" si="1"/>
        <v>SPOILERS_ARM_ON#(&gt;K:SPOILERS_ARM_ON)</v>
      </c>
      <c r="K534" s="7" t="str">
        <f t="shared" si="2"/>
        <v>SPOILERS_ARM_ON</v>
      </c>
    </row>
    <row r="535">
      <c r="B535" s="8" t="s">
        <v>16</v>
      </c>
      <c r="C535" s="8" t="s">
        <v>648</v>
      </c>
      <c r="I535" s="14" t="s">
        <v>33</v>
      </c>
      <c r="J535" s="7" t="str">
        <f t="shared" si="1"/>
        <v>SPOILERS_ARM_TOGGLE#(&gt;K:SPOILERS_ARM_TOGGLE)</v>
      </c>
      <c r="K535" s="7" t="str">
        <f t="shared" si="2"/>
        <v>SPOILERS_ARM_TOGGLE</v>
      </c>
    </row>
    <row r="536">
      <c r="B536" s="8" t="s">
        <v>16</v>
      </c>
      <c r="C536" s="8" t="s">
        <v>649</v>
      </c>
      <c r="I536" s="14" t="s">
        <v>33</v>
      </c>
      <c r="J536" s="7" t="str">
        <f t="shared" si="1"/>
        <v>SPOILERS_OFF#(&gt;K:SPOILERS_OFF)</v>
      </c>
      <c r="K536" s="7" t="str">
        <f t="shared" si="2"/>
        <v>SPOILERS_OFF</v>
      </c>
    </row>
    <row r="537">
      <c r="B537" s="8" t="s">
        <v>16</v>
      </c>
      <c r="C537" s="8" t="s">
        <v>650</v>
      </c>
      <c r="I537" s="14" t="s">
        <v>33</v>
      </c>
      <c r="J537" s="7" t="str">
        <f t="shared" si="1"/>
        <v>SPOILERS_ON#(&gt;K:SPOILERS_ON)</v>
      </c>
      <c r="K537" s="7" t="str">
        <f t="shared" si="2"/>
        <v>SPOILERS_ON</v>
      </c>
    </row>
    <row r="538">
      <c r="B538" s="8" t="s">
        <v>16</v>
      </c>
      <c r="C538" s="8" t="s">
        <v>651</v>
      </c>
      <c r="I538" s="14" t="s">
        <v>33</v>
      </c>
      <c r="J538" s="7" t="str">
        <f t="shared" si="1"/>
        <v>SPOILERS_TOGGLE#(&gt;K:SPOILERS_TOGGLE)</v>
      </c>
      <c r="K538" s="7" t="str">
        <f t="shared" si="2"/>
        <v>SPOILERS_TOGGLE</v>
      </c>
    </row>
    <row r="539">
      <c r="B539" s="8" t="s">
        <v>16</v>
      </c>
      <c r="C539" s="8" t="s">
        <v>652</v>
      </c>
      <c r="I539" s="14" t="s">
        <v>33</v>
      </c>
      <c r="J539" s="7" t="str">
        <f t="shared" si="1"/>
        <v>STEERING_DEC#(&gt;K:STEERING_DEC)</v>
      </c>
      <c r="K539" s="7" t="str">
        <f t="shared" si="2"/>
        <v>STEERING_DEC</v>
      </c>
    </row>
    <row r="540">
      <c r="B540" s="8" t="s">
        <v>16</v>
      </c>
      <c r="C540" s="8" t="s">
        <v>653</v>
      </c>
      <c r="I540" s="14" t="s">
        <v>33</v>
      </c>
      <c r="J540" s="7" t="str">
        <f t="shared" si="1"/>
        <v>STEERING_INC#(&gt;K:STEERING_INC)</v>
      </c>
      <c r="K540" s="7" t="str">
        <f t="shared" si="2"/>
        <v>STEERING_INC</v>
      </c>
    </row>
    <row r="541">
      <c r="B541" s="8" t="s">
        <v>16</v>
      </c>
      <c r="C541" s="8" t="s">
        <v>654</v>
      </c>
      <c r="I541" s="14" t="s">
        <v>33</v>
      </c>
      <c r="J541" s="7" t="str">
        <f t="shared" si="1"/>
        <v>STROBES_OFF#(&gt;K:STROBES_OFF)</v>
      </c>
      <c r="K541" s="7" t="str">
        <f t="shared" si="2"/>
        <v>STROBES_OFF</v>
      </c>
    </row>
    <row r="542">
      <c r="B542" s="8" t="s">
        <v>16</v>
      </c>
      <c r="C542" s="8" t="s">
        <v>655</v>
      </c>
      <c r="I542" s="14" t="s">
        <v>33</v>
      </c>
      <c r="J542" s="7" t="str">
        <f t="shared" si="1"/>
        <v>STROBES_ON#(&gt;K:STROBES_ON)</v>
      </c>
      <c r="K542" s="7" t="str">
        <f t="shared" si="2"/>
        <v>STROBES_ON</v>
      </c>
    </row>
    <row r="543">
      <c r="B543" s="8" t="s">
        <v>16</v>
      </c>
      <c r="C543" s="8" t="s">
        <v>656</v>
      </c>
      <c r="I543" s="14" t="s">
        <v>33</v>
      </c>
      <c r="J543" s="7" t="str">
        <f t="shared" si="1"/>
        <v>STROBES_TOGGLE#(&gt;K:STROBES_TOGGLE)</v>
      </c>
      <c r="K543" s="7" t="str">
        <f t="shared" si="2"/>
        <v>STROBES_TOGGLE</v>
      </c>
    </row>
    <row r="544">
      <c r="B544" s="8" t="s">
        <v>16</v>
      </c>
      <c r="C544" s="8" t="s">
        <v>657</v>
      </c>
      <c r="I544" s="14" t="s">
        <v>33</v>
      </c>
      <c r="J544" s="7" t="str">
        <f t="shared" si="1"/>
        <v>SYNC_FLIGHT_DIRECTOR_PITCH#(&gt;K:SYNC_FLIGHT_DIRECTOR_PITCH)</v>
      </c>
      <c r="K544" s="7" t="str">
        <f t="shared" si="2"/>
        <v>SYNC_FLIGHT_DIRECTOR_PITCH</v>
      </c>
    </row>
    <row r="545">
      <c r="B545" s="8" t="s">
        <v>16</v>
      </c>
      <c r="C545" s="8" t="s">
        <v>658</v>
      </c>
      <c r="I545" s="14" t="s">
        <v>33</v>
      </c>
      <c r="J545" s="7" t="str">
        <f t="shared" si="1"/>
        <v>TAKEOFF_ASSIST_ARM_TOGGLE#(&gt;K:TAKEOFF_ASSIST_ARM_TOGGLE)</v>
      </c>
      <c r="K545" s="7" t="str">
        <f t="shared" si="2"/>
        <v>TAKEOFF_ASSIST_ARM_TOGGLE</v>
      </c>
    </row>
    <row r="546">
      <c r="B546" s="8" t="s">
        <v>16</v>
      </c>
      <c r="C546" s="8" t="s">
        <v>659</v>
      </c>
      <c r="I546" s="14" t="s">
        <v>33</v>
      </c>
      <c r="J546" s="7" t="str">
        <f t="shared" si="1"/>
        <v>TAKEOFF_ASSIST_FIRE#(&gt;K:TAKEOFF_ASSIST_FIRE)</v>
      </c>
      <c r="K546" s="7" t="str">
        <f t="shared" si="2"/>
        <v>TAKEOFF_ASSIST_FIRE</v>
      </c>
    </row>
    <row r="547">
      <c r="B547" s="8" t="s">
        <v>16</v>
      </c>
      <c r="C547" s="8" t="s">
        <v>660</v>
      </c>
      <c r="I547" s="14" t="s">
        <v>33</v>
      </c>
      <c r="J547" s="7" t="str">
        <f t="shared" si="1"/>
        <v>THROTTLE_10#(&gt;K:THROTTLE_10)</v>
      </c>
      <c r="K547" s="7" t="str">
        <f t="shared" si="2"/>
        <v>THROTTLE_10</v>
      </c>
    </row>
    <row r="548">
      <c r="B548" s="8" t="s">
        <v>16</v>
      </c>
      <c r="C548" s="8" t="s">
        <v>661</v>
      </c>
      <c r="I548" s="14" t="s">
        <v>33</v>
      </c>
      <c r="J548" s="7" t="str">
        <f t="shared" si="1"/>
        <v>THROTTLE_20#(&gt;K:THROTTLE_20)</v>
      </c>
      <c r="K548" s="7" t="str">
        <f t="shared" si="2"/>
        <v>THROTTLE_20</v>
      </c>
    </row>
    <row r="549">
      <c r="B549" s="8" t="s">
        <v>16</v>
      </c>
      <c r="C549" s="8" t="s">
        <v>662</v>
      </c>
      <c r="I549" s="14" t="s">
        <v>33</v>
      </c>
      <c r="J549" s="7" t="str">
        <f t="shared" si="1"/>
        <v>THROTTLE_30#(&gt;K:THROTTLE_30)</v>
      </c>
      <c r="K549" s="7" t="str">
        <f t="shared" si="2"/>
        <v>THROTTLE_30</v>
      </c>
    </row>
    <row r="550">
      <c r="B550" s="8" t="s">
        <v>16</v>
      </c>
      <c r="C550" s="8" t="s">
        <v>663</v>
      </c>
      <c r="I550" s="14" t="s">
        <v>33</v>
      </c>
      <c r="J550" s="7" t="str">
        <f t="shared" si="1"/>
        <v>THROTTLE_40#(&gt;K:THROTTLE_40)</v>
      </c>
      <c r="K550" s="7" t="str">
        <f t="shared" si="2"/>
        <v>THROTTLE_40</v>
      </c>
    </row>
    <row r="551">
      <c r="B551" s="8" t="s">
        <v>16</v>
      </c>
      <c r="C551" s="8" t="s">
        <v>664</v>
      </c>
      <c r="I551" s="14" t="s">
        <v>33</v>
      </c>
      <c r="J551" s="7" t="str">
        <f t="shared" si="1"/>
        <v>THROTTLE_50#(&gt;K:THROTTLE_50)</v>
      </c>
      <c r="K551" s="7" t="str">
        <f t="shared" si="2"/>
        <v>THROTTLE_50</v>
      </c>
    </row>
    <row r="552">
      <c r="B552" s="8" t="s">
        <v>16</v>
      </c>
      <c r="C552" s="8" t="s">
        <v>665</v>
      </c>
      <c r="I552" s="14" t="s">
        <v>33</v>
      </c>
      <c r="J552" s="7" t="str">
        <f t="shared" si="1"/>
        <v>THROTTLE_60#(&gt;K:THROTTLE_60)</v>
      </c>
      <c r="K552" s="7" t="str">
        <f t="shared" si="2"/>
        <v>THROTTLE_60</v>
      </c>
    </row>
    <row r="553">
      <c r="B553" s="8" t="s">
        <v>16</v>
      </c>
      <c r="C553" s="8" t="s">
        <v>666</v>
      </c>
      <c r="I553" s="14" t="s">
        <v>33</v>
      </c>
      <c r="J553" s="7" t="str">
        <f t="shared" si="1"/>
        <v>THROTTLE_70#(&gt;K:THROTTLE_70)</v>
      </c>
      <c r="K553" s="7" t="str">
        <f t="shared" si="2"/>
        <v>THROTTLE_70</v>
      </c>
    </row>
    <row r="554">
      <c r="B554" s="8" t="s">
        <v>16</v>
      </c>
      <c r="C554" s="8" t="s">
        <v>667</v>
      </c>
      <c r="I554" s="14" t="s">
        <v>33</v>
      </c>
      <c r="J554" s="7" t="str">
        <f t="shared" si="1"/>
        <v>THROTTLE_80#(&gt;K:THROTTLE_80)</v>
      </c>
      <c r="K554" s="7" t="str">
        <f t="shared" si="2"/>
        <v>THROTTLE_80</v>
      </c>
    </row>
    <row r="555">
      <c r="B555" s="8" t="s">
        <v>16</v>
      </c>
      <c r="C555" s="8" t="s">
        <v>668</v>
      </c>
      <c r="I555" s="14" t="s">
        <v>33</v>
      </c>
      <c r="J555" s="7" t="str">
        <f t="shared" si="1"/>
        <v>THROTTLE_90#(&gt;K:THROTTLE_90)</v>
      </c>
      <c r="K555" s="7" t="str">
        <f t="shared" si="2"/>
        <v>THROTTLE_90</v>
      </c>
    </row>
    <row r="556">
      <c r="B556" s="8" t="s">
        <v>16</v>
      </c>
      <c r="C556" s="8" t="s">
        <v>669</v>
      </c>
      <c r="I556" s="14" t="s">
        <v>33</v>
      </c>
      <c r="J556" s="7" t="str">
        <f t="shared" si="1"/>
        <v>THROTTLE_CUT#(&gt;K:THROTTLE_CUT)</v>
      </c>
      <c r="K556" s="7" t="str">
        <f t="shared" si="2"/>
        <v>THROTTLE_CUT</v>
      </c>
    </row>
    <row r="557">
      <c r="B557" s="8" t="s">
        <v>16</v>
      </c>
      <c r="C557" s="8" t="s">
        <v>670</v>
      </c>
      <c r="I557" s="14" t="s">
        <v>33</v>
      </c>
      <c r="J557" s="7" t="str">
        <f t="shared" si="1"/>
        <v>THROTTLE_DECR#(&gt;K:THROTTLE_DECR)</v>
      </c>
      <c r="K557" s="7" t="str">
        <f t="shared" si="2"/>
        <v>THROTTLE_DECR</v>
      </c>
    </row>
    <row r="558">
      <c r="B558" s="8" t="s">
        <v>16</v>
      </c>
      <c r="C558" s="8" t="s">
        <v>671</v>
      </c>
      <c r="I558" s="14" t="s">
        <v>33</v>
      </c>
      <c r="J558" s="7" t="str">
        <f t="shared" si="1"/>
        <v>THROTTLE_DECR_SMALL#(&gt;K:THROTTLE_DECR_SMALL)</v>
      </c>
      <c r="K558" s="7" t="str">
        <f t="shared" si="2"/>
        <v>THROTTLE_DECR_SMALL</v>
      </c>
    </row>
    <row r="559">
      <c r="B559" s="8" t="s">
        <v>16</v>
      </c>
      <c r="C559" s="8" t="s">
        <v>672</v>
      </c>
      <c r="I559" s="14" t="s">
        <v>33</v>
      </c>
      <c r="J559" s="7" t="str">
        <f t="shared" si="1"/>
        <v>THROTTLE_FULL#(&gt;K:THROTTLE_FULL)</v>
      </c>
      <c r="K559" s="7" t="str">
        <f t="shared" si="2"/>
        <v>THROTTLE_FULL</v>
      </c>
    </row>
    <row r="560">
      <c r="B560" s="8" t="s">
        <v>16</v>
      </c>
      <c r="C560" s="8" t="s">
        <v>673</v>
      </c>
      <c r="I560" s="14" t="s">
        <v>33</v>
      </c>
      <c r="J560" s="7" t="str">
        <f t="shared" si="1"/>
        <v>THROTTLE_INCR#(&gt;K:THROTTLE_INCR)</v>
      </c>
      <c r="K560" s="7" t="str">
        <f t="shared" si="2"/>
        <v>THROTTLE_INCR</v>
      </c>
    </row>
    <row r="561">
      <c r="B561" s="8" t="s">
        <v>16</v>
      </c>
      <c r="C561" s="8" t="s">
        <v>674</v>
      </c>
      <c r="I561" s="14" t="s">
        <v>33</v>
      </c>
      <c r="J561" s="7" t="str">
        <f t="shared" si="1"/>
        <v>THROTTLE_INCR_SMALL#(&gt;K:THROTTLE_INCR_SMALL)</v>
      </c>
      <c r="K561" s="7" t="str">
        <f t="shared" si="2"/>
        <v>THROTTLE_INCR_SMALL</v>
      </c>
    </row>
    <row r="562">
      <c r="B562" s="8" t="s">
        <v>16</v>
      </c>
      <c r="C562" s="8" t="s">
        <v>675</v>
      </c>
      <c r="I562" s="14" t="s">
        <v>33</v>
      </c>
      <c r="J562" s="7" t="str">
        <f t="shared" si="1"/>
        <v>THROTTLE1_CUT#(&gt;K:THROTTLE1_CUT)</v>
      </c>
      <c r="K562" s="7" t="str">
        <f t="shared" si="2"/>
        <v>THROTTLE1_CUT</v>
      </c>
    </row>
    <row r="563">
      <c r="B563" s="8" t="s">
        <v>16</v>
      </c>
      <c r="C563" s="8" t="s">
        <v>676</v>
      </c>
      <c r="I563" s="14" t="s">
        <v>33</v>
      </c>
      <c r="J563" s="7" t="str">
        <f t="shared" si="1"/>
        <v>THROTTLE1_DECR#(&gt;K:THROTTLE1_DECR)</v>
      </c>
      <c r="K563" s="7" t="str">
        <f t="shared" si="2"/>
        <v>THROTTLE1_DECR</v>
      </c>
    </row>
    <row r="564">
      <c r="B564" s="8" t="s">
        <v>16</v>
      </c>
      <c r="C564" s="8" t="s">
        <v>677</v>
      </c>
      <c r="I564" s="14" t="s">
        <v>33</v>
      </c>
      <c r="J564" s="7" t="str">
        <f t="shared" si="1"/>
        <v>THROTTLE1_DECR_SMALL#(&gt;K:THROTTLE1_DECR_SMALL)</v>
      </c>
      <c r="K564" s="7" t="str">
        <f t="shared" si="2"/>
        <v>THROTTLE1_DECR_SMALL</v>
      </c>
    </row>
    <row r="565">
      <c r="B565" s="8" t="s">
        <v>16</v>
      </c>
      <c r="C565" s="8" t="s">
        <v>678</v>
      </c>
      <c r="I565" s="14" t="s">
        <v>33</v>
      </c>
      <c r="J565" s="7" t="str">
        <f t="shared" si="1"/>
        <v>THROTTLE1_FULL#(&gt;K:THROTTLE1_FULL)</v>
      </c>
      <c r="K565" s="7" t="str">
        <f t="shared" si="2"/>
        <v>THROTTLE1_FULL</v>
      </c>
    </row>
    <row r="566">
      <c r="B566" s="8" t="s">
        <v>16</v>
      </c>
      <c r="C566" s="8" t="s">
        <v>679</v>
      </c>
      <c r="I566" s="14" t="s">
        <v>33</v>
      </c>
      <c r="J566" s="7" t="str">
        <f t="shared" si="1"/>
        <v>THROTTLE1_INCR#(&gt;K:THROTTLE1_INCR)</v>
      </c>
      <c r="K566" s="7" t="str">
        <f t="shared" si="2"/>
        <v>THROTTLE1_INCR</v>
      </c>
    </row>
    <row r="567">
      <c r="B567" s="8" t="s">
        <v>16</v>
      </c>
      <c r="C567" s="8" t="s">
        <v>680</v>
      </c>
      <c r="I567" s="14" t="s">
        <v>33</v>
      </c>
      <c r="J567" s="7" t="str">
        <f t="shared" si="1"/>
        <v>THROTTLE1_INCR_SMALL#(&gt;K:THROTTLE1_INCR_SMALL)</v>
      </c>
      <c r="K567" s="7" t="str">
        <f t="shared" si="2"/>
        <v>THROTTLE1_INCR_SMALL</v>
      </c>
    </row>
    <row r="568">
      <c r="B568" s="8" t="s">
        <v>16</v>
      </c>
      <c r="C568" s="8" t="s">
        <v>681</v>
      </c>
      <c r="I568" s="14" t="s">
        <v>33</v>
      </c>
      <c r="J568" s="7" t="str">
        <f t="shared" si="1"/>
        <v>THROTTLE2_CUT#(&gt;K:THROTTLE2_CUT)</v>
      </c>
      <c r="K568" s="7" t="str">
        <f t="shared" si="2"/>
        <v>THROTTLE2_CUT</v>
      </c>
    </row>
    <row r="569">
      <c r="B569" s="8" t="s">
        <v>16</v>
      </c>
      <c r="C569" s="8" t="s">
        <v>682</v>
      </c>
      <c r="I569" s="14" t="s">
        <v>33</v>
      </c>
      <c r="J569" s="7" t="str">
        <f t="shared" si="1"/>
        <v>THROTTLE2_DECR#(&gt;K:THROTTLE2_DECR)</v>
      </c>
      <c r="K569" s="7" t="str">
        <f t="shared" si="2"/>
        <v>THROTTLE2_DECR</v>
      </c>
    </row>
    <row r="570">
      <c r="B570" s="8" t="s">
        <v>16</v>
      </c>
      <c r="C570" s="8" t="s">
        <v>683</v>
      </c>
      <c r="I570" s="14" t="s">
        <v>33</v>
      </c>
      <c r="J570" s="7" t="str">
        <f t="shared" si="1"/>
        <v>THROTTLE2_DECR_SMALL#(&gt;K:THROTTLE2_DECR_SMALL)</v>
      </c>
      <c r="K570" s="7" t="str">
        <f t="shared" si="2"/>
        <v>THROTTLE2_DECR_SMALL</v>
      </c>
    </row>
    <row r="571">
      <c r="B571" s="8" t="s">
        <v>16</v>
      </c>
      <c r="C571" s="8" t="s">
        <v>684</v>
      </c>
      <c r="I571" s="14" t="s">
        <v>33</v>
      </c>
      <c r="J571" s="7" t="str">
        <f t="shared" si="1"/>
        <v>THROTTLE2_FULL#(&gt;K:THROTTLE2_FULL)</v>
      </c>
      <c r="K571" s="7" t="str">
        <f t="shared" si="2"/>
        <v>THROTTLE2_FULL</v>
      </c>
    </row>
    <row r="572">
      <c r="B572" s="8" t="s">
        <v>16</v>
      </c>
      <c r="C572" s="8" t="s">
        <v>685</v>
      </c>
      <c r="I572" s="14" t="s">
        <v>33</v>
      </c>
      <c r="J572" s="7" t="str">
        <f t="shared" si="1"/>
        <v>THROTTLE2_INCR#(&gt;K:THROTTLE2_INCR)</v>
      </c>
      <c r="K572" s="7" t="str">
        <f t="shared" si="2"/>
        <v>THROTTLE2_INCR</v>
      </c>
    </row>
    <row r="573">
      <c r="B573" s="8" t="s">
        <v>16</v>
      </c>
      <c r="C573" s="8" t="s">
        <v>686</v>
      </c>
      <c r="I573" s="14" t="s">
        <v>33</v>
      </c>
      <c r="J573" s="7" t="str">
        <f t="shared" si="1"/>
        <v>THROTTLE2_INCR_SMALL#(&gt;K:THROTTLE2_INCR_SMALL)</v>
      </c>
      <c r="K573" s="7" t="str">
        <f t="shared" si="2"/>
        <v>THROTTLE2_INCR_SMALL</v>
      </c>
    </row>
    <row r="574">
      <c r="B574" s="8" t="s">
        <v>16</v>
      </c>
      <c r="C574" s="8" t="s">
        <v>687</v>
      </c>
      <c r="I574" s="14" t="s">
        <v>33</v>
      </c>
      <c r="J574" s="7" t="str">
        <f t="shared" si="1"/>
        <v>THROTTLE3_CUT#(&gt;K:THROTTLE3_CUT)</v>
      </c>
      <c r="K574" s="7" t="str">
        <f t="shared" si="2"/>
        <v>THROTTLE3_CUT</v>
      </c>
    </row>
    <row r="575">
      <c r="B575" s="8" t="s">
        <v>16</v>
      </c>
      <c r="C575" s="8" t="s">
        <v>688</v>
      </c>
      <c r="I575" s="14" t="s">
        <v>33</v>
      </c>
      <c r="J575" s="7" t="str">
        <f t="shared" si="1"/>
        <v>THROTTLE3_DECR#(&gt;K:THROTTLE3_DECR)</v>
      </c>
      <c r="K575" s="7" t="str">
        <f t="shared" si="2"/>
        <v>THROTTLE3_DECR</v>
      </c>
    </row>
    <row r="576">
      <c r="B576" s="8" t="s">
        <v>16</v>
      </c>
      <c r="C576" s="8" t="s">
        <v>689</v>
      </c>
      <c r="I576" s="14" t="s">
        <v>33</v>
      </c>
      <c r="J576" s="7" t="str">
        <f t="shared" si="1"/>
        <v>THROTTLE3_DECR_SMALL#(&gt;K:THROTTLE3_DECR_SMALL)</v>
      </c>
      <c r="K576" s="7" t="str">
        <f t="shared" si="2"/>
        <v>THROTTLE3_DECR_SMALL</v>
      </c>
    </row>
    <row r="577">
      <c r="B577" s="8" t="s">
        <v>16</v>
      </c>
      <c r="C577" s="8" t="s">
        <v>690</v>
      </c>
      <c r="I577" s="14" t="s">
        <v>33</v>
      </c>
      <c r="J577" s="7" t="str">
        <f t="shared" si="1"/>
        <v>THROTTLE3_FULL#(&gt;K:THROTTLE3_FULL)</v>
      </c>
      <c r="K577" s="7" t="str">
        <f t="shared" si="2"/>
        <v>THROTTLE3_FULL</v>
      </c>
    </row>
    <row r="578">
      <c r="B578" s="8" t="s">
        <v>16</v>
      </c>
      <c r="C578" s="8" t="s">
        <v>691</v>
      </c>
      <c r="I578" s="14" t="s">
        <v>33</v>
      </c>
      <c r="J578" s="7" t="str">
        <f t="shared" si="1"/>
        <v>THROTTLE3_INCR#(&gt;K:THROTTLE3_INCR)</v>
      </c>
      <c r="K578" s="7" t="str">
        <f t="shared" si="2"/>
        <v>THROTTLE3_INCR</v>
      </c>
    </row>
    <row r="579">
      <c r="B579" s="8" t="s">
        <v>16</v>
      </c>
      <c r="C579" s="8" t="s">
        <v>692</v>
      </c>
      <c r="I579" s="14" t="s">
        <v>33</v>
      </c>
      <c r="J579" s="7" t="str">
        <f t="shared" si="1"/>
        <v>THROTTLE3_INCR_SMALL#(&gt;K:THROTTLE3_INCR_SMALL)</v>
      </c>
      <c r="K579" s="7" t="str">
        <f t="shared" si="2"/>
        <v>THROTTLE3_INCR_SMALL</v>
      </c>
    </row>
    <row r="580">
      <c r="B580" s="8" t="s">
        <v>16</v>
      </c>
      <c r="C580" s="8" t="s">
        <v>693</v>
      </c>
      <c r="I580" s="14" t="s">
        <v>33</v>
      </c>
      <c r="J580" s="7" t="str">
        <f t="shared" si="1"/>
        <v>THROTTLE4_CUT#(&gt;K:THROTTLE4_CUT)</v>
      </c>
      <c r="K580" s="7" t="str">
        <f t="shared" si="2"/>
        <v>THROTTLE4_CUT</v>
      </c>
    </row>
    <row r="581">
      <c r="B581" s="8" t="s">
        <v>16</v>
      </c>
      <c r="C581" s="8" t="s">
        <v>694</v>
      </c>
      <c r="I581" s="14" t="s">
        <v>33</v>
      </c>
      <c r="J581" s="7" t="str">
        <f t="shared" si="1"/>
        <v>THROTTLE4_DECR#(&gt;K:THROTTLE4_DECR)</v>
      </c>
      <c r="K581" s="7" t="str">
        <f t="shared" si="2"/>
        <v>THROTTLE4_DECR</v>
      </c>
    </row>
    <row r="582">
      <c r="B582" s="8" t="s">
        <v>16</v>
      </c>
      <c r="C582" s="8" t="s">
        <v>695</v>
      </c>
      <c r="I582" s="14" t="s">
        <v>33</v>
      </c>
      <c r="J582" s="7" t="str">
        <f t="shared" si="1"/>
        <v>THROTTLE4_DECR_SMALL#(&gt;K:THROTTLE4_DECR_SMALL)</v>
      </c>
      <c r="K582" s="7" t="str">
        <f t="shared" si="2"/>
        <v>THROTTLE4_DECR_SMALL</v>
      </c>
    </row>
    <row r="583">
      <c r="B583" s="8" t="s">
        <v>16</v>
      </c>
      <c r="C583" s="8" t="s">
        <v>696</v>
      </c>
      <c r="I583" s="14" t="s">
        <v>33</v>
      </c>
      <c r="J583" s="7" t="str">
        <f t="shared" si="1"/>
        <v>THROTTLE4_FULL#(&gt;K:THROTTLE4_FULL)</v>
      </c>
      <c r="K583" s="7" t="str">
        <f t="shared" si="2"/>
        <v>THROTTLE4_FULL</v>
      </c>
    </row>
    <row r="584">
      <c r="B584" s="8" t="s">
        <v>16</v>
      </c>
      <c r="C584" s="8" t="s">
        <v>697</v>
      </c>
      <c r="I584" s="14" t="s">
        <v>33</v>
      </c>
      <c r="J584" s="7" t="str">
        <f t="shared" si="1"/>
        <v>THROTTLE4_INCR#(&gt;K:THROTTLE4_INCR)</v>
      </c>
      <c r="K584" s="7" t="str">
        <f t="shared" si="2"/>
        <v>THROTTLE4_INCR</v>
      </c>
    </row>
    <row r="585">
      <c r="B585" s="8" t="s">
        <v>16</v>
      </c>
      <c r="C585" s="8" t="s">
        <v>698</v>
      </c>
      <c r="I585" s="14" t="s">
        <v>33</v>
      </c>
      <c r="J585" s="7" t="str">
        <f t="shared" si="1"/>
        <v>THROTTLE4_INCR_SMALL#(&gt;K:THROTTLE4_INCR_SMALL)</v>
      </c>
      <c r="K585" s="7" t="str">
        <f t="shared" si="2"/>
        <v>THROTTLE4_INCR_SMALL</v>
      </c>
    </row>
    <row r="586">
      <c r="B586" s="8" t="s">
        <v>16</v>
      </c>
      <c r="C586" s="8" t="s">
        <v>699</v>
      </c>
      <c r="I586" s="14" t="s">
        <v>33</v>
      </c>
      <c r="J586" s="7" t="str">
        <f t="shared" si="1"/>
        <v>TOGGLE_AFTERBURNER#(&gt;K:TOGGLE_AFTERBURNER)</v>
      </c>
      <c r="K586" s="7" t="str">
        <f t="shared" si="2"/>
        <v>TOGGLE_AFTERBURNER</v>
      </c>
    </row>
    <row r="587">
      <c r="B587" s="8" t="s">
        <v>16</v>
      </c>
      <c r="C587" s="8" t="s">
        <v>700</v>
      </c>
      <c r="I587" s="14" t="s">
        <v>33</v>
      </c>
      <c r="J587" s="7" t="str">
        <f t="shared" si="1"/>
        <v>TOGGLE_AFTERBURNER1#(&gt;K:TOGGLE_AFTERBURNER1)</v>
      </c>
      <c r="K587" s="7" t="str">
        <f t="shared" si="2"/>
        <v>TOGGLE_AFTERBURNER1</v>
      </c>
    </row>
    <row r="588">
      <c r="B588" s="8" t="s">
        <v>16</v>
      </c>
      <c r="C588" s="8" t="s">
        <v>701</v>
      </c>
      <c r="I588" s="14" t="s">
        <v>33</v>
      </c>
      <c r="J588" s="7" t="str">
        <f t="shared" si="1"/>
        <v>TOGGLE_AFTERBURNER2#(&gt;K:TOGGLE_AFTERBURNER2)</v>
      </c>
      <c r="K588" s="7" t="str">
        <f t="shared" si="2"/>
        <v>TOGGLE_AFTERBURNER2</v>
      </c>
    </row>
    <row r="589">
      <c r="B589" s="8" t="s">
        <v>16</v>
      </c>
      <c r="C589" s="8" t="s">
        <v>702</v>
      </c>
      <c r="I589" s="14" t="s">
        <v>33</v>
      </c>
      <c r="J589" s="7" t="str">
        <f t="shared" si="1"/>
        <v>TOGGLE_AFTERBURNER3#(&gt;K:TOGGLE_AFTERBURNER3)</v>
      </c>
      <c r="K589" s="7" t="str">
        <f t="shared" si="2"/>
        <v>TOGGLE_AFTERBURNER3</v>
      </c>
    </row>
    <row r="590">
      <c r="B590" s="8" t="s">
        <v>16</v>
      </c>
      <c r="C590" s="8" t="s">
        <v>703</v>
      </c>
      <c r="I590" s="14" t="s">
        <v>33</v>
      </c>
      <c r="J590" s="7" t="str">
        <f t="shared" si="1"/>
        <v>TOGGLE_AFTERBURNER4#(&gt;K:TOGGLE_AFTERBURNER4)</v>
      </c>
      <c r="K590" s="7" t="str">
        <f t="shared" si="2"/>
        <v>TOGGLE_AFTERBURNER4</v>
      </c>
    </row>
    <row r="591">
      <c r="B591" s="8" t="s">
        <v>16</v>
      </c>
      <c r="C591" s="8" t="s">
        <v>704</v>
      </c>
      <c r="I591" s="14" t="s">
        <v>33</v>
      </c>
      <c r="J591" s="7" t="str">
        <f t="shared" si="1"/>
        <v>TOGGLE_AIRCRAFT_EXIT#(&gt;K:TOGGLE_AIRCRAFT_EXIT)</v>
      </c>
      <c r="K591" s="7" t="str">
        <f t="shared" si="2"/>
        <v>TOGGLE_AIRCRAFT_EXIT</v>
      </c>
    </row>
    <row r="592">
      <c r="B592" s="8" t="s">
        <v>16</v>
      </c>
      <c r="C592" s="8" t="s">
        <v>705</v>
      </c>
      <c r="I592" s="14" t="s">
        <v>33</v>
      </c>
      <c r="J592" s="7" t="str">
        <f t="shared" si="1"/>
        <v>TOGGLE_AIRCRAFT_LABELS#(&gt;K:TOGGLE_AIRCRAFT_LABELS)</v>
      </c>
      <c r="K592" s="7" t="str">
        <f t="shared" si="2"/>
        <v>TOGGLE_AIRCRAFT_LABELS</v>
      </c>
    </row>
    <row r="593">
      <c r="B593" s="8" t="s">
        <v>16</v>
      </c>
      <c r="C593" s="8" t="s">
        <v>706</v>
      </c>
      <c r="I593" s="14" t="s">
        <v>33</v>
      </c>
      <c r="J593" s="7" t="str">
        <f t="shared" si="1"/>
        <v>TOGGLE_AIRPORT_NAME_DISPLAY#(&gt;K:TOGGLE_AIRPORT_NAME_DISPLAY)</v>
      </c>
      <c r="K593" s="7" t="str">
        <f t="shared" si="2"/>
        <v>TOGGLE_AIRPORT_NAME_DISPLAY</v>
      </c>
    </row>
    <row r="594">
      <c r="B594" s="8" t="s">
        <v>16</v>
      </c>
      <c r="C594" s="8" t="s">
        <v>707</v>
      </c>
      <c r="I594" s="14" t="s">
        <v>33</v>
      </c>
      <c r="J594" s="7" t="str">
        <f t="shared" si="1"/>
        <v>TOGGLE_ALL_STARTERS#(&gt;K:TOGGLE_ALL_STARTERS)</v>
      </c>
      <c r="K594" s="7" t="str">
        <f t="shared" si="2"/>
        <v>TOGGLE_ALL_STARTERS</v>
      </c>
    </row>
    <row r="595">
      <c r="B595" s="8" t="s">
        <v>16</v>
      </c>
      <c r="C595" s="8" t="s">
        <v>708</v>
      </c>
      <c r="I595" s="14" t="s">
        <v>33</v>
      </c>
      <c r="J595" s="7" t="str">
        <f t="shared" si="1"/>
        <v>TOGGLE_ALTERNATE_STATIC#(&gt;K:TOGGLE_ALTERNATE_STATIC)</v>
      </c>
      <c r="K595" s="7" t="str">
        <f t="shared" si="2"/>
        <v>TOGGLE_ALTERNATE_STATIC</v>
      </c>
    </row>
    <row r="596">
      <c r="B596" s="8" t="s">
        <v>16</v>
      </c>
      <c r="C596" s="8" t="s">
        <v>709</v>
      </c>
      <c r="I596" s="14" t="s">
        <v>33</v>
      </c>
      <c r="J596" s="7" t="str">
        <f t="shared" si="1"/>
        <v>TOGGLE_ALTERNATOR1#(&gt;K:TOGGLE_ALTERNATOR1)</v>
      </c>
      <c r="K596" s="7" t="str">
        <f t="shared" si="2"/>
        <v>TOGGLE_ALTERNATOR1</v>
      </c>
    </row>
    <row r="597">
      <c r="B597" s="8" t="s">
        <v>16</v>
      </c>
      <c r="C597" s="8" t="s">
        <v>710</v>
      </c>
      <c r="I597" s="14" t="s">
        <v>33</v>
      </c>
      <c r="J597" s="7" t="str">
        <f t="shared" si="1"/>
        <v>TOGGLE_ALTERNATOR2#(&gt;K:TOGGLE_ALTERNATOR2)</v>
      </c>
      <c r="K597" s="7" t="str">
        <f t="shared" si="2"/>
        <v>TOGGLE_ALTERNATOR2</v>
      </c>
    </row>
    <row r="598">
      <c r="B598" s="8" t="s">
        <v>16</v>
      </c>
      <c r="C598" s="8" t="s">
        <v>711</v>
      </c>
      <c r="I598" s="14" t="s">
        <v>33</v>
      </c>
      <c r="J598" s="7" t="str">
        <f t="shared" si="1"/>
        <v>TOGGLE_ALTERNATOR3#(&gt;K:TOGGLE_ALTERNATOR3)</v>
      </c>
      <c r="K598" s="7" t="str">
        <f t="shared" si="2"/>
        <v>TOGGLE_ALTERNATOR3</v>
      </c>
    </row>
    <row r="599">
      <c r="B599" s="8" t="s">
        <v>16</v>
      </c>
      <c r="C599" s="8" t="s">
        <v>712</v>
      </c>
      <c r="I599" s="14" t="s">
        <v>33</v>
      </c>
      <c r="J599" s="7" t="str">
        <f t="shared" si="1"/>
        <v>TOGGLE_ALTERNATOR4#(&gt;K:TOGGLE_ALTERNATOR4)</v>
      </c>
      <c r="K599" s="7" t="str">
        <f t="shared" si="2"/>
        <v>TOGGLE_ALTERNATOR4</v>
      </c>
    </row>
    <row r="600">
      <c r="B600" s="8" t="s">
        <v>16</v>
      </c>
      <c r="C600" s="8" t="s">
        <v>713</v>
      </c>
      <c r="I600" s="14" t="s">
        <v>33</v>
      </c>
      <c r="J600" s="7" t="str">
        <f t="shared" si="1"/>
        <v>TOGGLE_AUTOFEATHER_ARM#(&gt;K:TOGGLE_AUTOFEATHER_ARM)</v>
      </c>
      <c r="K600" s="7" t="str">
        <f t="shared" si="2"/>
        <v>TOGGLE_AUTOFEATHER_ARM</v>
      </c>
    </row>
    <row r="601">
      <c r="B601" s="8" t="s">
        <v>16</v>
      </c>
      <c r="C601" s="8" t="s">
        <v>714</v>
      </c>
      <c r="I601" s="14" t="s">
        <v>33</v>
      </c>
      <c r="J601" s="7" t="str">
        <f t="shared" si="1"/>
        <v>TOGGLE_AVIONICS_MASTER#(&gt;K:TOGGLE_AVIONICS_MASTER)</v>
      </c>
      <c r="K601" s="7" t="str">
        <f t="shared" si="2"/>
        <v>TOGGLE_AVIONICS_MASTER</v>
      </c>
    </row>
    <row r="602">
      <c r="B602" s="8" t="s">
        <v>16</v>
      </c>
      <c r="C602" s="8" t="s">
        <v>715</v>
      </c>
      <c r="I602" s="14" t="s">
        <v>33</v>
      </c>
      <c r="J602" s="7" t="str">
        <f t="shared" si="1"/>
        <v>TOGGLE_BEACON_LIGHTS#(&gt;K:TOGGLE_BEACON_LIGHTS)</v>
      </c>
      <c r="K602" s="7" t="str">
        <f t="shared" si="2"/>
        <v>TOGGLE_BEACON_LIGHTS</v>
      </c>
    </row>
    <row r="603">
      <c r="B603" s="8" t="s">
        <v>16</v>
      </c>
      <c r="C603" s="8" t="s">
        <v>716</v>
      </c>
      <c r="I603" s="14" t="s">
        <v>33</v>
      </c>
      <c r="J603" s="7" t="str">
        <f t="shared" si="1"/>
        <v>TOGGLE_CABIN_LIGHTS#(&gt;K:TOGGLE_CABIN_LIGHTS)</v>
      </c>
      <c r="K603" s="7" t="str">
        <f t="shared" si="2"/>
        <v>TOGGLE_CABIN_LIGHTS</v>
      </c>
    </row>
    <row r="604">
      <c r="B604" s="8" t="s">
        <v>16</v>
      </c>
      <c r="C604" s="8" t="s">
        <v>717</v>
      </c>
      <c r="I604" s="14" t="s">
        <v>33</v>
      </c>
      <c r="J604" s="7" t="str">
        <f t="shared" si="1"/>
        <v>TOGGLE_DME#(&gt;K:TOGGLE_DME)</v>
      </c>
      <c r="K604" s="7" t="str">
        <f t="shared" si="2"/>
        <v>TOGGLE_DME</v>
      </c>
    </row>
    <row r="605">
      <c r="B605" s="8" t="s">
        <v>16</v>
      </c>
      <c r="C605" s="8" t="s">
        <v>718</v>
      </c>
      <c r="I605" s="14" t="s">
        <v>33</v>
      </c>
      <c r="J605" s="7" t="str">
        <f t="shared" si="1"/>
        <v>TOGGLE_ELECT_FUEL_PUMP#(&gt;K:TOGGLE_ELECT_FUEL_PUMP)</v>
      </c>
      <c r="K605" s="7" t="str">
        <f t="shared" si="2"/>
        <v>TOGGLE_ELECT_FUEL_PUMP</v>
      </c>
    </row>
    <row r="606">
      <c r="B606" s="8" t="s">
        <v>16</v>
      </c>
      <c r="C606" s="8" t="s">
        <v>719</v>
      </c>
      <c r="I606" s="14" t="s">
        <v>33</v>
      </c>
      <c r="J606" s="7" t="str">
        <f t="shared" si="1"/>
        <v>TOGGLE_ELECT_FUEL_PUMP1#(&gt;K:TOGGLE_ELECT_FUEL_PUMP1)</v>
      </c>
      <c r="K606" s="7" t="str">
        <f t="shared" si="2"/>
        <v>TOGGLE_ELECT_FUEL_PUMP1</v>
      </c>
    </row>
    <row r="607">
      <c r="B607" s="8" t="s">
        <v>16</v>
      </c>
      <c r="C607" s="8" t="s">
        <v>720</v>
      </c>
      <c r="I607" s="14" t="s">
        <v>33</v>
      </c>
      <c r="J607" s="7" t="str">
        <f t="shared" si="1"/>
        <v>TOGGLE_ELECT_FUEL_PUMP2#(&gt;K:TOGGLE_ELECT_FUEL_PUMP2)</v>
      </c>
      <c r="K607" s="7" t="str">
        <f t="shared" si="2"/>
        <v>TOGGLE_ELECT_FUEL_PUMP2</v>
      </c>
    </row>
    <row r="608">
      <c r="B608" s="8" t="s">
        <v>16</v>
      </c>
      <c r="C608" s="8" t="s">
        <v>721</v>
      </c>
      <c r="I608" s="14" t="s">
        <v>33</v>
      </c>
      <c r="J608" s="7" t="str">
        <f t="shared" si="1"/>
        <v>TOGGLE_ELECT_FUEL_PUMP3#(&gt;K:TOGGLE_ELECT_FUEL_PUMP3)</v>
      </c>
      <c r="K608" s="7" t="str">
        <f t="shared" si="2"/>
        <v>TOGGLE_ELECT_FUEL_PUMP3</v>
      </c>
    </row>
    <row r="609">
      <c r="B609" s="8" t="s">
        <v>16</v>
      </c>
      <c r="C609" s="8" t="s">
        <v>722</v>
      </c>
      <c r="I609" s="14" t="s">
        <v>33</v>
      </c>
      <c r="J609" s="7" t="str">
        <f t="shared" si="1"/>
        <v>TOGGLE_ELECT_FUEL_PUMP4#(&gt;K:TOGGLE_ELECT_FUEL_PUMP4)</v>
      </c>
      <c r="K609" s="7" t="str">
        <f t="shared" si="2"/>
        <v>TOGGLE_ELECT_FUEL_PUMP4</v>
      </c>
    </row>
    <row r="610">
      <c r="B610" s="8" t="s">
        <v>16</v>
      </c>
      <c r="C610" s="8" t="s">
        <v>723</v>
      </c>
      <c r="I610" s="14" t="s">
        <v>33</v>
      </c>
      <c r="J610" s="7" t="str">
        <f t="shared" si="1"/>
        <v>TOGGLE_ELECTRIC_VACUUM_PUMP#(&gt;K:TOGGLE_ELECTRIC_VACUUM_PUMP)</v>
      </c>
      <c r="K610" s="7" t="str">
        <f t="shared" si="2"/>
        <v>TOGGLE_ELECTRIC_VACUUM_PUMP</v>
      </c>
    </row>
    <row r="611">
      <c r="B611" s="8" t="s">
        <v>16</v>
      </c>
      <c r="C611" s="8" t="s">
        <v>724</v>
      </c>
      <c r="I611" s="14" t="s">
        <v>33</v>
      </c>
      <c r="J611" s="7" t="str">
        <f t="shared" si="1"/>
        <v>TOGGLE_ELECTRICAL_FAILURE#(&gt;K:TOGGLE_ELECTRICAL_FAILURE)</v>
      </c>
      <c r="K611" s="7" t="str">
        <f t="shared" si="2"/>
        <v>TOGGLE_ELECTRICAL_FAILURE</v>
      </c>
    </row>
    <row r="612">
      <c r="B612" s="8" t="s">
        <v>16</v>
      </c>
      <c r="C612" s="8" t="s">
        <v>725</v>
      </c>
      <c r="I612" s="14" t="s">
        <v>33</v>
      </c>
      <c r="J612" s="7" t="str">
        <f t="shared" si="1"/>
        <v>TOGGLE_ENGINE1_FAILURE#(&gt;K:TOGGLE_ENGINE1_FAILURE)</v>
      </c>
      <c r="K612" s="7" t="str">
        <f t="shared" si="2"/>
        <v>TOGGLE_ENGINE1_FAILURE</v>
      </c>
    </row>
    <row r="613">
      <c r="B613" s="8" t="s">
        <v>16</v>
      </c>
      <c r="C613" s="8" t="s">
        <v>726</v>
      </c>
      <c r="I613" s="14" t="s">
        <v>33</v>
      </c>
      <c r="J613" s="7" t="str">
        <f t="shared" si="1"/>
        <v>TOGGLE_ENGINE2_FAILURE#(&gt;K:TOGGLE_ENGINE2_FAILURE)</v>
      </c>
      <c r="K613" s="7" t="str">
        <f t="shared" si="2"/>
        <v>TOGGLE_ENGINE2_FAILURE</v>
      </c>
    </row>
    <row r="614">
      <c r="B614" s="8" t="s">
        <v>16</v>
      </c>
      <c r="C614" s="8" t="s">
        <v>727</v>
      </c>
      <c r="I614" s="14" t="s">
        <v>33</v>
      </c>
      <c r="J614" s="7" t="str">
        <f t="shared" si="1"/>
        <v>TOGGLE_ENGINE3_FAILURE#(&gt;K:TOGGLE_ENGINE3_FAILURE)</v>
      </c>
      <c r="K614" s="7" t="str">
        <f t="shared" si="2"/>
        <v>TOGGLE_ENGINE3_FAILURE</v>
      </c>
    </row>
    <row r="615">
      <c r="B615" s="8" t="s">
        <v>16</v>
      </c>
      <c r="C615" s="8" t="s">
        <v>728</v>
      </c>
      <c r="I615" s="14" t="s">
        <v>33</v>
      </c>
      <c r="J615" s="7" t="str">
        <f t="shared" si="1"/>
        <v>TOGGLE_ENGINE4_FAILURE#(&gt;K:TOGGLE_ENGINE4_FAILURE)</v>
      </c>
      <c r="K615" s="7" t="str">
        <f t="shared" si="2"/>
        <v>TOGGLE_ENGINE4_FAILURE</v>
      </c>
    </row>
    <row r="616">
      <c r="B616" s="8" t="s">
        <v>16</v>
      </c>
      <c r="C616" s="8" t="s">
        <v>729</v>
      </c>
      <c r="I616" s="14" t="s">
        <v>33</v>
      </c>
      <c r="J616" s="7" t="str">
        <f t="shared" si="1"/>
        <v>TOGGLE_FEATHER_SWITCH_1#(&gt;K:TOGGLE_FEATHER_SWITCH_1)</v>
      </c>
      <c r="K616" s="7" t="str">
        <f t="shared" si="2"/>
        <v>TOGGLE_FEATHER_SWITCH_1</v>
      </c>
    </row>
    <row r="617">
      <c r="B617" s="8" t="s">
        <v>16</v>
      </c>
      <c r="C617" s="8" t="s">
        <v>730</v>
      </c>
      <c r="I617" s="14" t="s">
        <v>33</v>
      </c>
      <c r="J617" s="7" t="str">
        <f t="shared" si="1"/>
        <v>TOGGLE_FEATHER_SWITCH_2#(&gt;K:TOGGLE_FEATHER_SWITCH_2)</v>
      </c>
      <c r="K617" s="7" t="str">
        <f t="shared" si="2"/>
        <v>TOGGLE_FEATHER_SWITCH_2</v>
      </c>
    </row>
    <row r="618">
      <c r="B618" s="8" t="s">
        <v>16</v>
      </c>
      <c r="C618" s="8" t="s">
        <v>731</v>
      </c>
      <c r="I618" s="14" t="s">
        <v>33</v>
      </c>
      <c r="J618" s="7" t="str">
        <f t="shared" si="1"/>
        <v>TOGGLE_FEATHER_SWITCH_3#(&gt;K:TOGGLE_FEATHER_SWITCH_3)</v>
      </c>
      <c r="K618" s="7" t="str">
        <f t="shared" si="2"/>
        <v>TOGGLE_FEATHER_SWITCH_3</v>
      </c>
    </row>
    <row r="619">
      <c r="B619" s="8" t="s">
        <v>16</v>
      </c>
      <c r="C619" s="8" t="s">
        <v>732</v>
      </c>
      <c r="I619" s="14" t="s">
        <v>33</v>
      </c>
      <c r="J619" s="7" t="str">
        <f t="shared" si="1"/>
        <v>TOGGLE_FEATHER_SWITCH_4#(&gt;K:TOGGLE_FEATHER_SWITCH_4)</v>
      </c>
      <c r="K619" s="7" t="str">
        <f t="shared" si="2"/>
        <v>TOGGLE_FEATHER_SWITCH_4</v>
      </c>
    </row>
    <row r="620">
      <c r="B620" s="8" t="s">
        <v>16</v>
      </c>
      <c r="C620" s="8" t="s">
        <v>733</v>
      </c>
      <c r="I620" s="14" t="s">
        <v>33</v>
      </c>
      <c r="J620" s="7" t="str">
        <f t="shared" si="1"/>
        <v>TOGGLE_FEATHER_SWITCHES#(&gt;K:TOGGLE_FEATHER_SWITCHES)</v>
      </c>
      <c r="K620" s="7" t="str">
        <f t="shared" si="2"/>
        <v>TOGGLE_FEATHER_SWITCHES</v>
      </c>
    </row>
    <row r="621">
      <c r="B621" s="8" t="s">
        <v>16</v>
      </c>
      <c r="C621" s="8" t="s">
        <v>734</v>
      </c>
      <c r="I621" s="14" t="s">
        <v>33</v>
      </c>
      <c r="J621" s="7" t="str">
        <f t="shared" si="1"/>
        <v>TOGGLE_FLIGHT_DIRECTOR#(&gt;K:TOGGLE_FLIGHT_DIRECTOR)</v>
      </c>
      <c r="K621" s="7" t="str">
        <f t="shared" si="2"/>
        <v>TOGGLE_FLIGHT_DIRECTOR</v>
      </c>
    </row>
    <row r="622">
      <c r="B622" s="8" t="s">
        <v>16</v>
      </c>
      <c r="C622" s="8" t="s">
        <v>735</v>
      </c>
      <c r="I622" s="14" t="s">
        <v>33</v>
      </c>
      <c r="J622" s="7" t="str">
        <f t="shared" si="1"/>
        <v>TOGGLE_FUEL_VALVE_ALL#(&gt;K:TOGGLE_FUEL_VALVE_ALL)</v>
      </c>
      <c r="K622" s="7" t="str">
        <f t="shared" si="2"/>
        <v>TOGGLE_FUEL_VALVE_ALL</v>
      </c>
    </row>
    <row r="623">
      <c r="B623" s="8" t="s">
        <v>16</v>
      </c>
      <c r="C623" s="8" t="s">
        <v>736</v>
      </c>
      <c r="I623" s="14" t="s">
        <v>33</v>
      </c>
      <c r="J623" s="7" t="str">
        <f t="shared" si="1"/>
        <v>TOGGLE_FUEL_VALVE_ENG1#(&gt;K:TOGGLE_FUEL_VALVE_ENG1)</v>
      </c>
      <c r="K623" s="7" t="str">
        <f t="shared" si="2"/>
        <v>TOGGLE_FUEL_VALVE_ENG1</v>
      </c>
    </row>
    <row r="624">
      <c r="B624" s="8" t="s">
        <v>16</v>
      </c>
      <c r="C624" s="8" t="s">
        <v>737</v>
      </c>
      <c r="I624" s="14" t="s">
        <v>33</v>
      </c>
      <c r="J624" s="7" t="str">
        <f t="shared" si="1"/>
        <v>TOGGLE_FUEL_VALVE_ENG2#(&gt;K:TOGGLE_FUEL_VALVE_ENG2)</v>
      </c>
      <c r="K624" s="7" t="str">
        <f t="shared" si="2"/>
        <v>TOGGLE_FUEL_VALVE_ENG2</v>
      </c>
    </row>
    <row r="625">
      <c r="B625" s="8" t="s">
        <v>16</v>
      </c>
      <c r="C625" s="8" t="s">
        <v>738</v>
      </c>
      <c r="I625" s="14" t="s">
        <v>33</v>
      </c>
      <c r="J625" s="7" t="str">
        <f t="shared" si="1"/>
        <v>TOGGLE_FUEL_VALVE_ENG3#(&gt;K:TOGGLE_FUEL_VALVE_ENG3)</v>
      </c>
      <c r="K625" s="7" t="str">
        <f t="shared" si="2"/>
        <v>TOGGLE_FUEL_VALVE_ENG3</v>
      </c>
    </row>
    <row r="626">
      <c r="B626" s="8" t="s">
        <v>16</v>
      </c>
      <c r="C626" s="8" t="s">
        <v>739</v>
      </c>
      <c r="I626" s="14" t="s">
        <v>33</v>
      </c>
      <c r="J626" s="7" t="str">
        <f t="shared" si="1"/>
        <v>TOGGLE_FUEL_VALVE_ENG4#(&gt;K:TOGGLE_FUEL_VALVE_ENG4)</v>
      </c>
      <c r="K626" s="7" t="str">
        <f t="shared" si="2"/>
        <v>TOGGLE_FUEL_VALVE_ENG4</v>
      </c>
    </row>
    <row r="627">
      <c r="B627" s="8" t="s">
        <v>16</v>
      </c>
      <c r="C627" s="8" t="s">
        <v>740</v>
      </c>
      <c r="I627" s="14" t="s">
        <v>33</v>
      </c>
      <c r="J627" s="7" t="str">
        <f t="shared" si="1"/>
        <v>TOGGLE_GPS_DRIVES_NAV1#(&gt;K:TOGGLE_GPS_DRIVES_NAV1)</v>
      </c>
      <c r="K627" s="7" t="str">
        <f t="shared" si="2"/>
        <v>TOGGLE_GPS_DRIVES_NAV1</v>
      </c>
    </row>
    <row r="628">
      <c r="B628" s="8" t="s">
        <v>16</v>
      </c>
      <c r="C628" s="8" t="s">
        <v>741</v>
      </c>
      <c r="I628" s="14" t="s">
        <v>33</v>
      </c>
      <c r="J628" s="7" t="str">
        <f t="shared" si="1"/>
        <v>TOGGLE_HYDRAULIC_FAILURE#(&gt;K:TOGGLE_HYDRAULIC_FAILURE)</v>
      </c>
      <c r="K628" s="7" t="str">
        <f t="shared" si="2"/>
        <v>TOGGLE_HYDRAULIC_FAILURE</v>
      </c>
    </row>
    <row r="629">
      <c r="B629" s="8" t="s">
        <v>16</v>
      </c>
      <c r="C629" s="8" t="s">
        <v>742</v>
      </c>
      <c r="I629" s="14" t="s">
        <v>33</v>
      </c>
      <c r="J629" s="7" t="str">
        <f t="shared" si="1"/>
        <v>TOGGLE_JETWAY#(&gt;K:TOGGLE_JETWAY)</v>
      </c>
      <c r="K629" s="7" t="str">
        <f t="shared" si="2"/>
        <v>TOGGLE_JETWAY</v>
      </c>
    </row>
    <row r="630">
      <c r="B630" s="8" t="s">
        <v>16</v>
      </c>
      <c r="C630" s="8" t="s">
        <v>743</v>
      </c>
      <c r="I630" s="14" t="s">
        <v>33</v>
      </c>
      <c r="J630" s="7" t="str">
        <f t="shared" si="1"/>
        <v>TOGGLE_LAUNCH_BAR_SWITCH#(&gt;K:TOGGLE_LAUNCH_BAR_SWITCH)</v>
      </c>
      <c r="K630" s="7" t="str">
        <f t="shared" si="2"/>
        <v>TOGGLE_LAUNCH_BAR_SWITCH</v>
      </c>
    </row>
    <row r="631">
      <c r="B631" s="8" t="s">
        <v>16</v>
      </c>
      <c r="C631" s="8" t="s">
        <v>744</v>
      </c>
      <c r="I631" s="14" t="s">
        <v>33</v>
      </c>
      <c r="J631" s="7" t="str">
        <f t="shared" si="1"/>
        <v>TOGGLE_LEFT_BRAKE_FAILURE#(&gt;K:TOGGLE_LEFT_BRAKE_FAILURE)</v>
      </c>
      <c r="K631" s="7" t="str">
        <f t="shared" si="2"/>
        <v>TOGGLE_LEFT_BRAKE_FAILURE</v>
      </c>
    </row>
    <row r="632">
      <c r="B632" s="8" t="s">
        <v>16</v>
      </c>
      <c r="C632" s="8" t="s">
        <v>745</v>
      </c>
      <c r="I632" s="14" t="s">
        <v>33</v>
      </c>
      <c r="J632" s="7" t="str">
        <f t="shared" si="1"/>
        <v>TOGGLE_LOGO_LIGHTS#(&gt;K:TOGGLE_LOGO_LIGHTS)</v>
      </c>
      <c r="K632" s="7" t="str">
        <f t="shared" si="2"/>
        <v>TOGGLE_LOGO_LIGHTS</v>
      </c>
    </row>
    <row r="633">
      <c r="B633" s="8" t="s">
        <v>16</v>
      </c>
      <c r="C633" s="8" t="s">
        <v>746</v>
      </c>
      <c r="I633" s="14" t="s">
        <v>33</v>
      </c>
      <c r="J633" s="7" t="str">
        <f t="shared" si="1"/>
        <v>TOGGLE_MASTER_ALTERNATOR#(&gt;K:TOGGLE_MASTER_ALTERNATOR)</v>
      </c>
      <c r="K633" s="7" t="str">
        <f t="shared" si="2"/>
        <v>TOGGLE_MASTER_ALTERNATOR</v>
      </c>
    </row>
    <row r="634">
      <c r="B634" s="8" t="s">
        <v>16</v>
      </c>
      <c r="C634" s="8" t="s">
        <v>747</v>
      </c>
      <c r="I634" s="14" t="s">
        <v>33</v>
      </c>
      <c r="J634" s="7" t="str">
        <f t="shared" si="1"/>
        <v>TOGGLE_MASTER_BATTERY#(&gt;K:TOGGLE_MASTER_BATTERY)</v>
      </c>
      <c r="K634" s="7" t="str">
        <f t="shared" si="2"/>
        <v>TOGGLE_MASTER_BATTERY</v>
      </c>
    </row>
    <row r="635">
      <c r="B635" s="8" t="s">
        <v>16</v>
      </c>
      <c r="C635" s="8" t="s">
        <v>748</v>
      </c>
      <c r="I635" s="14" t="s">
        <v>33</v>
      </c>
      <c r="J635" s="7" t="str">
        <f t="shared" si="1"/>
        <v>TOGGLE_MASTER_BATTERY_ALTERNATOR#(&gt;K:TOGGLE_MASTER_BATTERY_ALTERNATOR)</v>
      </c>
      <c r="K635" s="7" t="str">
        <f t="shared" si="2"/>
        <v>TOGGLE_MASTER_BATTERY_ALTERNATOR</v>
      </c>
    </row>
    <row r="636">
      <c r="B636" s="8" t="s">
        <v>16</v>
      </c>
      <c r="C636" s="8" t="s">
        <v>749</v>
      </c>
      <c r="I636" s="14" t="s">
        <v>33</v>
      </c>
      <c r="J636" s="7" t="str">
        <f t="shared" si="1"/>
        <v>TOGGLE_MASTER_IGNITION_SWITCH#(&gt;K:TOGGLE_MASTER_IGNITION_SWITCH)</v>
      </c>
      <c r="K636" s="7" t="str">
        <f t="shared" si="2"/>
        <v>TOGGLE_MASTER_IGNITION_SWITCH</v>
      </c>
    </row>
    <row r="637">
      <c r="B637" s="8" t="s">
        <v>16</v>
      </c>
      <c r="C637" s="8" t="s">
        <v>750</v>
      </c>
      <c r="I637" s="14" t="s">
        <v>33</v>
      </c>
      <c r="J637" s="7" t="str">
        <f t="shared" si="1"/>
        <v>TOGGLE_NAV_LIGHTS#(&gt;K:TOGGLE_NAV_LIGHTS)</v>
      </c>
      <c r="K637" s="7" t="str">
        <f t="shared" si="2"/>
        <v>TOGGLE_NAV_LIGHTS</v>
      </c>
    </row>
    <row r="638">
      <c r="B638" s="8" t="s">
        <v>16</v>
      </c>
      <c r="C638" s="8" t="s">
        <v>751</v>
      </c>
      <c r="I638" s="14" t="s">
        <v>33</v>
      </c>
      <c r="J638" s="7" t="str">
        <f t="shared" si="1"/>
        <v>TOGGLE_PITOT_BLOCKAGE#(&gt;K:TOGGLE_PITOT_BLOCKAGE)</v>
      </c>
      <c r="K638" s="7" t="str">
        <f t="shared" si="2"/>
        <v>TOGGLE_PITOT_BLOCKAGE</v>
      </c>
    </row>
    <row r="639">
      <c r="B639" s="8" t="s">
        <v>16</v>
      </c>
      <c r="C639" s="8" t="s">
        <v>752</v>
      </c>
      <c r="I639" s="14" t="s">
        <v>33</v>
      </c>
      <c r="J639" s="7" t="str">
        <f t="shared" si="1"/>
        <v>TOGGLE_PRIMER#(&gt;K:TOGGLE_PRIMER)</v>
      </c>
      <c r="K639" s="7" t="str">
        <f t="shared" si="2"/>
        <v>TOGGLE_PRIMER</v>
      </c>
    </row>
    <row r="640">
      <c r="B640" s="8" t="s">
        <v>16</v>
      </c>
      <c r="C640" s="8" t="s">
        <v>753</v>
      </c>
      <c r="I640" s="14" t="s">
        <v>33</v>
      </c>
      <c r="J640" s="7" t="str">
        <f t="shared" si="1"/>
        <v>TOGGLE_PRIMER1#(&gt;K:TOGGLE_PRIMER1)</v>
      </c>
      <c r="K640" s="7" t="str">
        <f t="shared" si="2"/>
        <v>TOGGLE_PRIMER1</v>
      </c>
    </row>
    <row r="641">
      <c r="B641" s="8" t="s">
        <v>16</v>
      </c>
      <c r="C641" s="8" t="s">
        <v>754</v>
      </c>
      <c r="I641" s="14" t="s">
        <v>33</v>
      </c>
      <c r="J641" s="7" t="str">
        <f t="shared" si="1"/>
        <v>TOGGLE_PRIMER2#(&gt;K:TOGGLE_PRIMER2)</v>
      </c>
      <c r="K641" s="7" t="str">
        <f t="shared" si="2"/>
        <v>TOGGLE_PRIMER2</v>
      </c>
    </row>
    <row r="642">
      <c r="B642" s="8" t="s">
        <v>16</v>
      </c>
      <c r="C642" s="8" t="s">
        <v>755</v>
      </c>
      <c r="I642" s="14" t="s">
        <v>33</v>
      </c>
      <c r="J642" s="7" t="str">
        <f t="shared" si="1"/>
        <v>TOGGLE_PRIMER3#(&gt;K:TOGGLE_PRIMER3)</v>
      </c>
      <c r="K642" s="7" t="str">
        <f t="shared" si="2"/>
        <v>TOGGLE_PRIMER3</v>
      </c>
    </row>
    <row r="643">
      <c r="B643" s="8" t="s">
        <v>16</v>
      </c>
      <c r="C643" s="8" t="s">
        <v>756</v>
      </c>
      <c r="I643" s="14" t="s">
        <v>33</v>
      </c>
      <c r="J643" s="7" t="str">
        <f t="shared" si="1"/>
        <v>TOGGLE_PRIMER4#(&gt;K:TOGGLE_PRIMER4)</v>
      </c>
      <c r="K643" s="7" t="str">
        <f t="shared" si="2"/>
        <v>TOGGLE_PRIMER4</v>
      </c>
    </row>
    <row r="644">
      <c r="B644" s="8" t="s">
        <v>16</v>
      </c>
      <c r="C644" s="8" t="s">
        <v>757</v>
      </c>
      <c r="I644" s="14" t="s">
        <v>33</v>
      </c>
      <c r="J644" s="7" t="str">
        <f t="shared" si="1"/>
        <v>TOGGLE_PROPELLER_DEICE#(&gt;K:TOGGLE_PROPELLER_DEICE)</v>
      </c>
      <c r="K644" s="7" t="str">
        <f t="shared" si="2"/>
        <v>TOGGLE_PROPELLER_DEICE</v>
      </c>
    </row>
    <row r="645">
      <c r="B645" s="8" t="s">
        <v>16</v>
      </c>
      <c r="C645" s="8" t="s">
        <v>758</v>
      </c>
      <c r="I645" s="14" t="s">
        <v>33</v>
      </c>
      <c r="J645" s="7" t="str">
        <f t="shared" si="1"/>
        <v>TOGGLE_PROPELLER_SYNC#(&gt;K:TOGGLE_PROPELLER_SYNC)</v>
      </c>
      <c r="K645" s="7" t="str">
        <f t="shared" si="2"/>
        <v>TOGGLE_PROPELLER_SYNC</v>
      </c>
    </row>
    <row r="646">
      <c r="B646" s="8" t="s">
        <v>16</v>
      </c>
      <c r="C646" s="8" t="s">
        <v>759</v>
      </c>
      <c r="I646" s="14" t="s">
        <v>33</v>
      </c>
      <c r="J646" s="7" t="str">
        <f t="shared" si="1"/>
        <v>TOGGLE_PUSHBACK#(&gt;K:TOGGLE_PUSHBACK)</v>
      </c>
      <c r="K646" s="7" t="str">
        <f t="shared" si="2"/>
        <v>TOGGLE_PUSHBACK</v>
      </c>
    </row>
    <row r="647">
      <c r="B647" s="8" t="s">
        <v>16</v>
      </c>
      <c r="C647" s="8" t="s">
        <v>760</v>
      </c>
      <c r="I647" s="14" t="s">
        <v>33</v>
      </c>
      <c r="J647" s="7" t="str">
        <f t="shared" si="1"/>
        <v>TOGGLE_RACERESULTS_WINDOW#(&gt;K:TOGGLE_RACERESULTS_WINDOW)</v>
      </c>
      <c r="K647" s="7" t="str">
        <f t="shared" si="2"/>
        <v>TOGGLE_RACERESULTS_WINDOW</v>
      </c>
    </row>
    <row r="648">
      <c r="B648" s="8" t="s">
        <v>16</v>
      </c>
      <c r="C648" s="8" t="s">
        <v>761</v>
      </c>
      <c r="I648" s="14" t="s">
        <v>33</v>
      </c>
      <c r="J648" s="7" t="str">
        <f t="shared" si="1"/>
        <v>TOGGLE_RECOGNITION_LIGHTS#(&gt;K:TOGGLE_RECOGNITION_LIGHTS)</v>
      </c>
      <c r="K648" s="7" t="str">
        <f t="shared" si="2"/>
        <v>TOGGLE_RECOGNITION_LIGHTS</v>
      </c>
    </row>
    <row r="649">
      <c r="B649" s="8" t="s">
        <v>16</v>
      </c>
      <c r="C649" s="8" t="s">
        <v>762</v>
      </c>
      <c r="I649" s="14" t="s">
        <v>33</v>
      </c>
      <c r="J649" s="7" t="str">
        <f t="shared" si="1"/>
        <v>TOGGLE_RIGHT_BRAKE_FAILURE#(&gt;K:TOGGLE_RIGHT_BRAKE_FAILURE)</v>
      </c>
      <c r="K649" s="7" t="str">
        <f t="shared" si="2"/>
        <v>TOGGLE_RIGHT_BRAKE_FAILURE</v>
      </c>
    </row>
    <row r="650">
      <c r="B650" s="8" t="s">
        <v>16</v>
      </c>
      <c r="C650" s="8" t="s">
        <v>763</v>
      </c>
      <c r="I650" s="14" t="s">
        <v>33</v>
      </c>
      <c r="J650" s="7" t="str">
        <f t="shared" si="1"/>
        <v>TOGGLE_STARTER1#(&gt;K:TOGGLE_STARTER1)</v>
      </c>
      <c r="K650" s="7" t="str">
        <f t="shared" si="2"/>
        <v>TOGGLE_STARTER1</v>
      </c>
    </row>
    <row r="651">
      <c r="B651" s="8" t="s">
        <v>16</v>
      </c>
      <c r="C651" s="8" t="s">
        <v>764</v>
      </c>
      <c r="I651" s="14" t="s">
        <v>33</v>
      </c>
      <c r="J651" s="7" t="str">
        <f t="shared" si="1"/>
        <v>TOGGLE_STARTER2#(&gt;K:TOGGLE_STARTER2)</v>
      </c>
      <c r="K651" s="7" t="str">
        <f t="shared" si="2"/>
        <v>TOGGLE_STARTER2</v>
      </c>
    </row>
    <row r="652">
      <c r="B652" s="8" t="s">
        <v>16</v>
      </c>
      <c r="C652" s="8" t="s">
        <v>765</v>
      </c>
      <c r="I652" s="14" t="s">
        <v>33</v>
      </c>
      <c r="J652" s="7" t="str">
        <f t="shared" si="1"/>
        <v>TOGGLE_STARTER3#(&gt;K:TOGGLE_STARTER3)</v>
      </c>
      <c r="K652" s="7" t="str">
        <f t="shared" si="2"/>
        <v>TOGGLE_STARTER3</v>
      </c>
    </row>
    <row r="653">
      <c r="B653" s="8" t="s">
        <v>16</v>
      </c>
      <c r="C653" s="8" t="s">
        <v>766</v>
      </c>
      <c r="I653" s="14" t="s">
        <v>33</v>
      </c>
      <c r="J653" s="7" t="str">
        <f t="shared" si="1"/>
        <v>TOGGLE_STARTER4#(&gt;K:TOGGLE_STARTER4)</v>
      </c>
      <c r="K653" s="7" t="str">
        <f t="shared" si="2"/>
        <v>TOGGLE_STARTER4</v>
      </c>
    </row>
    <row r="654">
      <c r="B654" s="8" t="s">
        <v>16</v>
      </c>
      <c r="C654" s="8" t="s">
        <v>767</v>
      </c>
      <c r="I654" s="14" t="s">
        <v>33</v>
      </c>
      <c r="J654" s="7" t="str">
        <f t="shared" si="1"/>
        <v>TOGGLE_STATIC_PORT_BLOCKAGE#(&gt;K:TOGGLE_STATIC_PORT_BLOCKAGE)</v>
      </c>
      <c r="K654" s="7" t="str">
        <f t="shared" si="2"/>
        <v>TOGGLE_STATIC_PORT_BLOCKAGE</v>
      </c>
    </row>
    <row r="655">
      <c r="B655" s="8" t="s">
        <v>16</v>
      </c>
      <c r="C655" s="8" t="s">
        <v>768</v>
      </c>
      <c r="I655" s="14" t="s">
        <v>33</v>
      </c>
      <c r="J655" s="7" t="str">
        <f t="shared" si="1"/>
        <v>TOGGLE_STRUCTURAL_DEICE#(&gt;K:TOGGLE_STRUCTURAL_DEICE)</v>
      </c>
      <c r="K655" s="7" t="str">
        <f t="shared" si="2"/>
        <v>TOGGLE_STRUCTURAL_DEICE</v>
      </c>
    </row>
    <row r="656">
      <c r="B656" s="8" t="s">
        <v>16</v>
      </c>
      <c r="C656" s="8" t="s">
        <v>769</v>
      </c>
      <c r="I656" s="14" t="s">
        <v>33</v>
      </c>
      <c r="J656" s="7" t="str">
        <f t="shared" si="1"/>
        <v>TOGGLE_TAIL_HOOK_HANDLE#(&gt;K:TOGGLE_TAIL_HOOK_HANDLE)</v>
      </c>
      <c r="K656" s="7" t="str">
        <f t="shared" si="2"/>
        <v>TOGGLE_TAIL_HOOK_HANDLE</v>
      </c>
    </row>
    <row r="657">
      <c r="B657" s="8" t="s">
        <v>16</v>
      </c>
      <c r="C657" s="8" t="s">
        <v>770</v>
      </c>
      <c r="I657" s="14" t="s">
        <v>33</v>
      </c>
      <c r="J657" s="7" t="str">
        <f t="shared" si="1"/>
        <v>TOGGLE_TAILWHEEL_LOCK#(&gt;K:TOGGLE_TAILWHEEL_LOCK)</v>
      </c>
      <c r="K657" s="7" t="str">
        <f t="shared" si="2"/>
        <v>TOGGLE_TAILWHEEL_LOCK</v>
      </c>
    </row>
    <row r="658">
      <c r="B658" s="8" t="s">
        <v>16</v>
      </c>
      <c r="C658" s="8" t="s">
        <v>771</v>
      </c>
      <c r="I658" s="14" t="s">
        <v>33</v>
      </c>
      <c r="J658" s="7" t="str">
        <f t="shared" si="1"/>
        <v>TOGGLE_TAXI_LIGHTS#(&gt;K:TOGGLE_TAXI_LIGHTS)</v>
      </c>
      <c r="K658" s="7" t="str">
        <f t="shared" si="2"/>
        <v>TOGGLE_TAXI_LIGHTS</v>
      </c>
    </row>
    <row r="659">
      <c r="B659" s="8" t="s">
        <v>16</v>
      </c>
      <c r="C659" s="8" t="s">
        <v>772</v>
      </c>
      <c r="I659" s="14" t="s">
        <v>33</v>
      </c>
      <c r="J659" s="7" t="str">
        <f t="shared" si="1"/>
        <v>TOGGLE_TOTAL_BRAKE_FAILURE#(&gt;K:TOGGLE_TOTAL_BRAKE_FAILURE)</v>
      </c>
      <c r="K659" s="7" t="str">
        <f t="shared" si="2"/>
        <v>TOGGLE_TOTAL_BRAKE_FAILURE</v>
      </c>
    </row>
    <row r="660">
      <c r="B660" s="8" t="s">
        <v>16</v>
      </c>
      <c r="C660" s="8" t="s">
        <v>773</v>
      </c>
      <c r="I660" s="14" t="s">
        <v>33</v>
      </c>
      <c r="J660" s="7" t="str">
        <f t="shared" si="1"/>
        <v>TOGGLE_TURN_INDICATOR_SWITCH#(&gt;K:TOGGLE_TURN_INDICATOR_SWITCH)</v>
      </c>
      <c r="K660" s="7" t="str">
        <f t="shared" si="2"/>
        <v>TOGGLE_TURN_INDICATOR_SWITCH</v>
      </c>
    </row>
    <row r="661">
      <c r="B661" s="8" t="s">
        <v>16</v>
      </c>
      <c r="C661" s="8" t="s">
        <v>774</v>
      </c>
      <c r="I661" s="14" t="s">
        <v>33</v>
      </c>
      <c r="J661" s="7" t="str">
        <f t="shared" si="1"/>
        <v>TOGGLE_VACUUM_FAILURE#(&gt;K:TOGGLE_VACUUM_FAILURE)</v>
      </c>
      <c r="K661" s="7" t="str">
        <f t="shared" si="2"/>
        <v>TOGGLE_VACUUM_FAILURE</v>
      </c>
    </row>
    <row r="662">
      <c r="B662" s="8" t="s">
        <v>16</v>
      </c>
      <c r="C662" s="8" t="s">
        <v>775</v>
      </c>
      <c r="I662" s="14" t="s">
        <v>33</v>
      </c>
      <c r="J662" s="7" t="str">
        <f t="shared" si="1"/>
        <v>TOGGLE_VARIOMETER_SWITCH#(&gt;K:TOGGLE_VARIOMETER_SWITCH)</v>
      </c>
      <c r="K662" s="7" t="str">
        <f t="shared" si="2"/>
        <v>TOGGLE_VARIOMETER_SWITCH</v>
      </c>
    </row>
    <row r="663">
      <c r="B663" s="8" t="s">
        <v>16</v>
      </c>
      <c r="C663" s="8" t="s">
        <v>776</v>
      </c>
      <c r="I663" s="14" t="s">
        <v>33</v>
      </c>
      <c r="J663" s="7" t="str">
        <f t="shared" si="1"/>
        <v>TOGGLE_WATER_BALLAST_VALVE#(&gt;K:TOGGLE_WATER_BALLAST_VALVE)</v>
      </c>
      <c r="K663" s="7" t="str">
        <f t="shared" si="2"/>
        <v>TOGGLE_WATER_BALLAST_VALVE</v>
      </c>
    </row>
    <row r="664">
      <c r="B664" s="8" t="s">
        <v>16</v>
      </c>
      <c r="C664" s="8" t="s">
        <v>777</v>
      </c>
      <c r="I664" s="14" t="s">
        <v>33</v>
      </c>
      <c r="J664" s="7" t="str">
        <f t="shared" si="1"/>
        <v>TOGGLE_WATER_RUDDER#(&gt;K:TOGGLE_WATER_RUDDER)</v>
      </c>
      <c r="K664" s="7" t="str">
        <f t="shared" si="2"/>
        <v>TOGGLE_WATER_RUDDER</v>
      </c>
    </row>
    <row r="665">
      <c r="B665" s="8" t="s">
        <v>16</v>
      </c>
      <c r="C665" s="8" t="s">
        <v>778</v>
      </c>
      <c r="I665" s="14" t="s">
        <v>33</v>
      </c>
      <c r="J665" s="7" t="str">
        <f t="shared" si="1"/>
        <v>TOGGLE_WING_FOLD#(&gt;K:TOGGLE_WING_FOLD)</v>
      </c>
      <c r="K665" s="7" t="str">
        <f t="shared" si="2"/>
        <v>TOGGLE_WING_FOLD</v>
      </c>
    </row>
    <row r="666">
      <c r="B666" s="8" t="s">
        <v>16</v>
      </c>
      <c r="C666" s="8" t="s">
        <v>779</v>
      </c>
      <c r="I666" s="14" t="s">
        <v>33</v>
      </c>
      <c r="J666" s="7" t="str">
        <f t="shared" si="1"/>
        <v>TOGGLE_WING_LIGHTS#(&gt;K:TOGGLE_WING_LIGHTS)</v>
      </c>
      <c r="K666" s="7" t="str">
        <f t="shared" si="2"/>
        <v>TOGGLE_WING_LIGHTS</v>
      </c>
    </row>
    <row r="667">
      <c r="B667" s="8" t="s">
        <v>16</v>
      </c>
      <c r="C667" s="8" t="s">
        <v>780</v>
      </c>
      <c r="I667" s="14" t="s">
        <v>33</v>
      </c>
      <c r="J667" s="7" t="str">
        <f t="shared" si="1"/>
        <v>TOW_PLANE_RELEASE#(&gt;K:TOW_PLANE_RELEASE)</v>
      </c>
      <c r="K667" s="7" t="str">
        <f t="shared" si="2"/>
        <v>TOW_PLANE_RELEASE</v>
      </c>
    </row>
    <row r="668">
      <c r="B668" s="8" t="s">
        <v>16</v>
      </c>
      <c r="C668" s="8" t="s">
        <v>781</v>
      </c>
      <c r="I668" s="14" t="s">
        <v>33</v>
      </c>
      <c r="J668" s="7" t="str">
        <f t="shared" si="1"/>
        <v>TOW_PLANE_REQUEST#(&gt;K:TOW_PLANE_REQUEST)</v>
      </c>
      <c r="K668" s="7" t="str">
        <f t="shared" si="2"/>
        <v>TOW_PLANE_REQUEST</v>
      </c>
    </row>
    <row r="669">
      <c r="B669" s="8" t="s">
        <v>16</v>
      </c>
      <c r="C669" s="8" t="s">
        <v>782</v>
      </c>
      <c r="I669" s="14" t="s">
        <v>33</v>
      </c>
      <c r="J669" s="7" t="str">
        <f t="shared" si="1"/>
        <v>TRUE_AIRSPEED_CAL_DEC#(&gt;K:TRUE_AIRSPEED_CAL_DEC)</v>
      </c>
      <c r="K669" s="7" t="str">
        <f t="shared" si="2"/>
        <v>TRUE_AIRSPEED_CAL_DEC</v>
      </c>
    </row>
    <row r="670">
      <c r="B670" s="8" t="s">
        <v>16</v>
      </c>
      <c r="C670" s="8" t="s">
        <v>783</v>
      </c>
      <c r="I670" s="14" t="s">
        <v>33</v>
      </c>
      <c r="J670" s="7" t="str">
        <f t="shared" si="1"/>
        <v>TRUE_AIRSPEED_CAL_INC#(&gt;K:TRUE_AIRSPEED_CAL_INC)</v>
      </c>
      <c r="K670" s="7" t="str">
        <f t="shared" si="2"/>
        <v>TRUE_AIRSPEED_CAL_INC</v>
      </c>
    </row>
    <row r="671">
      <c r="B671" s="8" t="s">
        <v>16</v>
      </c>
      <c r="C671" s="8" t="s">
        <v>784</v>
      </c>
      <c r="I671" s="14" t="s">
        <v>33</v>
      </c>
      <c r="J671" s="7" t="str">
        <f t="shared" si="1"/>
        <v>TUG_DISABLE#(&gt;K:TUG_DISABLE)</v>
      </c>
      <c r="K671" s="7" t="str">
        <f t="shared" si="2"/>
        <v>TUG_DISABLE</v>
      </c>
    </row>
    <row r="672">
      <c r="B672" s="8" t="s">
        <v>16</v>
      </c>
      <c r="C672" s="8" t="s">
        <v>785</v>
      </c>
      <c r="I672" s="14" t="s">
        <v>33</v>
      </c>
      <c r="J672" s="7" t="str">
        <f t="shared" si="1"/>
        <v>TURBINE_IGNITION_SWITCH_TOGGLE#(&gt;K:TURBINE_IGNITION_SWITCH_TOGGLE)</v>
      </c>
      <c r="K672" s="7" t="str">
        <f t="shared" si="2"/>
        <v>TURBINE_IGNITION_SWITCH_TOGGLE</v>
      </c>
    </row>
    <row r="673">
      <c r="B673" s="8" t="s">
        <v>16</v>
      </c>
      <c r="C673" s="8" t="s">
        <v>786</v>
      </c>
      <c r="I673" s="14" t="s">
        <v>33</v>
      </c>
      <c r="J673" s="7" t="str">
        <f t="shared" si="1"/>
        <v>VIDEO_RECORD_TOGGLE#(&gt;K:VIDEO_RECORD_TOGGLE)</v>
      </c>
      <c r="K673" s="7" t="str">
        <f t="shared" si="2"/>
        <v>VIDEO_RECORD_TOGGLE</v>
      </c>
    </row>
    <row r="674">
      <c r="B674" s="8" t="s">
        <v>16</v>
      </c>
      <c r="C674" s="8" t="s">
        <v>787</v>
      </c>
      <c r="I674" s="14" t="s">
        <v>33</v>
      </c>
      <c r="J674" s="7" t="str">
        <f t="shared" si="1"/>
        <v>VIEW_ALWAYS_PAN_DOWN#(&gt;K:VIEW_ALWAYS_PAN_DOWN)</v>
      </c>
      <c r="K674" s="7" t="str">
        <f t="shared" si="2"/>
        <v>VIEW_ALWAYS_PAN_DOWN</v>
      </c>
    </row>
    <row r="675">
      <c r="B675" s="8" t="s">
        <v>16</v>
      </c>
      <c r="C675" s="8" t="s">
        <v>788</v>
      </c>
      <c r="I675" s="14" t="s">
        <v>33</v>
      </c>
      <c r="J675" s="7" t="str">
        <f t="shared" si="1"/>
        <v>VIEW_ALWAYS_PAN_UP#(&gt;K:VIEW_ALWAYS_PAN_UP)</v>
      </c>
      <c r="K675" s="7" t="str">
        <f t="shared" si="2"/>
        <v>VIEW_ALWAYS_PAN_UP</v>
      </c>
    </row>
    <row r="676">
      <c r="B676" s="8" t="s">
        <v>16</v>
      </c>
      <c r="C676" s="8" t="s">
        <v>789</v>
      </c>
      <c r="I676" s="14" t="s">
        <v>33</v>
      </c>
      <c r="J676" s="7" t="str">
        <f t="shared" si="1"/>
        <v>VIEW_AXIS_INDICATOR_CYCLE#(&gt;K:VIEW_AXIS_INDICATOR_CYCLE)</v>
      </c>
      <c r="K676" s="7" t="str">
        <f t="shared" si="2"/>
        <v>VIEW_AXIS_INDICATOR_CYCLE</v>
      </c>
    </row>
    <row r="677">
      <c r="B677" s="8" t="s">
        <v>16</v>
      </c>
      <c r="C677" s="8" t="s">
        <v>790</v>
      </c>
      <c r="I677" s="14" t="s">
        <v>33</v>
      </c>
      <c r="J677" s="7" t="str">
        <f t="shared" si="1"/>
        <v>VIEW_CAMERA_SELECT_START#(&gt;K:VIEW_CAMERA_SELECT_START)</v>
      </c>
      <c r="K677" s="7" t="str">
        <f t="shared" si="2"/>
        <v>VIEW_CAMERA_SELECT_START</v>
      </c>
    </row>
    <row r="678">
      <c r="B678" s="8" t="s">
        <v>16</v>
      </c>
      <c r="C678" s="8" t="s">
        <v>791</v>
      </c>
      <c r="I678" s="14" t="s">
        <v>33</v>
      </c>
      <c r="J678" s="7" t="str">
        <f t="shared" si="1"/>
        <v>VIEW_CHASE_DISTANCE_ADD#(&gt;K:VIEW_CHASE_DISTANCE_ADD)</v>
      </c>
      <c r="K678" s="7" t="str">
        <f t="shared" si="2"/>
        <v>VIEW_CHASE_DISTANCE_ADD</v>
      </c>
    </row>
    <row r="679">
      <c r="B679" s="8" t="s">
        <v>16</v>
      </c>
      <c r="C679" s="8" t="s">
        <v>792</v>
      </c>
      <c r="I679" s="14" t="s">
        <v>33</v>
      </c>
      <c r="J679" s="7" t="str">
        <f t="shared" si="1"/>
        <v>VIEW_CHASE_DISTANCE_SUB#(&gt;K:VIEW_CHASE_DISTANCE_SUB)</v>
      </c>
      <c r="K679" s="7" t="str">
        <f t="shared" si="2"/>
        <v>VIEW_CHASE_DISTANCE_SUB</v>
      </c>
    </row>
    <row r="680">
      <c r="B680" s="8" t="s">
        <v>16</v>
      </c>
      <c r="C680" s="8" t="s">
        <v>793</v>
      </c>
      <c r="I680" s="14" t="s">
        <v>33</v>
      </c>
      <c r="J680" s="7" t="str">
        <f t="shared" si="1"/>
        <v>VIEW_COCKPIT_FORWARD#(&gt;K:VIEW_COCKPIT_FORWARD)</v>
      </c>
      <c r="K680" s="7" t="str">
        <f t="shared" si="2"/>
        <v>VIEW_COCKPIT_FORWARD</v>
      </c>
    </row>
    <row r="681">
      <c r="B681" s="8" t="s">
        <v>16</v>
      </c>
      <c r="C681" s="8" t="s">
        <v>794</v>
      </c>
      <c r="I681" s="14" t="s">
        <v>33</v>
      </c>
      <c r="J681" s="7" t="str">
        <f t="shared" si="1"/>
        <v>VIEW_DOWN#(&gt;K:VIEW_DOWN)</v>
      </c>
      <c r="K681" s="7" t="str">
        <f t="shared" si="2"/>
        <v>VIEW_DOWN</v>
      </c>
    </row>
    <row r="682">
      <c r="B682" s="8" t="s">
        <v>16</v>
      </c>
      <c r="C682" s="8" t="s">
        <v>795</v>
      </c>
      <c r="I682" s="14" t="s">
        <v>33</v>
      </c>
      <c r="J682" s="7" t="str">
        <f t="shared" si="1"/>
        <v>VIEW_FORWARD#(&gt;K:VIEW_FORWARD)</v>
      </c>
      <c r="K682" s="7" t="str">
        <f t="shared" si="2"/>
        <v>VIEW_FORWARD</v>
      </c>
    </row>
    <row r="683">
      <c r="B683" s="8" t="s">
        <v>16</v>
      </c>
      <c r="C683" s="8" t="s">
        <v>796</v>
      </c>
      <c r="I683" s="14" t="s">
        <v>33</v>
      </c>
      <c r="J683" s="7" t="str">
        <f t="shared" si="1"/>
        <v>VIEW_FORWARD_LEFT#(&gt;K:VIEW_FORWARD_LEFT)</v>
      </c>
      <c r="K683" s="7" t="str">
        <f t="shared" si="2"/>
        <v>VIEW_FORWARD_LEFT</v>
      </c>
    </row>
    <row r="684">
      <c r="B684" s="8" t="s">
        <v>16</v>
      </c>
      <c r="C684" s="8" t="s">
        <v>797</v>
      </c>
      <c r="I684" s="14" t="s">
        <v>33</v>
      </c>
      <c r="J684" s="7" t="str">
        <f t="shared" si="1"/>
        <v>VIEW_FORWARD_LEFT_UP#(&gt;K:VIEW_FORWARD_LEFT_UP)</v>
      </c>
      <c r="K684" s="7" t="str">
        <f t="shared" si="2"/>
        <v>VIEW_FORWARD_LEFT_UP</v>
      </c>
    </row>
    <row r="685">
      <c r="B685" s="8" t="s">
        <v>16</v>
      </c>
      <c r="C685" s="8" t="s">
        <v>798</v>
      </c>
      <c r="I685" s="14" t="s">
        <v>33</v>
      </c>
      <c r="J685" s="7" t="str">
        <f t="shared" si="1"/>
        <v>VIEW_FORWARD_RIGHT#(&gt;K:VIEW_FORWARD_RIGHT)</v>
      </c>
      <c r="K685" s="7" t="str">
        <f t="shared" si="2"/>
        <v>VIEW_FORWARD_RIGHT</v>
      </c>
    </row>
    <row r="686">
      <c r="B686" s="8" t="s">
        <v>16</v>
      </c>
      <c r="C686" s="8" t="s">
        <v>799</v>
      </c>
      <c r="I686" s="14" t="s">
        <v>33</v>
      </c>
      <c r="J686" s="7" t="str">
        <f t="shared" si="1"/>
        <v>VIEW_FORWARD_RIGHT_UP#(&gt;K:VIEW_FORWARD_RIGHT_UP)</v>
      </c>
      <c r="K686" s="7" t="str">
        <f t="shared" si="2"/>
        <v>VIEW_FORWARD_RIGHT_UP</v>
      </c>
    </row>
    <row r="687">
      <c r="B687" s="8" t="s">
        <v>16</v>
      </c>
      <c r="C687" s="8" t="s">
        <v>800</v>
      </c>
      <c r="I687" s="14" t="s">
        <v>33</v>
      </c>
      <c r="J687" s="7" t="str">
        <f t="shared" si="1"/>
        <v>VIEW_FORWARD_UP#(&gt;K:VIEW_FORWARD_UP)</v>
      </c>
      <c r="K687" s="7" t="str">
        <f t="shared" si="2"/>
        <v>VIEW_FORWARD_UP</v>
      </c>
    </row>
    <row r="688">
      <c r="B688" s="8" t="s">
        <v>16</v>
      </c>
      <c r="C688" s="8" t="s">
        <v>801</v>
      </c>
      <c r="I688" s="14" t="s">
        <v>33</v>
      </c>
      <c r="J688" s="7" t="str">
        <f t="shared" si="1"/>
        <v>VIEW_LEFT#(&gt;K:VIEW_LEFT)</v>
      </c>
      <c r="K688" s="7" t="str">
        <f t="shared" si="2"/>
        <v>VIEW_LEFT</v>
      </c>
    </row>
    <row r="689">
      <c r="B689" s="8" t="s">
        <v>16</v>
      </c>
      <c r="C689" s="8" t="s">
        <v>802</v>
      </c>
      <c r="I689" s="14" t="s">
        <v>33</v>
      </c>
      <c r="J689" s="7" t="str">
        <f t="shared" si="1"/>
        <v>VIEW_LEFT_UP#(&gt;K:VIEW_LEFT_UP)</v>
      </c>
      <c r="K689" s="7" t="str">
        <f t="shared" si="2"/>
        <v>VIEW_LEFT_UP</v>
      </c>
    </row>
    <row r="690">
      <c r="B690" s="8" t="s">
        <v>16</v>
      </c>
      <c r="C690" s="8" t="s">
        <v>803</v>
      </c>
      <c r="I690" s="14" t="s">
        <v>33</v>
      </c>
      <c r="J690" s="7" t="str">
        <f t="shared" si="1"/>
        <v>VIEW_LINKING_TOGGLE#(&gt;K:VIEW_LINKING_TOGGLE)</v>
      </c>
      <c r="K690" s="7" t="str">
        <f t="shared" si="2"/>
        <v>VIEW_LINKING_TOGGLE</v>
      </c>
    </row>
    <row r="691">
      <c r="B691" s="8" t="s">
        <v>16</v>
      </c>
      <c r="C691" s="8" t="s">
        <v>804</v>
      </c>
      <c r="I691" s="14" t="s">
        <v>33</v>
      </c>
      <c r="J691" s="7" t="str">
        <f t="shared" si="1"/>
        <v>VIEW_MAP_ORIENTATION_CYCLE#(&gt;K:VIEW_MAP_ORIENTATION_CYCLE)</v>
      </c>
      <c r="K691" s="7" t="str">
        <f t="shared" si="2"/>
        <v>VIEW_MAP_ORIENTATION_CYCLE</v>
      </c>
    </row>
    <row r="692">
      <c r="B692" s="8" t="s">
        <v>16</v>
      </c>
      <c r="C692" s="8" t="s">
        <v>805</v>
      </c>
      <c r="I692" s="14" t="s">
        <v>33</v>
      </c>
      <c r="J692" s="7" t="str">
        <f t="shared" si="1"/>
        <v>VIEW_MODE#(&gt;K:VIEW_MODE)</v>
      </c>
      <c r="K692" s="7" t="str">
        <f t="shared" si="2"/>
        <v>VIEW_MODE</v>
      </c>
    </row>
    <row r="693">
      <c r="B693" s="8" t="s">
        <v>16</v>
      </c>
      <c r="C693" s="8" t="s">
        <v>806</v>
      </c>
      <c r="I693" s="14" t="s">
        <v>33</v>
      </c>
      <c r="J693" s="7" t="str">
        <f t="shared" si="1"/>
        <v>VIEW_MODE_REV#(&gt;K:VIEW_MODE_REV)</v>
      </c>
      <c r="K693" s="7" t="str">
        <f t="shared" si="2"/>
        <v>VIEW_MODE_REV</v>
      </c>
    </row>
    <row r="694">
      <c r="B694" s="8" t="s">
        <v>16</v>
      </c>
      <c r="C694" s="8" t="s">
        <v>807</v>
      </c>
      <c r="I694" s="14" t="s">
        <v>33</v>
      </c>
      <c r="J694" s="7" t="str">
        <f t="shared" si="1"/>
        <v>VIEW_PANEL_ALPHA_DEC#(&gt;K:VIEW_PANEL_ALPHA_DEC)</v>
      </c>
      <c r="K694" s="7" t="str">
        <f t="shared" si="2"/>
        <v>VIEW_PANEL_ALPHA_DEC</v>
      </c>
    </row>
    <row r="695">
      <c r="B695" s="8" t="s">
        <v>16</v>
      </c>
      <c r="C695" s="8" t="s">
        <v>808</v>
      </c>
      <c r="I695" s="14" t="s">
        <v>33</v>
      </c>
      <c r="J695" s="7" t="str">
        <f t="shared" si="1"/>
        <v>VIEW_PANEL_ALPHA_INC#(&gt;K:VIEW_PANEL_ALPHA_INC)</v>
      </c>
      <c r="K695" s="7" t="str">
        <f t="shared" si="2"/>
        <v>VIEW_PANEL_ALPHA_INC</v>
      </c>
    </row>
    <row r="696">
      <c r="B696" s="8" t="s">
        <v>16</v>
      </c>
      <c r="C696" s="8" t="s">
        <v>809</v>
      </c>
      <c r="I696" s="14" t="s">
        <v>33</v>
      </c>
      <c r="J696" s="7" t="str">
        <f t="shared" si="1"/>
        <v>VIEW_PANEL_ALPHA_SELECT#(&gt;K:VIEW_PANEL_ALPHA_SELECT)</v>
      </c>
      <c r="K696" s="7" t="str">
        <f t="shared" si="2"/>
        <v>VIEW_PANEL_ALPHA_SELECT</v>
      </c>
    </row>
    <row r="697">
      <c r="B697" s="8" t="s">
        <v>16</v>
      </c>
      <c r="C697" s="8" t="s">
        <v>810</v>
      </c>
      <c r="I697" s="14" t="s">
        <v>33</v>
      </c>
      <c r="J697" s="7" t="str">
        <f t="shared" si="1"/>
        <v>VIEW_PREVIOUS_TOGGLE#(&gt;K:VIEW_PREVIOUS_TOGGLE)</v>
      </c>
      <c r="K697" s="7" t="str">
        <f t="shared" si="2"/>
        <v>VIEW_PREVIOUS_TOGGLE</v>
      </c>
    </row>
    <row r="698">
      <c r="B698" s="8" t="s">
        <v>16</v>
      </c>
      <c r="C698" s="8" t="s">
        <v>811</v>
      </c>
      <c r="I698" s="14" t="s">
        <v>33</v>
      </c>
      <c r="J698" s="7" t="str">
        <f t="shared" si="1"/>
        <v>VIEW_REAR#(&gt;K:VIEW_REAR)</v>
      </c>
      <c r="K698" s="7" t="str">
        <f t="shared" si="2"/>
        <v>VIEW_REAR</v>
      </c>
    </row>
    <row r="699">
      <c r="B699" s="8" t="s">
        <v>16</v>
      </c>
      <c r="C699" s="8" t="s">
        <v>812</v>
      </c>
      <c r="I699" s="14" t="s">
        <v>33</v>
      </c>
      <c r="J699" s="7" t="str">
        <f t="shared" si="1"/>
        <v>VIEW_REAR_LEFT#(&gt;K:VIEW_REAR_LEFT)</v>
      </c>
      <c r="K699" s="7" t="str">
        <f t="shared" si="2"/>
        <v>VIEW_REAR_LEFT</v>
      </c>
    </row>
    <row r="700">
      <c r="B700" s="8" t="s">
        <v>16</v>
      </c>
      <c r="C700" s="8" t="s">
        <v>813</v>
      </c>
      <c r="I700" s="14" t="s">
        <v>33</v>
      </c>
      <c r="J700" s="7" t="str">
        <f t="shared" si="1"/>
        <v>VIEW_REAR_LEFT_UP#(&gt;K:VIEW_REAR_LEFT_UP)</v>
      </c>
      <c r="K700" s="7" t="str">
        <f t="shared" si="2"/>
        <v>VIEW_REAR_LEFT_UP</v>
      </c>
    </row>
    <row r="701">
      <c r="B701" s="8" t="s">
        <v>16</v>
      </c>
      <c r="C701" s="8" t="s">
        <v>814</v>
      </c>
      <c r="I701" s="14" t="s">
        <v>33</v>
      </c>
      <c r="J701" s="7" t="str">
        <f t="shared" si="1"/>
        <v>VIEW_REAR_RIGHT#(&gt;K:VIEW_REAR_RIGHT)</v>
      </c>
      <c r="K701" s="7" t="str">
        <f t="shared" si="2"/>
        <v>VIEW_REAR_RIGHT</v>
      </c>
    </row>
    <row r="702">
      <c r="B702" s="8" t="s">
        <v>16</v>
      </c>
      <c r="C702" s="8" t="s">
        <v>815</v>
      </c>
      <c r="I702" s="14" t="s">
        <v>33</v>
      </c>
      <c r="J702" s="7" t="str">
        <f t="shared" si="1"/>
        <v>VIEW_REAR_RIGHT_UP#(&gt;K:VIEW_REAR_RIGHT_UP)</v>
      </c>
      <c r="K702" s="7" t="str">
        <f t="shared" si="2"/>
        <v>VIEW_REAR_RIGHT_UP</v>
      </c>
    </row>
    <row r="703">
      <c r="B703" s="8" t="s">
        <v>16</v>
      </c>
      <c r="C703" s="8" t="s">
        <v>816</v>
      </c>
      <c r="I703" s="14" t="s">
        <v>33</v>
      </c>
      <c r="J703" s="7" t="str">
        <f t="shared" si="1"/>
        <v>VIEW_REAR_UP#(&gt;K:VIEW_REAR_UP)</v>
      </c>
      <c r="K703" s="7" t="str">
        <f t="shared" si="2"/>
        <v>VIEW_REAR_UP</v>
      </c>
    </row>
    <row r="704">
      <c r="B704" s="8" t="s">
        <v>16</v>
      </c>
      <c r="C704" s="8" t="s">
        <v>817</v>
      </c>
      <c r="I704" s="14" t="s">
        <v>33</v>
      </c>
      <c r="J704" s="7" t="str">
        <f t="shared" si="1"/>
        <v>VIEW_RIGHT#(&gt;K:VIEW_RIGHT)</v>
      </c>
      <c r="K704" s="7" t="str">
        <f t="shared" si="2"/>
        <v>VIEW_RIGHT</v>
      </c>
    </row>
    <row r="705">
      <c r="B705" s="8" t="s">
        <v>16</v>
      </c>
      <c r="C705" s="8" t="s">
        <v>818</v>
      </c>
      <c r="I705" s="14" t="s">
        <v>33</v>
      </c>
      <c r="J705" s="7" t="str">
        <f t="shared" si="1"/>
        <v>VIEW_RIGHT_UP#(&gt;K:VIEW_RIGHT_UP)</v>
      </c>
      <c r="K705" s="7" t="str">
        <f t="shared" si="2"/>
        <v>VIEW_RIGHT_UP</v>
      </c>
    </row>
    <row r="706">
      <c r="B706" s="8" t="s">
        <v>16</v>
      </c>
      <c r="C706" s="8" t="s">
        <v>819</v>
      </c>
      <c r="I706" s="14" t="s">
        <v>33</v>
      </c>
      <c r="J706" s="7" t="str">
        <f t="shared" si="1"/>
        <v>VIEW_TRACK_PAN_TOGGLE#(&gt;K:VIEW_TRACK_PAN_TOGGLE)</v>
      </c>
      <c r="K706" s="7" t="str">
        <f t="shared" si="2"/>
        <v>VIEW_TRACK_PAN_TOGGLE</v>
      </c>
    </row>
    <row r="707">
      <c r="B707" s="8" t="s">
        <v>16</v>
      </c>
      <c r="C707" s="8" t="s">
        <v>820</v>
      </c>
      <c r="I707" s="14" t="s">
        <v>33</v>
      </c>
      <c r="J707" s="7" t="str">
        <f t="shared" si="1"/>
        <v>VIEW_UP#(&gt;K:VIEW_UP)</v>
      </c>
      <c r="K707" s="7" t="str">
        <f t="shared" si="2"/>
        <v>VIEW_UP</v>
      </c>
    </row>
    <row r="708">
      <c r="B708" s="8" t="s">
        <v>16</v>
      </c>
      <c r="C708" s="8" t="s">
        <v>821</v>
      </c>
      <c r="I708" s="14" t="s">
        <v>33</v>
      </c>
      <c r="J708" s="7" t="str">
        <f t="shared" si="1"/>
        <v>VIEW_VIRTUAL_COCKPIT_FORWARD#(&gt;K:VIEW_VIRTUAL_COCKPIT_FORWARD)</v>
      </c>
      <c r="K708" s="7" t="str">
        <f t="shared" si="2"/>
        <v>VIEW_VIRTUAL_COCKPIT_FORWARD</v>
      </c>
    </row>
    <row r="709">
      <c r="B709" s="8" t="s">
        <v>16</v>
      </c>
      <c r="C709" s="8" t="s">
        <v>822</v>
      </c>
      <c r="I709" s="14" t="s">
        <v>33</v>
      </c>
      <c r="J709" s="7" t="str">
        <f t="shared" si="1"/>
        <v>VIEW_WINDOW_TITLES_TOGGLE#(&gt;K:VIEW_WINDOW_TITLES_TOGGLE)</v>
      </c>
      <c r="K709" s="7" t="str">
        <f t="shared" si="2"/>
        <v>VIEW_WINDOW_TITLES_TOGGLE</v>
      </c>
    </row>
    <row r="710">
      <c r="B710" s="8" t="s">
        <v>16</v>
      </c>
      <c r="C710" s="8" t="s">
        <v>823</v>
      </c>
      <c r="I710" s="14" t="s">
        <v>33</v>
      </c>
      <c r="J710" s="7" t="str">
        <f t="shared" si="1"/>
        <v>VIEW_WINDOW_TO_FRONT#(&gt;K:VIEW_WINDOW_TO_FRONT)</v>
      </c>
      <c r="K710" s="7" t="str">
        <f t="shared" si="2"/>
        <v>VIEW_WINDOW_TO_FRONT</v>
      </c>
    </row>
    <row r="711">
      <c r="B711" s="8" t="s">
        <v>16</v>
      </c>
      <c r="C711" s="8" t="s">
        <v>824</v>
      </c>
      <c r="I711" s="14" t="s">
        <v>33</v>
      </c>
      <c r="J711" s="7" t="str">
        <f t="shared" si="1"/>
        <v>VIRTUAL_COPILOT_ACTION#(&gt;K:VIRTUAL_COPILOT_ACTION)</v>
      </c>
      <c r="K711" s="7" t="str">
        <f t="shared" si="2"/>
        <v>VIRTUAL_COPILOT_ACTION</v>
      </c>
    </row>
    <row r="712">
      <c r="B712" s="8" t="s">
        <v>16</v>
      </c>
      <c r="C712" s="8" t="s">
        <v>825</v>
      </c>
      <c r="I712" s="14" t="s">
        <v>33</v>
      </c>
      <c r="J712" s="7" t="str">
        <f t="shared" si="1"/>
        <v>VIRTUAL_COPILOT_TOGGLE#(&gt;K:VIRTUAL_COPILOT_TOGGLE)</v>
      </c>
      <c r="K712" s="7" t="str">
        <f t="shared" si="2"/>
        <v>VIRTUAL_COPILOT_TOGGLE</v>
      </c>
    </row>
    <row r="713">
      <c r="B713" s="8" t="s">
        <v>16</v>
      </c>
      <c r="C713" s="8" t="s">
        <v>826</v>
      </c>
      <c r="I713" s="14" t="s">
        <v>33</v>
      </c>
      <c r="J713" s="7" t="str">
        <f t="shared" si="1"/>
        <v>VOR_OBS#(&gt;K:VOR_OBS)</v>
      </c>
      <c r="K713" s="7" t="str">
        <f t="shared" si="2"/>
        <v>VOR_OBS</v>
      </c>
    </row>
    <row r="714">
      <c r="B714" s="8" t="s">
        <v>16</v>
      </c>
      <c r="C714" s="8" t="s">
        <v>827</v>
      </c>
      <c r="I714" s="14" t="s">
        <v>33</v>
      </c>
      <c r="J714" s="7" t="str">
        <f t="shared" si="1"/>
        <v>VOR1_OBI_DEC#(&gt;K:VOR1_OBI_DEC)</v>
      </c>
      <c r="K714" s="7" t="str">
        <f t="shared" si="2"/>
        <v>VOR1_OBI_DEC</v>
      </c>
    </row>
    <row r="715">
      <c r="B715" s="8" t="s">
        <v>16</v>
      </c>
      <c r="C715" s="8" t="s">
        <v>828</v>
      </c>
      <c r="I715" s="14" t="s">
        <v>33</v>
      </c>
      <c r="J715" s="7" t="str">
        <f t="shared" si="1"/>
        <v>VOR1_OBI_INC#(&gt;K:VOR1_OBI_INC)</v>
      </c>
      <c r="K715" s="7" t="str">
        <f t="shared" si="2"/>
        <v>VOR1_OBI_INC</v>
      </c>
    </row>
    <row r="716">
      <c r="B716" s="8" t="s">
        <v>16</v>
      </c>
      <c r="C716" s="8" t="s">
        <v>829</v>
      </c>
      <c r="I716" s="14" t="s">
        <v>33</v>
      </c>
      <c r="J716" s="7" t="str">
        <f t="shared" si="1"/>
        <v>VOR2_OBI_DEC#(&gt;K:VOR2_OBI_DEC)</v>
      </c>
      <c r="K716" s="7" t="str">
        <f t="shared" si="2"/>
        <v>VOR2_OBI_DEC</v>
      </c>
    </row>
    <row r="717">
      <c r="B717" s="8" t="s">
        <v>16</v>
      </c>
      <c r="C717" s="8" t="s">
        <v>830</v>
      </c>
      <c r="I717" s="14" t="s">
        <v>33</v>
      </c>
      <c r="J717" s="7" t="str">
        <f t="shared" si="1"/>
        <v>VOR2_OBI_INC#(&gt;K:VOR2_OBI_INC)</v>
      </c>
      <c r="K717" s="7" t="str">
        <f t="shared" si="2"/>
        <v>VOR2_OBI_INC</v>
      </c>
    </row>
    <row r="718">
      <c r="B718" s="8" t="s">
        <v>16</v>
      </c>
      <c r="C718" s="8" t="s">
        <v>831</v>
      </c>
      <c r="I718" s="14" t="s">
        <v>33</v>
      </c>
      <c r="J718" s="7" t="str">
        <f t="shared" si="1"/>
        <v>VSI_BUG_SELECT#(&gt;K:VSI_BUG_SELECT)</v>
      </c>
      <c r="K718" s="7" t="str">
        <f t="shared" si="2"/>
        <v>VSI_BUG_SELECT</v>
      </c>
    </row>
    <row r="719">
      <c r="B719" s="8" t="s">
        <v>16</v>
      </c>
      <c r="C719" s="8" t="s">
        <v>832</v>
      </c>
      <c r="I719" s="14" t="s">
        <v>33</v>
      </c>
      <c r="J719" s="7" t="str">
        <f t="shared" si="1"/>
        <v>XPNDR#(&gt;K:XPNDR)</v>
      </c>
      <c r="K719" s="7" t="str">
        <f t="shared" si="2"/>
        <v>XPNDR</v>
      </c>
    </row>
    <row r="720">
      <c r="B720" s="8" t="s">
        <v>16</v>
      </c>
      <c r="C720" s="8" t="s">
        <v>833</v>
      </c>
      <c r="I720" s="14" t="s">
        <v>33</v>
      </c>
      <c r="J720" s="7" t="str">
        <f t="shared" si="1"/>
        <v>XPNDR_1_DEC#(&gt;K:XPNDR_1_DEC)</v>
      </c>
      <c r="K720" s="7" t="str">
        <f t="shared" si="2"/>
        <v>XPNDR_1_DEC</v>
      </c>
    </row>
    <row r="721">
      <c r="B721" s="8" t="s">
        <v>16</v>
      </c>
      <c r="C721" s="8" t="s">
        <v>834</v>
      </c>
      <c r="I721" s="14" t="s">
        <v>33</v>
      </c>
      <c r="J721" s="7" t="str">
        <f t="shared" si="1"/>
        <v>XPNDR_1_INC#(&gt;K:XPNDR_1_INC)</v>
      </c>
      <c r="K721" s="7" t="str">
        <f t="shared" si="2"/>
        <v>XPNDR_1_INC</v>
      </c>
    </row>
    <row r="722">
      <c r="B722" s="8" t="s">
        <v>16</v>
      </c>
      <c r="C722" s="8" t="s">
        <v>835</v>
      </c>
      <c r="I722" s="14" t="s">
        <v>33</v>
      </c>
      <c r="J722" s="7" t="str">
        <f t="shared" si="1"/>
        <v>XPNDR_10_DEC#(&gt;K:XPNDR_10_DEC)</v>
      </c>
      <c r="K722" s="7" t="str">
        <f t="shared" si="2"/>
        <v>XPNDR_10_DEC</v>
      </c>
    </row>
    <row r="723">
      <c r="B723" s="8" t="s">
        <v>16</v>
      </c>
      <c r="C723" s="8" t="s">
        <v>836</v>
      </c>
      <c r="I723" s="14" t="s">
        <v>33</v>
      </c>
      <c r="J723" s="7" t="str">
        <f t="shared" si="1"/>
        <v>XPNDR_10_INC#(&gt;K:XPNDR_10_INC)</v>
      </c>
      <c r="K723" s="7" t="str">
        <f t="shared" si="2"/>
        <v>XPNDR_10_INC</v>
      </c>
    </row>
    <row r="724">
      <c r="B724" s="8" t="s">
        <v>16</v>
      </c>
      <c r="C724" s="8" t="s">
        <v>837</v>
      </c>
      <c r="I724" s="14" t="s">
        <v>33</v>
      </c>
      <c r="J724" s="7" t="str">
        <f t="shared" si="1"/>
        <v>XPNDR_100_DEC#(&gt;K:XPNDR_100_DEC)</v>
      </c>
      <c r="K724" s="7" t="str">
        <f t="shared" si="2"/>
        <v>XPNDR_100_DEC</v>
      </c>
    </row>
    <row r="725">
      <c r="B725" s="8" t="s">
        <v>16</v>
      </c>
      <c r="C725" s="8" t="s">
        <v>838</v>
      </c>
      <c r="I725" s="14" t="s">
        <v>33</v>
      </c>
      <c r="J725" s="7" t="str">
        <f t="shared" si="1"/>
        <v>XPNDR_100_INC#(&gt;K:XPNDR_100_INC)</v>
      </c>
      <c r="K725" s="7" t="str">
        <f t="shared" si="2"/>
        <v>XPNDR_100_INC</v>
      </c>
    </row>
    <row r="726">
      <c r="B726" s="8" t="s">
        <v>16</v>
      </c>
      <c r="C726" s="8" t="s">
        <v>839</v>
      </c>
      <c r="I726" s="14" t="s">
        <v>33</v>
      </c>
      <c r="J726" s="7" t="str">
        <f t="shared" si="1"/>
        <v>XPNDR_1000_DEC#(&gt;K:XPNDR_1000_DEC)</v>
      </c>
      <c r="K726" s="7" t="str">
        <f t="shared" si="2"/>
        <v>XPNDR_1000_DEC</v>
      </c>
    </row>
    <row r="727">
      <c r="B727" s="8" t="s">
        <v>16</v>
      </c>
      <c r="C727" s="8" t="s">
        <v>840</v>
      </c>
      <c r="I727" s="14" t="s">
        <v>33</v>
      </c>
      <c r="J727" s="7" t="str">
        <f t="shared" si="1"/>
        <v>XPNDR_1000_INC#(&gt;K:XPNDR_1000_INC)</v>
      </c>
      <c r="K727" s="7" t="str">
        <f t="shared" si="2"/>
        <v>XPNDR_1000_INC</v>
      </c>
    </row>
    <row r="728">
      <c r="B728" s="8" t="s">
        <v>16</v>
      </c>
      <c r="C728" s="8" t="s">
        <v>841</v>
      </c>
      <c r="I728" s="14" t="s">
        <v>33</v>
      </c>
      <c r="J728" s="7" t="str">
        <f t="shared" si="1"/>
        <v>XPNDR_DEC_CARRY#(&gt;K:XPNDR_DEC_CARRY)</v>
      </c>
      <c r="K728" s="7" t="str">
        <f t="shared" si="2"/>
        <v>XPNDR_DEC_CARRY</v>
      </c>
    </row>
    <row r="729">
      <c r="B729" s="8" t="s">
        <v>16</v>
      </c>
      <c r="C729" s="8" t="s">
        <v>842</v>
      </c>
      <c r="I729" s="14" t="s">
        <v>33</v>
      </c>
      <c r="J729" s="7" t="str">
        <f t="shared" si="1"/>
        <v>XPNDR_INC_CARRY#(&gt;K:XPNDR_INC_CARRY)</v>
      </c>
      <c r="K729" s="7" t="str">
        <f t="shared" si="2"/>
        <v>XPNDR_INC_CARRY</v>
      </c>
    </row>
    <row r="730">
      <c r="B730" s="8" t="s">
        <v>16</v>
      </c>
      <c r="C730" s="8" t="s">
        <v>843</v>
      </c>
      <c r="I730" s="14" t="s">
        <v>33</v>
      </c>
      <c r="J730" s="7" t="str">
        <f t="shared" si="1"/>
        <v>YAW_DAMPER_OFF#(&gt;K:YAW_DAMPER_OFF)</v>
      </c>
      <c r="K730" s="7" t="str">
        <f t="shared" si="2"/>
        <v>YAW_DAMPER_OFF</v>
      </c>
    </row>
    <row r="731">
      <c r="B731" s="8" t="s">
        <v>16</v>
      </c>
      <c r="C731" s="8" t="s">
        <v>844</v>
      </c>
      <c r="I731" s="14" t="s">
        <v>33</v>
      </c>
      <c r="J731" s="7" t="str">
        <f t="shared" si="1"/>
        <v>YAW_DAMPER_ON#(&gt;K:YAW_DAMPER_ON)</v>
      </c>
      <c r="K731" s="7" t="str">
        <f t="shared" si="2"/>
        <v>YAW_DAMPER_ON</v>
      </c>
    </row>
    <row r="732">
      <c r="B732" s="8" t="s">
        <v>16</v>
      </c>
      <c r="C732" s="8" t="s">
        <v>845</v>
      </c>
      <c r="I732" s="14" t="s">
        <v>33</v>
      </c>
      <c r="J732" s="7" t="str">
        <f t="shared" si="1"/>
        <v>YAW_DAMPER_TOGGLE#(&gt;K:YAW_DAMPER_TOGGLE)</v>
      </c>
      <c r="K732" s="7" t="str">
        <f t="shared" si="2"/>
        <v>YAW_DAMPER_TOGGLE</v>
      </c>
    </row>
    <row r="733">
      <c r="B733" s="8" t="s">
        <v>16</v>
      </c>
      <c r="C733" s="8" t="s">
        <v>846</v>
      </c>
      <c r="I733" s="14" t="s">
        <v>33</v>
      </c>
      <c r="J733" s="7" t="str">
        <f t="shared" si="1"/>
        <v>YAXIS_INVERT_TOGGLE#(&gt;K:YAXIS_INVERT_TOGGLE)</v>
      </c>
      <c r="K733" s="7" t="str">
        <f t="shared" si="2"/>
        <v>YAXIS_INVERT_TOGGLE</v>
      </c>
    </row>
    <row r="734">
      <c r="B734" s="8" t="s">
        <v>16</v>
      </c>
      <c r="C734" s="8" t="s">
        <v>847</v>
      </c>
      <c r="I734" s="14" t="s">
        <v>33</v>
      </c>
      <c r="J734" s="7" t="str">
        <f t="shared" si="1"/>
        <v>ZOOM_1X#(&gt;K:ZOOM_1X)</v>
      </c>
      <c r="K734" s="7" t="str">
        <f t="shared" si="2"/>
        <v>ZOOM_1X</v>
      </c>
    </row>
    <row r="735">
      <c r="B735" s="8" t="s">
        <v>16</v>
      </c>
      <c r="C735" s="8" t="s">
        <v>848</v>
      </c>
      <c r="I735" s="14" t="s">
        <v>33</v>
      </c>
      <c r="J735" s="7" t="str">
        <f t="shared" si="1"/>
        <v>ZOOM_IN#(&gt;K:ZOOM_IN)</v>
      </c>
      <c r="K735" s="7" t="str">
        <f t="shared" si="2"/>
        <v>ZOOM_IN</v>
      </c>
    </row>
    <row r="736">
      <c r="B736" s="8" t="s">
        <v>16</v>
      </c>
      <c r="C736" s="8" t="s">
        <v>849</v>
      </c>
      <c r="I736" s="14" t="s">
        <v>33</v>
      </c>
      <c r="J736" s="7" t="str">
        <f t="shared" si="1"/>
        <v>ZOOM_IN_FINE#(&gt;K:ZOOM_IN_FINE)</v>
      </c>
      <c r="K736" s="7" t="str">
        <f t="shared" si="2"/>
        <v>ZOOM_IN_FINE</v>
      </c>
    </row>
    <row r="737">
      <c r="B737" s="8" t="s">
        <v>16</v>
      </c>
      <c r="C737" s="8" t="s">
        <v>850</v>
      </c>
      <c r="I737" s="14" t="s">
        <v>33</v>
      </c>
      <c r="J737" s="7" t="str">
        <f t="shared" si="1"/>
        <v>ZOOM_MINUS#(&gt;K:ZOOM_MINUS)</v>
      </c>
      <c r="K737" s="7" t="str">
        <f t="shared" si="2"/>
        <v>ZOOM_MINUS</v>
      </c>
    </row>
    <row r="738">
      <c r="B738" s="8" t="s">
        <v>16</v>
      </c>
      <c r="C738" s="8" t="s">
        <v>851</v>
      </c>
      <c r="I738" s="14" t="s">
        <v>33</v>
      </c>
      <c r="J738" s="7" t="str">
        <f t="shared" si="1"/>
        <v>ZOOM_OUT#(&gt;K:ZOOM_OUT)</v>
      </c>
      <c r="K738" s="7" t="str">
        <f t="shared" si="2"/>
        <v>ZOOM_OUT</v>
      </c>
    </row>
    <row r="739">
      <c r="B739" s="8" t="s">
        <v>16</v>
      </c>
      <c r="C739" s="8" t="s">
        <v>852</v>
      </c>
      <c r="I739" s="14" t="s">
        <v>33</v>
      </c>
      <c r="J739" s="7" t="str">
        <f t="shared" si="1"/>
        <v>ZOOM_OUT_FINE#(&gt;K:ZOOM_OUT_FINE)</v>
      </c>
      <c r="K739" s="7" t="str">
        <f t="shared" si="2"/>
        <v>ZOOM_OUT_FINE</v>
      </c>
    </row>
    <row r="740">
      <c r="B740" s="8" t="s">
        <v>16</v>
      </c>
      <c r="C740" s="8" t="s">
        <v>853</v>
      </c>
      <c r="I740" s="14" t="s">
        <v>33</v>
      </c>
      <c r="J740" s="7" t="str">
        <f t="shared" si="1"/>
        <v>ZOOM_PLUS#(&gt;K:ZOOM_PLUS)</v>
      </c>
      <c r="K740" s="7" t="str">
        <f t="shared" si="2"/>
        <v>ZOOM_PLUS</v>
      </c>
    </row>
    <row r="741">
      <c r="J741" s="7" t="str">
        <f t="shared" si="1"/>
        <v/>
      </c>
    </row>
    <row r="742">
      <c r="J742" s="7" t="str">
        <f t="shared" si="1"/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45.57"/>
    <col customWidth="1" min="4" max="4" width="56.71"/>
    <col customWidth="1" min="5" max="5" width="19.14"/>
    <col customWidth="1" min="6" max="6" width="12.14"/>
    <col customWidth="1" min="7" max="7" width="14.43"/>
    <col customWidth="1" min="8" max="9" width="45.57"/>
  </cols>
  <sheetData>
    <row r="1">
      <c r="A1" s="1" t="s">
        <v>854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</row>
    <row r="2">
      <c r="A2" s="8" t="s">
        <v>114</v>
      </c>
      <c r="D2" s="8" t="s">
        <v>855</v>
      </c>
      <c r="H2" s="7" t="str">
        <f t="shared" ref="H2:H740" si="1">IF(A2&lt;&gt;"",CONCAT("// ",A2),C2)</f>
        <v>// STANDARD</v>
      </c>
      <c r="I2" s="7" t="str">
        <f t="shared" ref="I2:I740" si="2">IF(A2&lt;&gt;"",CONCAT(A2,":GROUP"),C2)</f>
        <v>STANDARD:GROUP</v>
      </c>
    </row>
    <row r="3">
      <c r="A3" s="8"/>
      <c r="B3" s="8" t="s">
        <v>856</v>
      </c>
      <c r="C3" s="8" t="s">
        <v>115</v>
      </c>
      <c r="F3" s="8" t="s">
        <v>135</v>
      </c>
      <c r="H3" s="7" t="str">
        <f t="shared" si="1"/>
        <v>AILERON_TRIM_LEFT</v>
      </c>
      <c r="I3" s="7" t="str">
        <f t="shared" si="2"/>
        <v>AILERON_TRIM_LEFT</v>
      </c>
    </row>
    <row r="4">
      <c r="B4" s="8" t="s">
        <v>856</v>
      </c>
      <c r="C4" s="8" t="s">
        <v>116</v>
      </c>
      <c r="F4" s="8" t="s">
        <v>135</v>
      </c>
      <c r="H4" s="7" t="str">
        <f t="shared" si="1"/>
        <v>AILERON_TRIM_RIGHT</v>
      </c>
      <c r="I4" s="7" t="str">
        <f t="shared" si="2"/>
        <v>AILERON_TRIM_RIGHT</v>
      </c>
    </row>
    <row r="5">
      <c r="B5" s="8" t="s">
        <v>856</v>
      </c>
      <c r="C5" s="8" t="s">
        <v>117</v>
      </c>
      <c r="F5" s="8" t="s">
        <v>135</v>
      </c>
      <c r="H5" s="7" t="str">
        <f t="shared" si="1"/>
        <v>AILERONS_LEFT</v>
      </c>
      <c r="I5" s="7" t="str">
        <f t="shared" si="2"/>
        <v>AILERONS_LEFT</v>
      </c>
    </row>
    <row r="6">
      <c r="B6" s="8" t="s">
        <v>856</v>
      </c>
      <c r="C6" s="8" t="s">
        <v>118</v>
      </c>
      <c r="F6" s="8" t="s">
        <v>135</v>
      </c>
      <c r="H6" s="7" t="str">
        <f t="shared" si="1"/>
        <v>AILERONS_RIGHT</v>
      </c>
      <c r="I6" s="7" t="str">
        <f t="shared" si="2"/>
        <v>AILERONS_RIGHT</v>
      </c>
    </row>
    <row r="7">
      <c r="B7" s="8" t="s">
        <v>856</v>
      </c>
      <c r="C7" s="8" t="s">
        <v>119</v>
      </c>
      <c r="F7" s="8" t="s">
        <v>135</v>
      </c>
      <c r="H7" s="7" t="str">
        <f t="shared" si="1"/>
        <v>AIRSPEED_BUG_SELECT</v>
      </c>
      <c r="I7" s="7" t="str">
        <f t="shared" si="2"/>
        <v>AIRSPEED_BUG_SELECT</v>
      </c>
    </row>
    <row r="8">
      <c r="B8" s="8" t="s">
        <v>856</v>
      </c>
      <c r="C8" s="8" t="s">
        <v>120</v>
      </c>
      <c r="F8" s="8" t="s">
        <v>135</v>
      </c>
      <c r="H8" s="7" t="str">
        <f t="shared" si="1"/>
        <v>ALL_LIGHTS_TOGGLE</v>
      </c>
      <c r="I8" s="7" t="str">
        <f t="shared" si="2"/>
        <v>ALL_LIGHTS_TOGGLE</v>
      </c>
    </row>
    <row r="9">
      <c r="B9" s="8" t="s">
        <v>856</v>
      </c>
      <c r="C9" s="8" t="s">
        <v>121</v>
      </c>
      <c r="F9" s="8" t="s">
        <v>135</v>
      </c>
      <c r="H9" s="7" t="str">
        <f t="shared" si="1"/>
        <v>ALTITUDE_BUG_SELECT</v>
      </c>
      <c r="I9" s="7" t="str">
        <f t="shared" si="2"/>
        <v>ALTITUDE_BUG_SELECT</v>
      </c>
    </row>
    <row r="10">
      <c r="B10" s="8" t="s">
        <v>856</v>
      </c>
      <c r="C10" s="8" t="s">
        <v>122</v>
      </c>
      <c r="F10" s="8" t="s">
        <v>135</v>
      </c>
      <c r="H10" s="7" t="str">
        <f t="shared" si="1"/>
        <v>ANTI_ICE_ON</v>
      </c>
      <c r="I10" s="7" t="str">
        <f t="shared" si="2"/>
        <v>ANTI_ICE_ON</v>
      </c>
    </row>
    <row r="11">
      <c r="B11" s="8" t="s">
        <v>856</v>
      </c>
      <c r="C11" s="8" t="s">
        <v>123</v>
      </c>
      <c r="F11" s="8" t="s">
        <v>135</v>
      </c>
      <c r="H11" s="7" t="str">
        <f t="shared" si="1"/>
        <v>ANTI_ICE_TOGGLE</v>
      </c>
      <c r="I11" s="7" t="str">
        <f t="shared" si="2"/>
        <v>ANTI_ICE_TOGGLE</v>
      </c>
    </row>
    <row r="12">
      <c r="B12" s="8" t="s">
        <v>856</v>
      </c>
      <c r="C12" s="8" t="s">
        <v>124</v>
      </c>
      <c r="F12" s="8" t="s">
        <v>135</v>
      </c>
      <c r="H12" s="7" t="str">
        <f t="shared" si="1"/>
        <v>ANTI_ICE_TOGGLE_ENG1</v>
      </c>
      <c r="I12" s="7" t="str">
        <f t="shared" si="2"/>
        <v>ANTI_ICE_TOGGLE_ENG1</v>
      </c>
    </row>
    <row r="13">
      <c r="B13" s="8" t="s">
        <v>856</v>
      </c>
      <c r="C13" s="8" t="s">
        <v>125</v>
      </c>
      <c r="F13" s="8" t="s">
        <v>135</v>
      </c>
      <c r="H13" s="7" t="str">
        <f t="shared" si="1"/>
        <v>ANTI_ICE_TOGGLE_ENG2</v>
      </c>
      <c r="I13" s="7" t="str">
        <f t="shared" si="2"/>
        <v>ANTI_ICE_TOGGLE_ENG2</v>
      </c>
    </row>
    <row r="14">
      <c r="B14" s="8" t="s">
        <v>856</v>
      </c>
      <c r="C14" s="8" t="s">
        <v>126</v>
      </c>
      <c r="F14" s="8" t="s">
        <v>135</v>
      </c>
      <c r="H14" s="7" t="str">
        <f t="shared" si="1"/>
        <v>ANTI_ICE_TOGGLE_ENG3</v>
      </c>
      <c r="I14" s="7" t="str">
        <f t="shared" si="2"/>
        <v>ANTI_ICE_TOGGLE_ENG3</v>
      </c>
    </row>
    <row r="15">
      <c r="B15" s="8" t="s">
        <v>856</v>
      </c>
      <c r="C15" s="8" t="s">
        <v>127</v>
      </c>
      <c r="F15" s="8" t="s">
        <v>135</v>
      </c>
      <c r="H15" s="7" t="str">
        <f t="shared" si="1"/>
        <v>ANTI_ICE_TOGGLE_ENG4</v>
      </c>
      <c r="I15" s="7" t="str">
        <f t="shared" si="2"/>
        <v>ANTI_ICE_TOGGLE_ENG4</v>
      </c>
    </row>
    <row r="16">
      <c r="B16" s="8" t="s">
        <v>856</v>
      </c>
      <c r="C16" s="8" t="s">
        <v>128</v>
      </c>
      <c r="F16" s="8" t="s">
        <v>135</v>
      </c>
      <c r="H16" s="7" t="str">
        <f t="shared" si="1"/>
        <v>AP_AIRSPEED_HOLD</v>
      </c>
      <c r="I16" s="7" t="str">
        <f t="shared" si="2"/>
        <v>AP_AIRSPEED_HOLD</v>
      </c>
    </row>
    <row r="17">
      <c r="B17" s="8" t="s">
        <v>856</v>
      </c>
      <c r="C17" s="8" t="s">
        <v>129</v>
      </c>
      <c r="F17" s="8" t="s">
        <v>135</v>
      </c>
      <c r="H17" s="7" t="str">
        <f t="shared" si="1"/>
        <v>AP_AIRSPEED_OFF</v>
      </c>
      <c r="I17" s="7" t="str">
        <f t="shared" si="2"/>
        <v>AP_AIRSPEED_OFF</v>
      </c>
    </row>
    <row r="18">
      <c r="B18" s="8" t="s">
        <v>856</v>
      </c>
      <c r="C18" s="8" t="s">
        <v>130</v>
      </c>
      <c r="F18" s="8" t="s">
        <v>135</v>
      </c>
      <c r="H18" s="7" t="str">
        <f t="shared" si="1"/>
        <v>AP_AIRSPEED_ON</v>
      </c>
      <c r="I18" s="7" t="str">
        <f t="shared" si="2"/>
        <v>AP_AIRSPEED_ON</v>
      </c>
    </row>
    <row r="19">
      <c r="B19" s="8" t="s">
        <v>856</v>
      </c>
      <c r="C19" s="8" t="s">
        <v>131</v>
      </c>
      <c r="F19" s="8" t="s">
        <v>135</v>
      </c>
      <c r="H19" s="7" t="str">
        <f t="shared" si="1"/>
        <v>AP_ALT_HOLD</v>
      </c>
      <c r="I19" s="7" t="str">
        <f t="shared" si="2"/>
        <v>AP_ALT_HOLD</v>
      </c>
    </row>
    <row r="20">
      <c r="B20" s="8" t="s">
        <v>856</v>
      </c>
      <c r="C20" s="8" t="s">
        <v>132</v>
      </c>
      <c r="F20" s="8" t="s">
        <v>135</v>
      </c>
      <c r="H20" s="7" t="str">
        <f t="shared" si="1"/>
        <v>AP_ALT_HOLD_OFF</v>
      </c>
      <c r="I20" s="7" t="str">
        <f t="shared" si="2"/>
        <v>AP_ALT_HOLD_OFF</v>
      </c>
    </row>
    <row r="21">
      <c r="B21" s="8" t="s">
        <v>856</v>
      </c>
      <c r="C21" s="8" t="s">
        <v>133</v>
      </c>
      <c r="F21" s="8" t="s">
        <v>135</v>
      </c>
      <c r="H21" s="7" t="str">
        <f t="shared" si="1"/>
        <v>AP_ALT_HOLD_ON</v>
      </c>
      <c r="I21" s="7" t="str">
        <f t="shared" si="2"/>
        <v>AP_ALT_HOLD_ON</v>
      </c>
    </row>
    <row r="22">
      <c r="B22" s="8" t="s">
        <v>856</v>
      </c>
      <c r="C22" s="8" t="s">
        <v>134</v>
      </c>
      <c r="F22" s="8" t="s">
        <v>135</v>
      </c>
      <c r="H22" s="7" t="str">
        <f t="shared" si="1"/>
        <v>AP_ALT_VAR_DEC</v>
      </c>
      <c r="I22" s="7" t="str">
        <f t="shared" si="2"/>
        <v>AP_ALT_VAR_DEC</v>
      </c>
    </row>
    <row r="23">
      <c r="B23" s="8" t="s">
        <v>856</v>
      </c>
      <c r="C23" s="8" t="s">
        <v>136</v>
      </c>
      <c r="F23" s="8" t="s">
        <v>135</v>
      </c>
      <c r="H23" s="7" t="str">
        <f t="shared" si="1"/>
        <v>AP_ALT_VAR_INC</v>
      </c>
      <c r="I23" s="7" t="str">
        <f t="shared" si="2"/>
        <v>AP_ALT_VAR_INC</v>
      </c>
    </row>
    <row r="24">
      <c r="B24" s="8" t="s">
        <v>856</v>
      </c>
      <c r="C24" s="8" t="s">
        <v>137</v>
      </c>
      <c r="F24" s="8" t="s">
        <v>135</v>
      </c>
      <c r="H24" s="7" t="str">
        <f t="shared" si="1"/>
        <v>AP_APR_HOLD</v>
      </c>
      <c r="I24" s="7" t="str">
        <f t="shared" si="2"/>
        <v>AP_APR_HOLD</v>
      </c>
    </row>
    <row r="25">
      <c r="B25" s="8" t="s">
        <v>856</v>
      </c>
      <c r="C25" s="8" t="s">
        <v>138</v>
      </c>
      <c r="F25" s="8" t="s">
        <v>135</v>
      </c>
      <c r="H25" s="7" t="str">
        <f t="shared" si="1"/>
        <v>AP_APR_HOLD_OFF</v>
      </c>
      <c r="I25" s="7" t="str">
        <f t="shared" si="2"/>
        <v>AP_APR_HOLD_OFF</v>
      </c>
    </row>
    <row r="26">
      <c r="B26" s="8" t="s">
        <v>856</v>
      </c>
      <c r="C26" s="8" t="s">
        <v>139</v>
      </c>
      <c r="F26" s="8" t="s">
        <v>135</v>
      </c>
      <c r="H26" s="7" t="str">
        <f t="shared" si="1"/>
        <v>AP_APR_HOLD_ON</v>
      </c>
      <c r="I26" s="7" t="str">
        <f t="shared" si="2"/>
        <v>AP_APR_HOLD_ON</v>
      </c>
    </row>
    <row r="27">
      <c r="B27" s="8" t="s">
        <v>856</v>
      </c>
      <c r="C27" s="8" t="s">
        <v>140</v>
      </c>
      <c r="F27" s="8" t="s">
        <v>135</v>
      </c>
      <c r="H27" s="7" t="str">
        <f t="shared" si="1"/>
        <v>AP_ATT_HOLD</v>
      </c>
      <c r="I27" s="7" t="str">
        <f t="shared" si="2"/>
        <v>AP_ATT_HOLD</v>
      </c>
    </row>
    <row r="28">
      <c r="B28" s="8" t="s">
        <v>856</v>
      </c>
      <c r="C28" s="8" t="s">
        <v>141</v>
      </c>
      <c r="F28" s="8" t="s">
        <v>135</v>
      </c>
      <c r="H28" s="7" t="str">
        <f t="shared" si="1"/>
        <v>AP_ATT_HOLD_OFF</v>
      </c>
      <c r="I28" s="7" t="str">
        <f t="shared" si="2"/>
        <v>AP_ATT_HOLD_OFF</v>
      </c>
    </row>
    <row r="29">
      <c r="B29" s="8" t="s">
        <v>856</v>
      </c>
      <c r="C29" s="8" t="s">
        <v>142</v>
      </c>
      <c r="F29" s="8" t="s">
        <v>135</v>
      </c>
      <c r="H29" s="7" t="str">
        <f t="shared" si="1"/>
        <v>AP_ATT_HOLD_ON</v>
      </c>
      <c r="I29" s="7" t="str">
        <f t="shared" si="2"/>
        <v>AP_ATT_HOLD_ON</v>
      </c>
    </row>
    <row r="30">
      <c r="B30" s="8" t="s">
        <v>856</v>
      </c>
      <c r="C30" s="8" t="s">
        <v>143</v>
      </c>
      <c r="F30" s="8" t="s">
        <v>135</v>
      </c>
      <c r="H30" s="7" t="str">
        <f t="shared" si="1"/>
        <v>AP_BC_HOLD</v>
      </c>
      <c r="I30" s="7" t="str">
        <f t="shared" si="2"/>
        <v>AP_BC_HOLD</v>
      </c>
    </row>
    <row r="31">
      <c r="B31" s="8" t="s">
        <v>856</v>
      </c>
      <c r="C31" s="8" t="s">
        <v>144</v>
      </c>
      <c r="F31" s="8" t="s">
        <v>135</v>
      </c>
      <c r="H31" s="7" t="str">
        <f t="shared" si="1"/>
        <v>AP_BC_HOLD_OFF</v>
      </c>
      <c r="I31" s="7" t="str">
        <f t="shared" si="2"/>
        <v>AP_BC_HOLD_OFF</v>
      </c>
    </row>
    <row r="32">
      <c r="B32" s="8" t="s">
        <v>856</v>
      </c>
      <c r="C32" s="8" t="s">
        <v>145</v>
      </c>
      <c r="F32" s="8" t="s">
        <v>135</v>
      </c>
      <c r="H32" s="7" t="str">
        <f t="shared" si="1"/>
        <v>AP_BC_HOLD_ON</v>
      </c>
      <c r="I32" s="7" t="str">
        <f t="shared" si="2"/>
        <v>AP_BC_HOLD_ON</v>
      </c>
    </row>
    <row r="33">
      <c r="B33" s="8" t="s">
        <v>856</v>
      </c>
      <c r="C33" s="8" t="s">
        <v>146</v>
      </c>
      <c r="F33" s="8" t="s">
        <v>135</v>
      </c>
      <c r="H33" s="7" t="str">
        <f t="shared" si="1"/>
        <v>AP_HDG_HOLD</v>
      </c>
      <c r="I33" s="7" t="str">
        <f t="shared" si="2"/>
        <v>AP_HDG_HOLD</v>
      </c>
    </row>
    <row r="34">
      <c r="B34" s="8" t="s">
        <v>856</v>
      </c>
      <c r="C34" s="8" t="s">
        <v>147</v>
      </c>
      <c r="F34" s="8" t="s">
        <v>135</v>
      </c>
      <c r="H34" s="7" t="str">
        <f t="shared" si="1"/>
        <v>AP_HDG_HOLD_OFF</v>
      </c>
      <c r="I34" s="7" t="str">
        <f t="shared" si="2"/>
        <v>AP_HDG_HOLD_OFF</v>
      </c>
    </row>
    <row r="35">
      <c r="B35" s="8" t="s">
        <v>856</v>
      </c>
      <c r="C35" s="8" t="s">
        <v>148</v>
      </c>
      <c r="F35" s="8" t="s">
        <v>135</v>
      </c>
      <c r="H35" s="7" t="str">
        <f t="shared" si="1"/>
        <v>AP_HDG_HOLD_ON</v>
      </c>
      <c r="I35" s="7" t="str">
        <f t="shared" si="2"/>
        <v>AP_HDG_HOLD_ON</v>
      </c>
    </row>
    <row r="36">
      <c r="B36" s="8" t="s">
        <v>856</v>
      </c>
      <c r="C36" s="8" t="s">
        <v>149</v>
      </c>
      <c r="F36" s="8" t="s">
        <v>135</v>
      </c>
      <c r="H36" s="7" t="str">
        <f t="shared" si="1"/>
        <v>AP_LOC_HOLD</v>
      </c>
      <c r="I36" s="7" t="str">
        <f t="shared" si="2"/>
        <v>AP_LOC_HOLD</v>
      </c>
    </row>
    <row r="37">
      <c r="B37" s="8" t="s">
        <v>856</v>
      </c>
      <c r="C37" s="8" t="s">
        <v>150</v>
      </c>
      <c r="F37" s="8" t="s">
        <v>135</v>
      </c>
      <c r="H37" s="7" t="str">
        <f t="shared" si="1"/>
        <v>AP_LOC_HOLD_OFF</v>
      </c>
      <c r="I37" s="7" t="str">
        <f t="shared" si="2"/>
        <v>AP_LOC_HOLD_OFF</v>
      </c>
    </row>
    <row r="38">
      <c r="B38" s="8" t="s">
        <v>856</v>
      </c>
      <c r="C38" s="8" t="s">
        <v>151</v>
      </c>
      <c r="F38" s="8" t="s">
        <v>135</v>
      </c>
      <c r="H38" s="7" t="str">
        <f t="shared" si="1"/>
        <v>AP_LOC_HOLD_ON</v>
      </c>
      <c r="I38" s="7" t="str">
        <f t="shared" si="2"/>
        <v>AP_LOC_HOLD_ON</v>
      </c>
    </row>
    <row r="39">
      <c r="B39" s="8" t="s">
        <v>856</v>
      </c>
      <c r="C39" s="8" t="s">
        <v>152</v>
      </c>
      <c r="F39" s="8" t="s">
        <v>135</v>
      </c>
      <c r="H39" s="7" t="str">
        <f t="shared" si="1"/>
        <v>AP_MACH_HOLD</v>
      </c>
      <c r="I39" s="7" t="str">
        <f t="shared" si="2"/>
        <v>AP_MACH_HOLD</v>
      </c>
    </row>
    <row r="40">
      <c r="B40" s="8" t="s">
        <v>856</v>
      </c>
      <c r="C40" s="8" t="s">
        <v>153</v>
      </c>
      <c r="F40" s="8" t="s">
        <v>135</v>
      </c>
      <c r="H40" s="7" t="str">
        <f t="shared" si="1"/>
        <v>AP_MACH_OFF</v>
      </c>
      <c r="I40" s="7" t="str">
        <f t="shared" si="2"/>
        <v>AP_MACH_OFF</v>
      </c>
    </row>
    <row r="41">
      <c r="B41" s="8" t="s">
        <v>856</v>
      </c>
      <c r="C41" s="8" t="s">
        <v>154</v>
      </c>
      <c r="F41" s="8" t="s">
        <v>135</v>
      </c>
      <c r="H41" s="7" t="str">
        <f t="shared" si="1"/>
        <v>AP_MACH_ON</v>
      </c>
      <c r="I41" s="7" t="str">
        <f t="shared" si="2"/>
        <v>AP_MACH_ON</v>
      </c>
    </row>
    <row r="42">
      <c r="B42" s="8" t="s">
        <v>856</v>
      </c>
      <c r="C42" s="8" t="s">
        <v>155</v>
      </c>
      <c r="F42" s="8" t="s">
        <v>135</v>
      </c>
      <c r="H42" s="7" t="str">
        <f t="shared" si="1"/>
        <v>AP_MACH_VAR_DEC</v>
      </c>
      <c r="I42" s="7" t="str">
        <f t="shared" si="2"/>
        <v>AP_MACH_VAR_DEC</v>
      </c>
    </row>
    <row r="43">
      <c r="B43" s="8" t="s">
        <v>856</v>
      </c>
      <c r="C43" s="8" t="s">
        <v>156</v>
      </c>
      <c r="F43" s="8" t="s">
        <v>135</v>
      </c>
      <c r="H43" s="7" t="str">
        <f t="shared" si="1"/>
        <v>AP_MACH_VAR_INC</v>
      </c>
      <c r="I43" s="7" t="str">
        <f t="shared" si="2"/>
        <v>AP_MACH_VAR_INC</v>
      </c>
    </row>
    <row r="44">
      <c r="B44" s="8" t="s">
        <v>856</v>
      </c>
      <c r="C44" s="8" t="s">
        <v>157</v>
      </c>
      <c r="F44" s="8" t="s">
        <v>135</v>
      </c>
      <c r="H44" s="7" t="str">
        <f t="shared" si="1"/>
        <v>AP_MASTER</v>
      </c>
      <c r="I44" s="7" t="str">
        <f t="shared" si="2"/>
        <v>AP_MASTER</v>
      </c>
    </row>
    <row r="45">
      <c r="B45" s="8" t="s">
        <v>856</v>
      </c>
      <c r="C45" s="8" t="s">
        <v>158</v>
      </c>
      <c r="F45" s="8" t="s">
        <v>135</v>
      </c>
      <c r="H45" s="7" t="str">
        <f t="shared" si="1"/>
        <v>AP_MAX_BANK_DEC</v>
      </c>
      <c r="I45" s="7" t="str">
        <f t="shared" si="2"/>
        <v>AP_MAX_BANK_DEC</v>
      </c>
    </row>
    <row r="46">
      <c r="B46" s="8" t="s">
        <v>856</v>
      </c>
      <c r="C46" s="8" t="s">
        <v>159</v>
      </c>
      <c r="F46" s="8" t="s">
        <v>135</v>
      </c>
      <c r="H46" s="7" t="str">
        <f t="shared" si="1"/>
        <v>AP_MAX_BANK_INC</v>
      </c>
      <c r="I46" s="7" t="str">
        <f t="shared" si="2"/>
        <v>AP_MAX_BANK_INC</v>
      </c>
    </row>
    <row r="47">
      <c r="B47" s="8" t="s">
        <v>856</v>
      </c>
      <c r="C47" s="8" t="s">
        <v>160</v>
      </c>
      <c r="F47" s="8" t="s">
        <v>135</v>
      </c>
      <c r="H47" s="7" t="str">
        <f t="shared" si="1"/>
        <v>AP_N1_HOLD</v>
      </c>
      <c r="I47" s="7" t="str">
        <f t="shared" si="2"/>
        <v>AP_N1_HOLD</v>
      </c>
    </row>
    <row r="48">
      <c r="B48" s="8" t="s">
        <v>856</v>
      </c>
      <c r="C48" s="8" t="s">
        <v>161</v>
      </c>
      <c r="F48" s="8" t="s">
        <v>135</v>
      </c>
      <c r="H48" s="7" t="str">
        <f t="shared" si="1"/>
        <v>AP_N1_REF_DEC</v>
      </c>
      <c r="I48" s="7" t="str">
        <f t="shared" si="2"/>
        <v>AP_N1_REF_DEC</v>
      </c>
    </row>
    <row r="49">
      <c r="B49" s="8" t="s">
        <v>856</v>
      </c>
      <c r="C49" s="8" t="s">
        <v>162</v>
      </c>
      <c r="F49" s="8" t="s">
        <v>135</v>
      </c>
      <c r="H49" s="7" t="str">
        <f t="shared" si="1"/>
        <v>AP_N1_REF_INC</v>
      </c>
      <c r="I49" s="7" t="str">
        <f t="shared" si="2"/>
        <v>AP_N1_REF_INC</v>
      </c>
    </row>
    <row r="50">
      <c r="B50" s="8" t="s">
        <v>856</v>
      </c>
      <c r="C50" s="8" t="s">
        <v>163</v>
      </c>
      <c r="F50" s="8" t="s">
        <v>135</v>
      </c>
      <c r="H50" s="7" t="str">
        <f t="shared" si="1"/>
        <v>AP_NAV1_HOLD</v>
      </c>
      <c r="I50" s="7" t="str">
        <f t="shared" si="2"/>
        <v>AP_NAV1_HOLD</v>
      </c>
    </row>
    <row r="51">
      <c r="B51" s="8" t="s">
        <v>856</v>
      </c>
      <c r="C51" s="8" t="s">
        <v>164</v>
      </c>
      <c r="F51" s="8" t="s">
        <v>135</v>
      </c>
      <c r="H51" s="7" t="str">
        <f t="shared" si="1"/>
        <v>AP_NAV1_HOLD_OFF</v>
      </c>
      <c r="I51" s="7" t="str">
        <f t="shared" si="2"/>
        <v>AP_NAV1_HOLD_OFF</v>
      </c>
    </row>
    <row r="52">
      <c r="B52" s="8" t="s">
        <v>856</v>
      </c>
      <c r="C52" s="8" t="s">
        <v>165</v>
      </c>
      <c r="F52" s="8" t="s">
        <v>135</v>
      </c>
      <c r="H52" s="7" t="str">
        <f t="shared" si="1"/>
        <v>AP_NAV1_HOLD_ON</v>
      </c>
      <c r="I52" s="7" t="str">
        <f t="shared" si="2"/>
        <v>AP_NAV1_HOLD_ON</v>
      </c>
    </row>
    <row r="53">
      <c r="B53" s="8" t="s">
        <v>856</v>
      </c>
      <c r="C53" s="8" t="s">
        <v>166</v>
      </c>
      <c r="F53" s="8" t="s">
        <v>135</v>
      </c>
      <c r="H53" s="7" t="str">
        <f t="shared" si="1"/>
        <v>AP_PANEL_ALTITUDE_HOLD</v>
      </c>
      <c r="I53" s="7" t="str">
        <f t="shared" si="2"/>
        <v>AP_PANEL_ALTITUDE_HOLD</v>
      </c>
    </row>
    <row r="54">
      <c r="B54" s="8" t="s">
        <v>856</v>
      </c>
      <c r="C54" s="8" t="s">
        <v>167</v>
      </c>
      <c r="F54" s="8" t="s">
        <v>135</v>
      </c>
      <c r="H54" s="7" t="str">
        <f t="shared" si="1"/>
        <v>AP_PANEL_ALTITUDE_OFF</v>
      </c>
      <c r="I54" s="7" t="str">
        <f t="shared" si="2"/>
        <v>AP_PANEL_ALTITUDE_OFF</v>
      </c>
    </row>
    <row r="55">
      <c r="B55" s="8" t="s">
        <v>856</v>
      </c>
      <c r="C55" s="8" t="s">
        <v>168</v>
      </c>
      <c r="F55" s="8" t="s">
        <v>135</v>
      </c>
      <c r="H55" s="7" t="str">
        <f t="shared" si="1"/>
        <v>AP_PANEL_ALTITUDE_ON</v>
      </c>
      <c r="I55" s="7" t="str">
        <f t="shared" si="2"/>
        <v>AP_PANEL_ALTITUDE_ON</v>
      </c>
    </row>
    <row r="56">
      <c r="B56" s="8" t="s">
        <v>856</v>
      </c>
      <c r="C56" s="8" t="s">
        <v>169</v>
      </c>
      <c r="F56" s="8" t="s">
        <v>135</v>
      </c>
      <c r="H56" s="7" t="str">
        <f t="shared" si="1"/>
        <v>AP_PANEL_HEADING_HOLD</v>
      </c>
      <c r="I56" s="7" t="str">
        <f t="shared" si="2"/>
        <v>AP_PANEL_HEADING_HOLD</v>
      </c>
    </row>
    <row r="57">
      <c r="B57" s="8" t="s">
        <v>856</v>
      </c>
      <c r="C57" s="8" t="s">
        <v>170</v>
      </c>
      <c r="F57" s="8" t="s">
        <v>135</v>
      </c>
      <c r="H57" s="7" t="str">
        <f t="shared" si="1"/>
        <v>AP_PANEL_HEADING_OFF</v>
      </c>
      <c r="I57" s="7" t="str">
        <f t="shared" si="2"/>
        <v>AP_PANEL_HEADING_OFF</v>
      </c>
    </row>
    <row r="58">
      <c r="B58" s="8" t="s">
        <v>856</v>
      </c>
      <c r="C58" s="8" t="s">
        <v>171</v>
      </c>
      <c r="F58" s="8" t="s">
        <v>135</v>
      </c>
      <c r="H58" s="7" t="str">
        <f t="shared" si="1"/>
        <v>AP_PANEL_HEADING_ON</v>
      </c>
      <c r="I58" s="7" t="str">
        <f t="shared" si="2"/>
        <v>AP_PANEL_HEADING_ON</v>
      </c>
    </row>
    <row r="59">
      <c r="B59" s="8" t="s">
        <v>856</v>
      </c>
      <c r="C59" s="8" t="s">
        <v>172</v>
      </c>
      <c r="F59" s="8" t="s">
        <v>135</v>
      </c>
      <c r="H59" s="7" t="str">
        <f t="shared" si="1"/>
        <v>AP_PANEL_MACH_HOLD</v>
      </c>
      <c r="I59" s="7" t="str">
        <f t="shared" si="2"/>
        <v>AP_PANEL_MACH_HOLD</v>
      </c>
    </row>
    <row r="60">
      <c r="B60" s="8" t="s">
        <v>856</v>
      </c>
      <c r="C60" s="8" t="s">
        <v>173</v>
      </c>
      <c r="F60" s="8" t="s">
        <v>135</v>
      </c>
      <c r="H60" s="7" t="str">
        <f t="shared" si="1"/>
        <v>AP_PANEL_MACH_HOLD_TOGGLE</v>
      </c>
      <c r="I60" s="7" t="str">
        <f t="shared" si="2"/>
        <v>AP_PANEL_MACH_HOLD_TOGGLE</v>
      </c>
    </row>
    <row r="61">
      <c r="B61" s="8" t="s">
        <v>856</v>
      </c>
      <c r="C61" s="8" t="s">
        <v>174</v>
      </c>
      <c r="F61" s="8" t="s">
        <v>135</v>
      </c>
      <c r="H61" s="7" t="str">
        <f t="shared" si="1"/>
        <v>AP_PANEL_MACH_OFF</v>
      </c>
      <c r="I61" s="7" t="str">
        <f t="shared" si="2"/>
        <v>AP_PANEL_MACH_OFF</v>
      </c>
    </row>
    <row r="62">
      <c r="B62" s="8" t="s">
        <v>856</v>
      </c>
      <c r="C62" s="8" t="s">
        <v>175</v>
      </c>
      <c r="F62" s="8" t="s">
        <v>135</v>
      </c>
      <c r="H62" s="7" t="str">
        <f t="shared" si="1"/>
        <v>AP_PANEL_MACH_ON</v>
      </c>
      <c r="I62" s="7" t="str">
        <f t="shared" si="2"/>
        <v>AP_PANEL_MACH_ON</v>
      </c>
    </row>
    <row r="63">
      <c r="B63" s="8" t="s">
        <v>856</v>
      </c>
      <c r="C63" s="8" t="s">
        <v>176</v>
      </c>
      <c r="F63" s="8" t="s">
        <v>135</v>
      </c>
      <c r="H63" s="7" t="str">
        <f t="shared" si="1"/>
        <v>AP_PANEL_SPEED_HOLD</v>
      </c>
      <c r="I63" s="7" t="str">
        <f t="shared" si="2"/>
        <v>AP_PANEL_SPEED_HOLD</v>
      </c>
    </row>
    <row r="64">
      <c r="B64" s="8" t="s">
        <v>856</v>
      </c>
      <c r="C64" s="8" t="s">
        <v>177</v>
      </c>
      <c r="F64" s="8" t="s">
        <v>135</v>
      </c>
      <c r="H64" s="7" t="str">
        <f t="shared" si="1"/>
        <v>AP_PANEL_SPEED_HOLD_TOGGLE</v>
      </c>
      <c r="I64" s="7" t="str">
        <f t="shared" si="2"/>
        <v>AP_PANEL_SPEED_HOLD_TOGGLE</v>
      </c>
    </row>
    <row r="65">
      <c r="B65" s="8" t="s">
        <v>856</v>
      </c>
      <c r="C65" s="8" t="s">
        <v>178</v>
      </c>
      <c r="F65" s="8" t="s">
        <v>135</v>
      </c>
      <c r="H65" s="7" t="str">
        <f t="shared" si="1"/>
        <v>AP_PANEL_SPEED_OFF</v>
      </c>
      <c r="I65" s="7" t="str">
        <f t="shared" si="2"/>
        <v>AP_PANEL_SPEED_OFF</v>
      </c>
    </row>
    <row r="66">
      <c r="B66" s="8" t="s">
        <v>856</v>
      </c>
      <c r="C66" s="8" t="s">
        <v>179</v>
      </c>
      <c r="F66" s="8" t="s">
        <v>135</v>
      </c>
      <c r="H66" s="7" t="str">
        <f t="shared" si="1"/>
        <v>AP_PANEL_SPEED_ON</v>
      </c>
      <c r="I66" s="7" t="str">
        <f t="shared" si="2"/>
        <v>AP_PANEL_SPEED_ON</v>
      </c>
    </row>
    <row r="67">
      <c r="B67" s="8" t="s">
        <v>856</v>
      </c>
      <c r="C67" s="8" t="s">
        <v>180</v>
      </c>
      <c r="F67" s="8" t="s">
        <v>135</v>
      </c>
      <c r="H67" s="7" t="str">
        <f t="shared" si="1"/>
        <v>AP_PITCH_REF_INC_DN</v>
      </c>
      <c r="I67" s="7" t="str">
        <f t="shared" si="2"/>
        <v>AP_PITCH_REF_INC_DN</v>
      </c>
    </row>
    <row r="68">
      <c r="B68" s="8" t="s">
        <v>856</v>
      </c>
      <c r="C68" s="8" t="s">
        <v>181</v>
      </c>
      <c r="F68" s="8" t="s">
        <v>135</v>
      </c>
      <c r="H68" s="7" t="str">
        <f t="shared" si="1"/>
        <v>AP_PITCH_REF_INC_UP</v>
      </c>
      <c r="I68" s="7" t="str">
        <f t="shared" si="2"/>
        <v>AP_PITCH_REF_INC_UP</v>
      </c>
    </row>
    <row r="69">
      <c r="B69" s="8" t="s">
        <v>856</v>
      </c>
      <c r="C69" s="8" t="s">
        <v>182</v>
      </c>
      <c r="F69" s="8" t="s">
        <v>135</v>
      </c>
      <c r="H69" s="7" t="str">
        <f t="shared" si="1"/>
        <v>AP_PITCH_REF_SELECT</v>
      </c>
      <c r="I69" s="7" t="str">
        <f t="shared" si="2"/>
        <v>AP_PITCH_REF_SELECT</v>
      </c>
    </row>
    <row r="70">
      <c r="B70" s="8" t="s">
        <v>856</v>
      </c>
      <c r="C70" s="8" t="s">
        <v>183</v>
      </c>
      <c r="F70" s="8" t="s">
        <v>135</v>
      </c>
      <c r="H70" s="7" t="str">
        <f t="shared" si="1"/>
        <v>AP_SPD_VAR_DEC</v>
      </c>
      <c r="I70" s="7" t="str">
        <f t="shared" si="2"/>
        <v>AP_SPD_VAR_DEC</v>
      </c>
    </row>
    <row r="71">
      <c r="B71" s="8" t="s">
        <v>856</v>
      </c>
      <c r="C71" s="8" t="s">
        <v>184</v>
      </c>
      <c r="F71" s="8" t="s">
        <v>135</v>
      </c>
      <c r="H71" s="7" t="str">
        <f t="shared" si="1"/>
        <v>AP_SPD_VAR_INC</v>
      </c>
      <c r="I71" s="7" t="str">
        <f t="shared" si="2"/>
        <v>AP_SPD_VAR_INC</v>
      </c>
    </row>
    <row r="72">
      <c r="B72" s="8" t="s">
        <v>856</v>
      </c>
      <c r="C72" s="8" t="s">
        <v>185</v>
      </c>
      <c r="F72" s="8" t="s">
        <v>135</v>
      </c>
      <c r="H72" s="7" t="str">
        <f t="shared" si="1"/>
        <v>AP_VS_VAR_DEC</v>
      </c>
      <c r="I72" s="7" t="str">
        <f t="shared" si="2"/>
        <v>AP_VS_VAR_DEC</v>
      </c>
    </row>
    <row r="73">
      <c r="B73" s="8" t="s">
        <v>856</v>
      </c>
      <c r="C73" s="8" t="s">
        <v>186</v>
      </c>
      <c r="F73" s="8" t="s">
        <v>135</v>
      </c>
      <c r="H73" s="7" t="str">
        <f t="shared" si="1"/>
        <v>AP_VS_VAR_INC</v>
      </c>
      <c r="I73" s="7" t="str">
        <f t="shared" si="2"/>
        <v>AP_VS_VAR_INC</v>
      </c>
    </row>
    <row r="74">
      <c r="B74" s="8" t="s">
        <v>856</v>
      </c>
      <c r="C74" s="8" t="s">
        <v>187</v>
      </c>
      <c r="F74" s="8" t="s">
        <v>135</v>
      </c>
      <c r="H74" s="7" t="str">
        <f t="shared" si="1"/>
        <v>AP_WING_LEVELER</v>
      </c>
      <c r="I74" s="7" t="str">
        <f t="shared" si="2"/>
        <v>AP_WING_LEVELER</v>
      </c>
    </row>
    <row r="75">
      <c r="B75" s="8" t="s">
        <v>856</v>
      </c>
      <c r="C75" s="8" t="s">
        <v>188</v>
      </c>
      <c r="F75" s="8" t="s">
        <v>135</v>
      </c>
      <c r="H75" s="7" t="str">
        <f t="shared" si="1"/>
        <v>AP_WING_LEVELER_OFF</v>
      </c>
      <c r="I75" s="7" t="str">
        <f t="shared" si="2"/>
        <v>AP_WING_LEVELER_OFF</v>
      </c>
    </row>
    <row r="76">
      <c r="B76" s="8" t="s">
        <v>856</v>
      </c>
      <c r="C76" s="8" t="s">
        <v>189</v>
      </c>
      <c r="F76" s="8" t="s">
        <v>135</v>
      </c>
      <c r="H76" s="7" t="str">
        <f t="shared" si="1"/>
        <v>AP_WING_LEVELER_ON</v>
      </c>
      <c r="I76" s="7" t="str">
        <f t="shared" si="2"/>
        <v>AP_WING_LEVELER_ON</v>
      </c>
    </row>
    <row r="77">
      <c r="B77" s="8" t="s">
        <v>856</v>
      </c>
      <c r="C77" s="8" t="s">
        <v>190</v>
      </c>
      <c r="F77" s="8" t="s">
        <v>135</v>
      </c>
      <c r="H77" s="7" t="str">
        <f t="shared" si="1"/>
        <v>APU_GENERATOR_SWITCH_TOGGLE</v>
      </c>
      <c r="I77" s="7" t="str">
        <f t="shared" si="2"/>
        <v>APU_GENERATOR_SWITCH_TOGGLE</v>
      </c>
    </row>
    <row r="78">
      <c r="B78" s="8" t="s">
        <v>856</v>
      </c>
      <c r="C78" s="8" t="s">
        <v>191</v>
      </c>
      <c r="F78" s="8" t="s">
        <v>135</v>
      </c>
      <c r="H78" s="7" t="str">
        <f t="shared" si="1"/>
        <v>APU_OFF_SWITCH</v>
      </c>
      <c r="I78" s="7" t="str">
        <f t="shared" si="2"/>
        <v>APU_OFF_SWITCH</v>
      </c>
    </row>
    <row r="79">
      <c r="B79" s="8" t="s">
        <v>856</v>
      </c>
      <c r="C79" s="8" t="s">
        <v>192</v>
      </c>
      <c r="F79" s="8" t="s">
        <v>135</v>
      </c>
      <c r="H79" s="7" t="str">
        <f t="shared" si="1"/>
        <v>APU_STARTER</v>
      </c>
      <c r="I79" s="7" t="str">
        <f t="shared" si="2"/>
        <v>APU_STARTER</v>
      </c>
    </row>
    <row r="80">
      <c r="B80" s="8" t="s">
        <v>856</v>
      </c>
      <c r="C80" s="8" t="s">
        <v>193</v>
      </c>
      <c r="F80" s="8" t="s">
        <v>135</v>
      </c>
      <c r="H80" s="7" t="str">
        <f t="shared" si="1"/>
        <v>ATC</v>
      </c>
      <c r="I80" s="7" t="str">
        <f t="shared" si="2"/>
        <v>ATC</v>
      </c>
    </row>
    <row r="81">
      <c r="B81" s="8" t="s">
        <v>856</v>
      </c>
      <c r="C81" s="8" t="s">
        <v>194</v>
      </c>
      <c r="F81" s="8" t="s">
        <v>135</v>
      </c>
      <c r="H81" s="7" t="str">
        <f t="shared" si="1"/>
        <v>ATC_MENU_0</v>
      </c>
      <c r="I81" s="7" t="str">
        <f t="shared" si="2"/>
        <v>ATC_MENU_0</v>
      </c>
    </row>
    <row r="82">
      <c r="B82" s="8" t="s">
        <v>856</v>
      </c>
      <c r="C82" s="8" t="s">
        <v>195</v>
      </c>
      <c r="F82" s="8" t="s">
        <v>135</v>
      </c>
      <c r="H82" s="7" t="str">
        <f t="shared" si="1"/>
        <v>ATC_MENU_1</v>
      </c>
      <c r="I82" s="7" t="str">
        <f t="shared" si="2"/>
        <v>ATC_MENU_1</v>
      </c>
    </row>
    <row r="83">
      <c r="B83" s="8" t="s">
        <v>856</v>
      </c>
      <c r="C83" s="8" t="s">
        <v>196</v>
      </c>
      <c r="F83" s="8" t="s">
        <v>135</v>
      </c>
      <c r="H83" s="7" t="str">
        <f t="shared" si="1"/>
        <v>ATC_MENU_2</v>
      </c>
      <c r="I83" s="7" t="str">
        <f t="shared" si="2"/>
        <v>ATC_MENU_2</v>
      </c>
    </row>
    <row r="84">
      <c r="B84" s="8" t="s">
        <v>856</v>
      </c>
      <c r="C84" s="8" t="s">
        <v>197</v>
      </c>
      <c r="F84" s="8" t="s">
        <v>135</v>
      </c>
      <c r="H84" s="7" t="str">
        <f t="shared" si="1"/>
        <v>ATC_MENU_3</v>
      </c>
      <c r="I84" s="7" t="str">
        <f t="shared" si="2"/>
        <v>ATC_MENU_3</v>
      </c>
    </row>
    <row r="85">
      <c r="B85" s="8" t="s">
        <v>856</v>
      </c>
      <c r="C85" s="8" t="s">
        <v>198</v>
      </c>
      <c r="F85" s="8" t="s">
        <v>135</v>
      </c>
      <c r="H85" s="7" t="str">
        <f t="shared" si="1"/>
        <v>ATC_MENU_4</v>
      </c>
      <c r="I85" s="7" t="str">
        <f t="shared" si="2"/>
        <v>ATC_MENU_4</v>
      </c>
    </row>
    <row r="86">
      <c r="B86" s="8" t="s">
        <v>856</v>
      </c>
      <c r="C86" s="8" t="s">
        <v>199</v>
      </c>
      <c r="F86" s="8" t="s">
        <v>135</v>
      </c>
      <c r="H86" s="7" t="str">
        <f t="shared" si="1"/>
        <v>ATC_MENU_5</v>
      </c>
      <c r="I86" s="7" t="str">
        <f t="shared" si="2"/>
        <v>ATC_MENU_5</v>
      </c>
    </row>
    <row r="87">
      <c r="B87" s="8" t="s">
        <v>856</v>
      </c>
      <c r="C87" s="8" t="s">
        <v>200</v>
      </c>
      <c r="F87" s="8" t="s">
        <v>135</v>
      </c>
      <c r="H87" s="7" t="str">
        <f t="shared" si="1"/>
        <v>ATC_MENU_6</v>
      </c>
      <c r="I87" s="7" t="str">
        <f t="shared" si="2"/>
        <v>ATC_MENU_6</v>
      </c>
    </row>
    <row r="88">
      <c r="B88" s="8" t="s">
        <v>856</v>
      </c>
      <c r="C88" s="8" t="s">
        <v>201</v>
      </c>
      <c r="F88" s="8" t="s">
        <v>135</v>
      </c>
      <c r="H88" s="7" t="str">
        <f t="shared" si="1"/>
        <v>ATC_MENU_7</v>
      </c>
      <c r="I88" s="7" t="str">
        <f t="shared" si="2"/>
        <v>ATC_MENU_7</v>
      </c>
    </row>
    <row r="89">
      <c r="B89" s="8" t="s">
        <v>856</v>
      </c>
      <c r="C89" s="8" t="s">
        <v>202</v>
      </c>
      <c r="F89" s="8" t="s">
        <v>135</v>
      </c>
      <c r="H89" s="7" t="str">
        <f t="shared" si="1"/>
        <v>ATC_MENU_8</v>
      </c>
      <c r="I89" s="7" t="str">
        <f t="shared" si="2"/>
        <v>ATC_MENU_8</v>
      </c>
    </row>
    <row r="90">
      <c r="B90" s="8" t="s">
        <v>856</v>
      </c>
      <c r="C90" s="8" t="s">
        <v>203</v>
      </c>
      <c r="F90" s="8" t="s">
        <v>135</v>
      </c>
      <c r="H90" s="7" t="str">
        <f t="shared" si="1"/>
        <v>ATC_MENU_9</v>
      </c>
      <c r="I90" s="7" t="str">
        <f t="shared" si="2"/>
        <v>ATC_MENU_9</v>
      </c>
    </row>
    <row r="91">
      <c r="B91" s="8" t="s">
        <v>856</v>
      </c>
      <c r="C91" s="8" t="s">
        <v>204</v>
      </c>
      <c r="F91" s="8" t="s">
        <v>135</v>
      </c>
      <c r="H91" s="7" t="str">
        <f t="shared" si="1"/>
        <v>ATTITUDE_BARS_POSITION_DOWN</v>
      </c>
      <c r="I91" s="7" t="str">
        <f t="shared" si="2"/>
        <v>ATTITUDE_BARS_POSITION_DOWN</v>
      </c>
    </row>
    <row r="92">
      <c r="B92" s="8" t="s">
        <v>856</v>
      </c>
      <c r="C92" s="8" t="s">
        <v>205</v>
      </c>
      <c r="F92" s="8" t="s">
        <v>135</v>
      </c>
      <c r="H92" s="7" t="str">
        <f t="shared" si="1"/>
        <v>ATTITUDE_BARS_POSITION_UP</v>
      </c>
      <c r="I92" s="7" t="str">
        <f t="shared" si="2"/>
        <v>ATTITUDE_BARS_POSITION_UP</v>
      </c>
    </row>
    <row r="93">
      <c r="B93" s="8" t="s">
        <v>856</v>
      </c>
      <c r="C93" s="8" t="s">
        <v>206</v>
      </c>
      <c r="F93" s="8" t="s">
        <v>135</v>
      </c>
      <c r="H93" s="7" t="str">
        <f t="shared" si="1"/>
        <v>ATTITUDE_CAGE_BUTTON</v>
      </c>
      <c r="I93" s="7" t="str">
        <f t="shared" si="2"/>
        <v>ATTITUDE_CAGE_BUTTON</v>
      </c>
    </row>
    <row r="94">
      <c r="B94" s="8" t="s">
        <v>856</v>
      </c>
      <c r="C94" s="8" t="s">
        <v>207</v>
      </c>
      <c r="F94" s="8" t="s">
        <v>135</v>
      </c>
      <c r="H94" s="7" t="str">
        <f t="shared" si="1"/>
        <v>AUTO_THROTTLE_ARM</v>
      </c>
      <c r="I94" s="7" t="str">
        <f t="shared" si="2"/>
        <v>AUTO_THROTTLE_ARM</v>
      </c>
    </row>
    <row r="95">
      <c r="B95" s="8" t="s">
        <v>856</v>
      </c>
      <c r="C95" s="8" t="s">
        <v>208</v>
      </c>
      <c r="F95" s="8" t="s">
        <v>135</v>
      </c>
      <c r="H95" s="7" t="str">
        <f t="shared" si="1"/>
        <v>AUTO_THROTTLE_TO_GA</v>
      </c>
      <c r="I95" s="7" t="str">
        <f t="shared" si="2"/>
        <v>AUTO_THROTTLE_TO_GA</v>
      </c>
    </row>
    <row r="96">
      <c r="B96" s="8" t="s">
        <v>856</v>
      </c>
      <c r="C96" s="8" t="s">
        <v>209</v>
      </c>
      <c r="F96" s="8" t="s">
        <v>135</v>
      </c>
      <c r="H96" s="7" t="str">
        <f t="shared" si="1"/>
        <v>AUTOPILOT_OFF</v>
      </c>
      <c r="I96" s="7" t="str">
        <f t="shared" si="2"/>
        <v>AUTOPILOT_OFF</v>
      </c>
    </row>
    <row r="97">
      <c r="B97" s="8" t="s">
        <v>856</v>
      </c>
      <c r="C97" s="8" t="s">
        <v>210</v>
      </c>
      <c r="F97" s="8" t="s">
        <v>135</v>
      </c>
      <c r="H97" s="7" t="str">
        <f t="shared" si="1"/>
        <v>AUTOPILOT_ON</v>
      </c>
      <c r="I97" s="7" t="str">
        <f t="shared" si="2"/>
        <v>AUTOPILOT_ON</v>
      </c>
    </row>
    <row r="98">
      <c r="B98" s="8" t="s">
        <v>856</v>
      </c>
      <c r="C98" s="8" t="s">
        <v>211</v>
      </c>
      <c r="F98" s="8" t="s">
        <v>135</v>
      </c>
      <c r="H98" s="7" t="str">
        <f t="shared" si="1"/>
        <v>AUTORUDDER_TOGGLE</v>
      </c>
      <c r="I98" s="7" t="str">
        <f t="shared" si="2"/>
        <v>AUTORUDDER_TOGGLE</v>
      </c>
    </row>
    <row r="99">
      <c r="B99" s="8" t="s">
        <v>856</v>
      </c>
      <c r="C99" s="8" t="s">
        <v>212</v>
      </c>
      <c r="F99" s="8" t="s">
        <v>135</v>
      </c>
      <c r="H99" s="7" t="str">
        <f t="shared" si="1"/>
        <v>AXIS_PAN_HEADING</v>
      </c>
      <c r="I99" s="7" t="str">
        <f t="shared" si="2"/>
        <v>AXIS_PAN_HEADING</v>
      </c>
    </row>
    <row r="100">
      <c r="B100" s="8" t="s">
        <v>856</v>
      </c>
      <c r="C100" s="8" t="s">
        <v>213</v>
      </c>
      <c r="F100" s="8" t="s">
        <v>135</v>
      </c>
      <c r="H100" s="7" t="str">
        <f t="shared" si="1"/>
        <v>AXIS_PAN_PITCH</v>
      </c>
      <c r="I100" s="7" t="str">
        <f t="shared" si="2"/>
        <v>AXIS_PAN_PITCH</v>
      </c>
    </row>
    <row r="101">
      <c r="B101" s="8" t="s">
        <v>856</v>
      </c>
      <c r="C101" s="8" t="s">
        <v>214</v>
      </c>
      <c r="F101" s="8" t="s">
        <v>135</v>
      </c>
      <c r="H101" s="7" t="str">
        <f t="shared" si="1"/>
        <v>AXIS_PAN_TILT</v>
      </c>
      <c r="I101" s="7" t="str">
        <f t="shared" si="2"/>
        <v>AXIS_PAN_TILT</v>
      </c>
    </row>
    <row r="102">
      <c r="B102" s="8" t="s">
        <v>856</v>
      </c>
      <c r="C102" s="8" t="s">
        <v>215</v>
      </c>
      <c r="F102" s="8" t="s">
        <v>135</v>
      </c>
      <c r="H102" s="7" t="str">
        <f t="shared" si="1"/>
        <v>BAROMETRIC</v>
      </c>
      <c r="I102" s="7" t="str">
        <f t="shared" si="2"/>
        <v>BAROMETRIC</v>
      </c>
    </row>
    <row r="103">
      <c r="B103" s="8" t="s">
        <v>856</v>
      </c>
      <c r="C103" s="8" t="s">
        <v>216</v>
      </c>
      <c r="F103" s="8" t="s">
        <v>135</v>
      </c>
      <c r="H103" s="7" t="str">
        <f t="shared" si="1"/>
        <v>BLEED_AIR_SOURCE_CONTROL_DEC</v>
      </c>
      <c r="I103" s="7" t="str">
        <f t="shared" si="2"/>
        <v>BLEED_AIR_SOURCE_CONTROL_DEC</v>
      </c>
    </row>
    <row r="104">
      <c r="B104" s="8" t="s">
        <v>856</v>
      </c>
      <c r="C104" s="8" t="s">
        <v>217</v>
      </c>
      <c r="F104" s="8" t="s">
        <v>135</v>
      </c>
      <c r="H104" s="7" t="str">
        <f t="shared" si="1"/>
        <v>BLEED_AIR_SOURCE_CONTROL_INC</v>
      </c>
      <c r="I104" s="7" t="str">
        <f t="shared" si="2"/>
        <v>BLEED_AIR_SOURCE_CONTROL_INC</v>
      </c>
    </row>
    <row r="105">
      <c r="B105" s="8" t="s">
        <v>856</v>
      </c>
      <c r="C105" s="8" t="s">
        <v>218</v>
      </c>
      <c r="F105" s="8" t="s">
        <v>135</v>
      </c>
      <c r="H105" s="7" t="str">
        <f t="shared" si="1"/>
        <v>BRAKES</v>
      </c>
      <c r="I105" s="7" t="str">
        <f t="shared" si="2"/>
        <v>BRAKES</v>
      </c>
    </row>
    <row r="106">
      <c r="B106" s="8" t="s">
        <v>856</v>
      </c>
      <c r="C106" s="8" t="s">
        <v>219</v>
      </c>
      <c r="F106" s="8" t="s">
        <v>135</v>
      </c>
      <c r="H106" s="7" t="str">
        <f t="shared" si="1"/>
        <v>BRAKES_LEFT</v>
      </c>
      <c r="I106" s="7" t="str">
        <f t="shared" si="2"/>
        <v>BRAKES_LEFT</v>
      </c>
    </row>
    <row r="107">
      <c r="B107" s="8" t="s">
        <v>856</v>
      </c>
      <c r="C107" s="8" t="s">
        <v>220</v>
      </c>
      <c r="F107" s="8" t="s">
        <v>135</v>
      </c>
      <c r="H107" s="7" t="str">
        <f t="shared" si="1"/>
        <v>BRAKES_RIGHT</v>
      </c>
      <c r="I107" s="7" t="str">
        <f t="shared" si="2"/>
        <v>BRAKES_RIGHT</v>
      </c>
    </row>
    <row r="108">
      <c r="B108" s="8" t="s">
        <v>856</v>
      </c>
      <c r="C108" s="8" t="s">
        <v>221</v>
      </c>
      <c r="F108" s="8" t="s">
        <v>135</v>
      </c>
      <c r="H108" s="7" t="str">
        <f t="shared" si="1"/>
        <v>CABIN_NO_SMOKING_ALERT_SWITCH_TOGGLE</v>
      </c>
      <c r="I108" s="7" t="str">
        <f t="shared" si="2"/>
        <v>CABIN_NO_SMOKING_ALERT_SWITCH_TOGGLE</v>
      </c>
    </row>
    <row r="109">
      <c r="B109" s="8" t="s">
        <v>856</v>
      </c>
      <c r="C109" s="8" t="s">
        <v>222</v>
      </c>
      <c r="F109" s="8" t="s">
        <v>135</v>
      </c>
      <c r="H109" s="7" t="str">
        <f t="shared" si="1"/>
        <v>CABIN_SEATBELTS_ALERT_SWITCH_TOGGLE</v>
      </c>
      <c r="I109" s="7" t="str">
        <f t="shared" si="2"/>
        <v>CABIN_SEATBELTS_ALERT_SWITCH_TOGGLE</v>
      </c>
    </row>
    <row r="110">
      <c r="B110" s="8" t="s">
        <v>856</v>
      </c>
      <c r="C110" s="8" t="s">
        <v>223</v>
      </c>
      <c r="F110" s="8" t="s">
        <v>135</v>
      </c>
      <c r="H110" s="7" t="str">
        <f t="shared" si="1"/>
        <v>CAPTURE_SCREENSHOT</v>
      </c>
      <c r="I110" s="7" t="str">
        <f t="shared" si="2"/>
        <v>CAPTURE_SCREENSHOT</v>
      </c>
    </row>
    <row r="111">
      <c r="B111" s="8" t="s">
        <v>856</v>
      </c>
      <c r="C111" s="8" t="s">
        <v>224</v>
      </c>
      <c r="F111" s="8" t="s">
        <v>135</v>
      </c>
      <c r="H111" s="7" t="str">
        <f t="shared" si="1"/>
        <v>CENTER_AILER_RUDDER</v>
      </c>
      <c r="I111" s="7" t="str">
        <f t="shared" si="2"/>
        <v>CENTER_AILER_RUDDER</v>
      </c>
    </row>
    <row r="112">
      <c r="B112" s="8" t="s">
        <v>856</v>
      </c>
      <c r="C112" s="8" t="s">
        <v>225</v>
      </c>
      <c r="F112" s="8" t="s">
        <v>135</v>
      </c>
      <c r="H112" s="7" t="str">
        <f t="shared" si="1"/>
        <v>CHASE_VIEW_TOGGLE</v>
      </c>
      <c r="I112" s="7" t="str">
        <f t="shared" si="2"/>
        <v>CHASE_VIEW_TOGGLE</v>
      </c>
    </row>
    <row r="113">
      <c r="B113" s="8" t="s">
        <v>856</v>
      </c>
      <c r="C113" s="8" t="s">
        <v>226</v>
      </c>
      <c r="F113" s="8" t="s">
        <v>135</v>
      </c>
      <c r="H113" s="7" t="str">
        <f t="shared" si="1"/>
        <v>CLOCK_HOURS_DEC</v>
      </c>
      <c r="I113" s="7" t="str">
        <f t="shared" si="2"/>
        <v>CLOCK_HOURS_DEC</v>
      </c>
    </row>
    <row r="114">
      <c r="B114" s="8" t="s">
        <v>856</v>
      </c>
      <c r="C114" s="8" t="s">
        <v>227</v>
      </c>
      <c r="F114" s="8" t="s">
        <v>135</v>
      </c>
      <c r="H114" s="7" t="str">
        <f t="shared" si="1"/>
        <v>CLOCK_HOURS_INC</v>
      </c>
      <c r="I114" s="7" t="str">
        <f t="shared" si="2"/>
        <v>CLOCK_HOURS_INC</v>
      </c>
    </row>
    <row r="115">
      <c r="B115" s="8" t="s">
        <v>856</v>
      </c>
      <c r="C115" s="8" t="s">
        <v>228</v>
      </c>
      <c r="F115" s="8" t="s">
        <v>135</v>
      </c>
      <c r="H115" s="7" t="str">
        <f t="shared" si="1"/>
        <v>CLOCK_MINUTES_DEC</v>
      </c>
      <c r="I115" s="7" t="str">
        <f t="shared" si="2"/>
        <v>CLOCK_MINUTES_DEC</v>
      </c>
    </row>
    <row r="116">
      <c r="B116" s="8" t="s">
        <v>856</v>
      </c>
      <c r="C116" s="8" t="s">
        <v>229</v>
      </c>
      <c r="F116" s="8" t="s">
        <v>135</v>
      </c>
      <c r="H116" s="7" t="str">
        <f t="shared" si="1"/>
        <v>CLOCK_MINUTES_INC</v>
      </c>
      <c r="I116" s="7" t="str">
        <f t="shared" si="2"/>
        <v>CLOCK_MINUTES_INC</v>
      </c>
    </row>
    <row r="117">
      <c r="B117" s="8" t="s">
        <v>856</v>
      </c>
      <c r="C117" s="8" t="s">
        <v>230</v>
      </c>
      <c r="F117" s="8" t="s">
        <v>135</v>
      </c>
      <c r="H117" s="7" t="str">
        <f t="shared" si="1"/>
        <v>CLOCK_SECONDS_ZERO</v>
      </c>
      <c r="I117" s="7" t="str">
        <f t="shared" si="2"/>
        <v>CLOCK_SECONDS_ZERO</v>
      </c>
    </row>
    <row r="118">
      <c r="B118" s="8" t="s">
        <v>856</v>
      </c>
      <c r="C118" s="8" t="s">
        <v>231</v>
      </c>
      <c r="F118" s="8" t="s">
        <v>135</v>
      </c>
      <c r="H118" s="7" t="str">
        <f t="shared" si="1"/>
        <v>CLOSE_VIEW</v>
      </c>
      <c r="I118" s="7" t="str">
        <f t="shared" si="2"/>
        <v>CLOSE_VIEW</v>
      </c>
    </row>
    <row r="119">
      <c r="B119" s="8" t="s">
        <v>856</v>
      </c>
      <c r="C119" s="8" t="s">
        <v>232</v>
      </c>
      <c r="F119" s="8" t="s">
        <v>135</v>
      </c>
      <c r="H119" s="7" t="str">
        <f t="shared" si="1"/>
        <v>COM_RADIO</v>
      </c>
      <c r="I119" s="7" t="str">
        <f t="shared" si="2"/>
        <v>COM_RADIO</v>
      </c>
    </row>
    <row r="120">
      <c r="B120" s="8" t="s">
        <v>856</v>
      </c>
      <c r="C120" s="8" t="s">
        <v>233</v>
      </c>
      <c r="F120" s="8" t="s">
        <v>33</v>
      </c>
      <c r="H120" s="7" t="str">
        <f t="shared" si="1"/>
        <v>COM_RADIO_FRACT_DEC</v>
      </c>
      <c r="I120" s="7" t="str">
        <f t="shared" si="2"/>
        <v>COM_RADIO_FRACT_DEC</v>
      </c>
    </row>
    <row r="121">
      <c r="B121" s="8" t="s">
        <v>856</v>
      </c>
      <c r="C121" s="8" t="s">
        <v>234</v>
      </c>
      <c r="F121" s="8" t="s">
        <v>135</v>
      </c>
      <c r="H121" s="7" t="str">
        <f t="shared" si="1"/>
        <v>COM_RADIO_FRACT_DEC_CARRY</v>
      </c>
      <c r="I121" s="7" t="str">
        <f t="shared" si="2"/>
        <v>COM_RADIO_FRACT_DEC_CARRY</v>
      </c>
    </row>
    <row r="122">
      <c r="B122" s="8" t="s">
        <v>856</v>
      </c>
      <c r="C122" s="8" t="s">
        <v>235</v>
      </c>
      <c r="F122" s="8" t="s">
        <v>33</v>
      </c>
      <c r="H122" s="7" t="str">
        <f t="shared" si="1"/>
        <v>COM_RADIO_FRACT_INC</v>
      </c>
      <c r="I122" s="7" t="str">
        <f t="shared" si="2"/>
        <v>COM_RADIO_FRACT_INC</v>
      </c>
    </row>
    <row r="123">
      <c r="B123" s="8" t="s">
        <v>856</v>
      </c>
      <c r="C123" s="8" t="s">
        <v>236</v>
      </c>
      <c r="F123" s="8" t="s">
        <v>135</v>
      </c>
      <c r="H123" s="7" t="str">
        <f t="shared" si="1"/>
        <v>COM_RADIO_FRACT_INC_CARRY</v>
      </c>
      <c r="I123" s="7" t="str">
        <f t="shared" si="2"/>
        <v>COM_RADIO_FRACT_INC_CARRY</v>
      </c>
    </row>
    <row r="124">
      <c r="B124" s="8" t="s">
        <v>856</v>
      </c>
      <c r="C124" s="8" t="s">
        <v>237</v>
      </c>
      <c r="F124" s="8" t="s">
        <v>33</v>
      </c>
      <c r="H124" s="7" t="str">
        <f t="shared" si="1"/>
        <v>COM_RADIO_WHOLE_DEC</v>
      </c>
      <c r="I124" s="7" t="str">
        <f t="shared" si="2"/>
        <v>COM_RADIO_WHOLE_DEC</v>
      </c>
    </row>
    <row r="125">
      <c r="B125" s="8" t="s">
        <v>856</v>
      </c>
      <c r="C125" s="8" t="s">
        <v>238</v>
      </c>
      <c r="F125" s="8" t="s">
        <v>33</v>
      </c>
      <c r="H125" s="7" t="str">
        <f t="shared" si="1"/>
        <v>COM_RADIO_WHOLE_INC</v>
      </c>
      <c r="I125" s="7" t="str">
        <f t="shared" si="2"/>
        <v>COM_RADIO_WHOLE_INC</v>
      </c>
    </row>
    <row r="126">
      <c r="B126" s="8" t="s">
        <v>856</v>
      </c>
      <c r="C126" s="8" t="s">
        <v>239</v>
      </c>
      <c r="F126" s="8" t="s">
        <v>135</v>
      </c>
      <c r="H126" s="7" t="str">
        <f t="shared" si="1"/>
        <v>COM_RECEIVE_ALL_TOGGLE</v>
      </c>
      <c r="I126" s="7" t="str">
        <f t="shared" si="2"/>
        <v>COM_RECEIVE_ALL_TOGGLE</v>
      </c>
    </row>
    <row r="127">
      <c r="B127" s="8" t="s">
        <v>856</v>
      </c>
      <c r="C127" s="8" t="s">
        <v>240</v>
      </c>
      <c r="F127" s="8" t="s">
        <v>33</v>
      </c>
      <c r="H127" s="7" t="str">
        <f t="shared" si="1"/>
        <v>COM_STBY_RADIO_SWAP</v>
      </c>
      <c r="I127" s="7" t="str">
        <f t="shared" si="2"/>
        <v>COM_STBY_RADIO_SWAP</v>
      </c>
    </row>
    <row r="128">
      <c r="B128" s="8" t="s">
        <v>856</v>
      </c>
      <c r="C128" s="8" t="s">
        <v>241</v>
      </c>
      <c r="F128" s="8" t="s">
        <v>135</v>
      </c>
      <c r="H128" s="7" t="str">
        <f t="shared" si="1"/>
        <v>COM1_TRANSMIT_SELECT</v>
      </c>
      <c r="I128" s="7" t="str">
        <f t="shared" si="2"/>
        <v>COM1_TRANSMIT_SELECT</v>
      </c>
    </row>
    <row r="129">
      <c r="B129" s="8" t="s">
        <v>856</v>
      </c>
      <c r="C129" s="8" t="s">
        <v>242</v>
      </c>
      <c r="F129" s="8" t="s">
        <v>135</v>
      </c>
      <c r="H129" s="7" t="str">
        <f t="shared" si="1"/>
        <v>COM2_RADIO_FRACT_DEC</v>
      </c>
      <c r="I129" s="7" t="str">
        <f t="shared" si="2"/>
        <v>COM2_RADIO_FRACT_DEC</v>
      </c>
    </row>
    <row r="130">
      <c r="B130" s="8" t="s">
        <v>856</v>
      </c>
      <c r="C130" s="8" t="s">
        <v>243</v>
      </c>
      <c r="F130" s="8" t="s">
        <v>135</v>
      </c>
      <c r="H130" s="7" t="str">
        <f t="shared" si="1"/>
        <v>COM2_RADIO_FRACT_DEC_CARRY</v>
      </c>
      <c r="I130" s="7" t="str">
        <f t="shared" si="2"/>
        <v>COM2_RADIO_FRACT_DEC_CARRY</v>
      </c>
    </row>
    <row r="131">
      <c r="B131" s="8" t="s">
        <v>856</v>
      </c>
      <c r="C131" s="8" t="s">
        <v>244</v>
      </c>
      <c r="F131" s="8" t="s">
        <v>135</v>
      </c>
      <c r="H131" s="7" t="str">
        <f t="shared" si="1"/>
        <v>COM2_RADIO_FRACT_INC</v>
      </c>
      <c r="I131" s="7" t="str">
        <f t="shared" si="2"/>
        <v>COM2_RADIO_FRACT_INC</v>
      </c>
    </row>
    <row r="132">
      <c r="B132" s="8" t="s">
        <v>856</v>
      </c>
      <c r="C132" s="8" t="s">
        <v>245</v>
      </c>
      <c r="F132" s="8" t="s">
        <v>135</v>
      </c>
      <c r="H132" s="7" t="str">
        <f t="shared" si="1"/>
        <v>COM2_RADIO_FRACT_INC_CARRY</v>
      </c>
      <c r="I132" s="7" t="str">
        <f t="shared" si="2"/>
        <v>COM2_RADIO_FRACT_INC_CARRY</v>
      </c>
    </row>
    <row r="133">
      <c r="B133" s="8" t="s">
        <v>856</v>
      </c>
      <c r="C133" s="8" t="s">
        <v>246</v>
      </c>
      <c r="F133" s="8" t="s">
        <v>135</v>
      </c>
      <c r="H133" s="7" t="str">
        <f t="shared" si="1"/>
        <v>COM2_RADIO_SWAP</v>
      </c>
      <c r="I133" s="7" t="str">
        <f t="shared" si="2"/>
        <v>COM2_RADIO_SWAP</v>
      </c>
    </row>
    <row r="134">
      <c r="B134" s="8" t="s">
        <v>856</v>
      </c>
      <c r="C134" s="8" t="s">
        <v>247</v>
      </c>
      <c r="F134" s="8" t="s">
        <v>135</v>
      </c>
      <c r="H134" s="7" t="str">
        <f t="shared" si="1"/>
        <v>COM2_RADIO_WHOLE_DEC</v>
      </c>
      <c r="I134" s="7" t="str">
        <f t="shared" si="2"/>
        <v>COM2_RADIO_WHOLE_DEC</v>
      </c>
    </row>
    <row r="135">
      <c r="B135" s="8" t="s">
        <v>856</v>
      </c>
      <c r="C135" s="8" t="s">
        <v>248</v>
      </c>
      <c r="F135" s="8" t="s">
        <v>135</v>
      </c>
      <c r="H135" s="7" t="str">
        <f t="shared" si="1"/>
        <v>COM2_RADIO_WHOLE_INC</v>
      </c>
      <c r="I135" s="7" t="str">
        <f t="shared" si="2"/>
        <v>COM2_RADIO_WHOLE_INC</v>
      </c>
    </row>
    <row r="136">
      <c r="B136" s="8" t="s">
        <v>856</v>
      </c>
      <c r="C136" s="8" t="s">
        <v>249</v>
      </c>
      <c r="F136" s="8" t="s">
        <v>135</v>
      </c>
      <c r="H136" s="7" t="str">
        <f t="shared" si="1"/>
        <v>COM2_TRANSMIT_SELECT</v>
      </c>
      <c r="I136" s="7" t="str">
        <f t="shared" si="2"/>
        <v>COM2_TRANSMIT_SELECT</v>
      </c>
    </row>
    <row r="137">
      <c r="B137" s="8" t="s">
        <v>856</v>
      </c>
      <c r="C137" s="8" t="s">
        <v>250</v>
      </c>
      <c r="F137" s="8" t="s">
        <v>135</v>
      </c>
      <c r="H137" s="7" t="str">
        <f t="shared" si="1"/>
        <v>CROSS_FEED_OFF</v>
      </c>
      <c r="I137" s="7" t="str">
        <f t="shared" si="2"/>
        <v>CROSS_FEED_OFF</v>
      </c>
    </row>
    <row r="138">
      <c r="B138" s="8" t="s">
        <v>856</v>
      </c>
      <c r="C138" s="8" t="s">
        <v>251</v>
      </c>
      <c r="F138" s="8" t="s">
        <v>135</v>
      </c>
      <c r="H138" s="7" t="str">
        <f t="shared" si="1"/>
        <v>CROSS_FEED_OPEN</v>
      </c>
      <c r="I138" s="7" t="str">
        <f t="shared" si="2"/>
        <v>CROSS_FEED_OPEN</v>
      </c>
    </row>
    <row r="139">
      <c r="B139" s="8" t="s">
        <v>856</v>
      </c>
      <c r="C139" s="8" t="s">
        <v>252</v>
      </c>
      <c r="F139" s="8" t="s">
        <v>135</v>
      </c>
      <c r="H139" s="7" t="str">
        <f t="shared" si="1"/>
        <v>CROSS_FEED_TOGGLE</v>
      </c>
      <c r="I139" s="7" t="str">
        <f t="shared" si="2"/>
        <v>CROSS_FEED_TOGGLE</v>
      </c>
    </row>
    <row r="140">
      <c r="B140" s="8" t="s">
        <v>856</v>
      </c>
      <c r="C140" s="8" t="s">
        <v>253</v>
      </c>
      <c r="F140" s="8" t="s">
        <v>135</v>
      </c>
      <c r="H140" s="7" t="str">
        <f t="shared" si="1"/>
        <v>DEC_COWL_FLAPS</v>
      </c>
      <c r="I140" s="7" t="str">
        <f t="shared" si="2"/>
        <v>DEC_COWL_FLAPS</v>
      </c>
    </row>
    <row r="141">
      <c r="B141" s="8" t="s">
        <v>856</v>
      </c>
      <c r="C141" s="8" t="s">
        <v>254</v>
      </c>
      <c r="F141" s="8" t="s">
        <v>135</v>
      </c>
      <c r="H141" s="7" t="str">
        <f t="shared" si="1"/>
        <v>DEC_COWL_FLAPS1</v>
      </c>
      <c r="I141" s="7" t="str">
        <f t="shared" si="2"/>
        <v>DEC_COWL_FLAPS1</v>
      </c>
    </row>
    <row r="142">
      <c r="B142" s="8" t="s">
        <v>856</v>
      </c>
      <c r="C142" s="8" t="s">
        <v>255</v>
      </c>
      <c r="F142" s="8" t="s">
        <v>135</v>
      </c>
      <c r="H142" s="7" t="str">
        <f t="shared" si="1"/>
        <v>DEC_COWL_FLAPS2</v>
      </c>
      <c r="I142" s="7" t="str">
        <f t="shared" si="2"/>
        <v>DEC_COWL_FLAPS2</v>
      </c>
    </row>
    <row r="143">
      <c r="B143" s="8" t="s">
        <v>856</v>
      </c>
      <c r="C143" s="8" t="s">
        <v>256</v>
      </c>
      <c r="F143" s="8" t="s">
        <v>135</v>
      </c>
      <c r="H143" s="7" t="str">
        <f t="shared" si="1"/>
        <v>DEC_COWL_FLAPS3</v>
      </c>
      <c r="I143" s="7" t="str">
        <f t="shared" si="2"/>
        <v>DEC_COWL_FLAPS3</v>
      </c>
    </row>
    <row r="144">
      <c r="B144" s="8" t="s">
        <v>856</v>
      </c>
      <c r="C144" s="8" t="s">
        <v>257</v>
      </c>
      <c r="F144" s="8" t="s">
        <v>135</v>
      </c>
      <c r="H144" s="7" t="str">
        <f t="shared" si="1"/>
        <v>DEC_COWL_FLAPS4</v>
      </c>
      <c r="I144" s="7" t="str">
        <f t="shared" si="2"/>
        <v>DEC_COWL_FLAPS4</v>
      </c>
    </row>
    <row r="145">
      <c r="B145" s="8" t="s">
        <v>856</v>
      </c>
      <c r="C145" s="8" t="s">
        <v>258</v>
      </c>
      <c r="F145" s="8" t="s">
        <v>135</v>
      </c>
      <c r="H145" s="7" t="str">
        <f t="shared" si="1"/>
        <v>DECREASE_AUTOBRAKE_CONTROL</v>
      </c>
      <c r="I145" s="7" t="str">
        <f t="shared" si="2"/>
        <v>DECREASE_AUTOBRAKE_CONTROL</v>
      </c>
    </row>
    <row r="146">
      <c r="B146" s="8" t="s">
        <v>856</v>
      </c>
      <c r="C146" s="8" t="s">
        <v>259</v>
      </c>
      <c r="F146" s="8" t="s">
        <v>135</v>
      </c>
      <c r="H146" s="7" t="str">
        <f t="shared" si="1"/>
        <v>DECREASE_DECISION_HEIGHT</v>
      </c>
      <c r="I146" s="7" t="str">
        <f t="shared" si="2"/>
        <v>DECREASE_DECISION_HEIGHT</v>
      </c>
    </row>
    <row r="147">
      <c r="B147" s="8" t="s">
        <v>856</v>
      </c>
      <c r="C147" s="8" t="s">
        <v>260</v>
      </c>
      <c r="F147" s="8" t="s">
        <v>135</v>
      </c>
      <c r="H147" s="7" t="str">
        <f t="shared" si="1"/>
        <v>DECREASE_THROTTLE</v>
      </c>
      <c r="I147" s="7" t="str">
        <f t="shared" si="2"/>
        <v>DECREASE_THROTTLE</v>
      </c>
    </row>
    <row r="148">
      <c r="B148" s="8" t="s">
        <v>856</v>
      </c>
      <c r="C148" s="8" t="s">
        <v>261</v>
      </c>
      <c r="F148" s="8" t="s">
        <v>135</v>
      </c>
      <c r="H148" s="7" t="str">
        <f t="shared" si="1"/>
        <v>DEMO_STOP</v>
      </c>
      <c r="I148" s="7" t="str">
        <f t="shared" si="2"/>
        <v>DEMO_STOP</v>
      </c>
    </row>
    <row r="149">
      <c r="B149" s="8" t="s">
        <v>856</v>
      </c>
      <c r="C149" s="8" t="s">
        <v>262</v>
      </c>
      <c r="F149" s="8" t="s">
        <v>135</v>
      </c>
      <c r="H149" s="7" t="str">
        <f t="shared" si="1"/>
        <v>DME</v>
      </c>
      <c r="I149" s="7" t="str">
        <f t="shared" si="2"/>
        <v>DME</v>
      </c>
    </row>
    <row r="150">
      <c r="B150" s="8" t="s">
        <v>856</v>
      </c>
      <c r="C150" s="8" t="s">
        <v>263</v>
      </c>
      <c r="F150" s="8" t="s">
        <v>135</v>
      </c>
      <c r="H150" s="7" t="str">
        <f t="shared" si="1"/>
        <v>DME_SELECT</v>
      </c>
      <c r="I150" s="7" t="str">
        <f t="shared" si="2"/>
        <v>DME_SELECT</v>
      </c>
    </row>
    <row r="151">
      <c r="B151" s="8" t="s">
        <v>856</v>
      </c>
      <c r="C151" s="8" t="s">
        <v>264</v>
      </c>
      <c r="F151" s="8" t="s">
        <v>135</v>
      </c>
      <c r="H151" s="7" t="str">
        <f t="shared" si="1"/>
        <v>DME1_TOGGLE</v>
      </c>
      <c r="I151" s="7" t="str">
        <f t="shared" si="2"/>
        <v>DME1_TOGGLE</v>
      </c>
    </row>
    <row r="152">
      <c r="B152" s="8" t="s">
        <v>856</v>
      </c>
      <c r="C152" s="8" t="s">
        <v>265</v>
      </c>
      <c r="F152" s="8" t="s">
        <v>135</v>
      </c>
      <c r="H152" s="7" t="str">
        <f t="shared" si="1"/>
        <v>DME2_TOGGLE</v>
      </c>
      <c r="I152" s="7" t="str">
        <f t="shared" si="2"/>
        <v>DME2_TOGGLE</v>
      </c>
    </row>
    <row r="153">
      <c r="B153" s="8" t="s">
        <v>856</v>
      </c>
      <c r="C153" s="8" t="s">
        <v>266</v>
      </c>
      <c r="F153" s="8" t="s">
        <v>135</v>
      </c>
      <c r="H153" s="7" t="str">
        <f t="shared" si="1"/>
        <v>EGT</v>
      </c>
      <c r="I153" s="7" t="str">
        <f t="shared" si="2"/>
        <v>EGT</v>
      </c>
    </row>
    <row r="154">
      <c r="B154" s="8" t="s">
        <v>856</v>
      </c>
      <c r="C154" s="8" t="s">
        <v>267</v>
      </c>
      <c r="F154" s="8" t="s">
        <v>135</v>
      </c>
      <c r="H154" s="7" t="str">
        <f t="shared" si="1"/>
        <v>EGT_DEC</v>
      </c>
      <c r="I154" s="7" t="str">
        <f t="shared" si="2"/>
        <v>EGT_DEC</v>
      </c>
    </row>
    <row r="155">
      <c r="B155" s="8" t="s">
        <v>856</v>
      </c>
      <c r="C155" s="8" t="s">
        <v>268</v>
      </c>
      <c r="F155" s="8" t="s">
        <v>135</v>
      </c>
      <c r="H155" s="7" t="str">
        <f t="shared" si="1"/>
        <v>EGT_INC</v>
      </c>
      <c r="I155" s="7" t="str">
        <f t="shared" si="2"/>
        <v>EGT_INC</v>
      </c>
    </row>
    <row r="156">
      <c r="B156" s="8" t="s">
        <v>856</v>
      </c>
      <c r="C156" s="8" t="s">
        <v>269</v>
      </c>
      <c r="F156" s="8" t="s">
        <v>135</v>
      </c>
      <c r="H156" s="7" t="str">
        <f t="shared" si="1"/>
        <v>EGT1_DEC</v>
      </c>
      <c r="I156" s="7" t="str">
        <f t="shared" si="2"/>
        <v>EGT1_DEC</v>
      </c>
    </row>
    <row r="157">
      <c r="B157" s="8" t="s">
        <v>856</v>
      </c>
      <c r="C157" s="8" t="s">
        <v>270</v>
      </c>
      <c r="F157" s="8" t="s">
        <v>135</v>
      </c>
      <c r="H157" s="7" t="str">
        <f t="shared" si="1"/>
        <v>EGT1_INC</v>
      </c>
      <c r="I157" s="7" t="str">
        <f t="shared" si="2"/>
        <v>EGT1_INC</v>
      </c>
    </row>
    <row r="158">
      <c r="B158" s="8" t="s">
        <v>856</v>
      </c>
      <c r="C158" s="8" t="s">
        <v>271</v>
      </c>
      <c r="F158" s="8" t="s">
        <v>135</v>
      </c>
      <c r="H158" s="7" t="str">
        <f t="shared" si="1"/>
        <v>EGT2_DEC</v>
      </c>
      <c r="I158" s="7" t="str">
        <f t="shared" si="2"/>
        <v>EGT2_DEC</v>
      </c>
    </row>
    <row r="159">
      <c r="B159" s="8" t="s">
        <v>856</v>
      </c>
      <c r="C159" s="8" t="s">
        <v>272</v>
      </c>
      <c r="F159" s="8" t="s">
        <v>135</v>
      </c>
      <c r="H159" s="7" t="str">
        <f t="shared" si="1"/>
        <v>EGT2_INC</v>
      </c>
      <c r="I159" s="7" t="str">
        <f t="shared" si="2"/>
        <v>EGT2_INC</v>
      </c>
    </row>
    <row r="160">
      <c r="B160" s="8" t="s">
        <v>856</v>
      </c>
      <c r="C160" s="8" t="s">
        <v>273</v>
      </c>
      <c r="F160" s="8" t="s">
        <v>135</v>
      </c>
      <c r="H160" s="7" t="str">
        <f t="shared" si="1"/>
        <v>EGT3_DEC</v>
      </c>
      <c r="I160" s="7" t="str">
        <f t="shared" si="2"/>
        <v>EGT3_DEC</v>
      </c>
    </row>
    <row r="161">
      <c r="B161" s="8" t="s">
        <v>856</v>
      </c>
      <c r="C161" s="8" t="s">
        <v>274</v>
      </c>
      <c r="F161" s="8" t="s">
        <v>135</v>
      </c>
      <c r="H161" s="7" t="str">
        <f t="shared" si="1"/>
        <v>EGT3_INC</v>
      </c>
      <c r="I161" s="7" t="str">
        <f t="shared" si="2"/>
        <v>EGT3_INC</v>
      </c>
    </row>
    <row r="162">
      <c r="B162" s="8" t="s">
        <v>856</v>
      </c>
      <c r="C162" s="8" t="s">
        <v>275</v>
      </c>
      <c r="F162" s="8" t="s">
        <v>135</v>
      </c>
      <c r="H162" s="7" t="str">
        <f t="shared" si="1"/>
        <v>EGT4_DEC</v>
      </c>
      <c r="I162" s="7" t="str">
        <f t="shared" si="2"/>
        <v>EGT4_DEC</v>
      </c>
    </row>
    <row r="163">
      <c r="B163" s="8" t="s">
        <v>856</v>
      </c>
      <c r="C163" s="8" t="s">
        <v>276</v>
      </c>
      <c r="F163" s="8" t="s">
        <v>135</v>
      </c>
      <c r="H163" s="7" t="str">
        <f t="shared" si="1"/>
        <v>EGT4_INC</v>
      </c>
      <c r="I163" s="7" t="str">
        <f t="shared" si="2"/>
        <v>EGT4_INC</v>
      </c>
    </row>
    <row r="164">
      <c r="B164" s="8" t="s">
        <v>856</v>
      </c>
      <c r="C164" s="8" t="s">
        <v>277</v>
      </c>
      <c r="F164" s="8" t="s">
        <v>135</v>
      </c>
      <c r="H164" s="7" t="str">
        <f t="shared" si="1"/>
        <v>ELEV_DOWN</v>
      </c>
      <c r="I164" s="7" t="str">
        <f t="shared" si="2"/>
        <v>ELEV_DOWN</v>
      </c>
    </row>
    <row r="165">
      <c r="B165" s="8" t="s">
        <v>856</v>
      </c>
      <c r="C165" s="8" t="s">
        <v>278</v>
      </c>
      <c r="F165" s="8" t="s">
        <v>135</v>
      </c>
      <c r="H165" s="7" t="str">
        <f t="shared" si="1"/>
        <v>ELEV_TRIM_DN</v>
      </c>
      <c r="I165" s="7" t="str">
        <f t="shared" si="2"/>
        <v>ELEV_TRIM_DN</v>
      </c>
    </row>
    <row r="166">
      <c r="B166" s="8" t="s">
        <v>856</v>
      </c>
      <c r="C166" s="8" t="s">
        <v>279</v>
      </c>
      <c r="F166" s="8" t="s">
        <v>135</v>
      </c>
      <c r="H166" s="7" t="str">
        <f t="shared" si="1"/>
        <v>ELEV_TRIM_UP</v>
      </c>
      <c r="I166" s="7" t="str">
        <f t="shared" si="2"/>
        <v>ELEV_TRIM_UP</v>
      </c>
    </row>
    <row r="167">
      <c r="B167" s="8" t="s">
        <v>856</v>
      </c>
      <c r="C167" s="8" t="s">
        <v>280</v>
      </c>
      <c r="F167" s="8" t="s">
        <v>135</v>
      </c>
      <c r="H167" s="7" t="str">
        <f t="shared" si="1"/>
        <v>ELEV_UP</v>
      </c>
      <c r="I167" s="7" t="str">
        <f t="shared" si="2"/>
        <v>ELEV_UP</v>
      </c>
    </row>
    <row r="168">
      <c r="B168" s="8" t="s">
        <v>856</v>
      </c>
      <c r="C168" s="8" t="s">
        <v>281</v>
      </c>
      <c r="F168" s="8" t="s">
        <v>135</v>
      </c>
      <c r="H168" s="7" t="str">
        <f t="shared" si="1"/>
        <v>ENGINE</v>
      </c>
      <c r="I168" s="7" t="str">
        <f t="shared" si="2"/>
        <v>ENGINE</v>
      </c>
    </row>
    <row r="169">
      <c r="B169" s="8" t="s">
        <v>856</v>
      </c>
      <c r="C169" s="8" t="s">
        <v>282</v>
      </c>
      <c r="F169" s="8" t="s">
        <v>135</v>
      </c>
      <c r="H169" s="7" t="str">
        <f t="shared" si="1"/>
        <v>ENGINE_AUTO_SHUTDOWN</v>
      </c>
      <c r="I169" s="7" t="str">
        <f t="shared" si="2"/>
        <v>ENGINE_AUTO_SHUTDOWN</v>
      </c>
    </row>
    <row r="170">
      <c r="B170" s="8" t="s">
        <v>856</v>
      </c>
      <c r="C170" s="8" t="s">
        <v>283</v>
      </c>
      <c r="F170" s="8" t="s">
        <v>135</v>
      </c>
      <c r="H170" s="7" t="str">
        <f t="shared" si="1"/>
        <v>ENGINE_AUTO_START</v>
      </c>
      <c r="I170" s="7" t="str">
        <f t="shared" si="2"/>
        <v>ENGINE_AUTO_START</v>
      </c>
    </row>
    <row r="171">
      <c r="B171" s="8" t="s">
        <v>856</v>
      </c>
      <c r="C171" s="8" t="s">
        <v>284</v>
      </c>
      <c r="F171" s="8" t="s">
        <v>135</v>
      </c>
      <c r="H171" s="7" t="str">
        <f t="shared" si="1"/>
        <v>ENGINE_PRIMER</v>
      </c>
      <c r="I171" s="7" t="str">
        <f t="shared" si="2"/>
        <v>ENGINE_PRIMER</v>
      </c>
    </row>
    <row r="172">
      <c r="B172" s="8" t="s">
        <v>856</v>
      </c>
      <c r="C172" s="8" t="s">
        <v>285</v>
      </c>
      <c r="F172" s="8" t="s">
        <v>135</v>
      </c>
      <c r="H172" s="7" t="str">
        <f t="shared" si="1"/>
        <v>EXTINGUISH_ENGINE_FIRE</v>
      </c>
      <c r="I172" s="7" t="str">
        <f t="shared" si="2"/>
        <v>EXTINGUISH_ENGINE_FIRE</v>
      </c>
    </row>
    <row r="173">
      <c r="B173" s="8" t="s">
        <v>856</v>
      </c>
      <c r="C173" s="8" t="s">
        <v>286</v>
      </c>
      <c r="F173" s="8" t="s">
        <v>135</v>
      </c>
      <c r="H173" s="7" t="str">
        <f t="shared" si="1"/>
        <v>EYEPOINT_BACK</v>
      </c>
      <c r="I173" s="7" t="str">
        <f t="shared" si="2"/>
        <v>EYEPOINT_BACK</v>
      </c>
    </row>
    <row r="174">
      <c r="B174" s="8" t="s">
        <v>856</v>
      </c>
      <c r="C174" s="8" t="s">
        <v>287</v>
      </c>
      <c r="F174" s="8" t="s">
        <v>135</v>
      </c>
      <c r="H174" s="7" t="str">
        <f t="shared" si="1"/>
        <v>EYEPOINT_DOWN</v>
      </c>
      <c r="I174" s="7" t="str">
        <f t="shared" si="2"/>
        <v>EYEPOINT_DOWN</v>
      </c>
    </row>
    <row r="175">
      <c r="B175" s="8" t="s">
        <v>856</v>
      </c>
      <c r="C175" s="8" t="s">
        <v>288</v>
      </c>
      <c r="F175" s="8" t="s">
        <v>135</v>
      </c>
      <c r="H175" s="7" t="str">
        <f t="shared" si="1"/>
        <v>EYEPOINT_FORWARD</v>
      </c>
      <c r="I175" s="7" t="str">
        <f t="shared" si="2"/>
        <v>EYEPOINT_FORWARD</v>
      </c>
    </row>
    <row r="176">
      <c r="B176" s="8" t="s">
        <v>856</v>
      </c>
      <c r="C176" s="8" t="s">
        <v>289</v>
      </c>
      <c r="F176" s="8" t="s">
        <v>135</v>
      </c>
      <c r="H176" s="7" t="str">
        <f t="shared" si="1"/>
        <v>EYEPOINT_LEFT</v>
      </c>
      <c r="I176" s="7" t="str">
        <f t="shared" si="2"/>
        <v>EYEPOINT_LEFT</v>
      </c>
    </row>
    <row r="177">
      <c r="B177" s="8" t="s">
        <v>856</v>
      </c>
      <c r="C177" s="8" t="s">
        <v>290</v>
      </c>
      <c r="F177" s="8" t="s">
        <v>135</v>
      </c>
      <c r="H177" s="7" t="str">
        <f t="shared" si="1"/>
        <v>EYEPOINT_RIGHT</v>
      </c>
      <c r="I177" s="7" t="str">
        <f t="shared" si="2"/>
        <v>EYEPOINT_RIGHT</v>
      </c>
    </row>
    <row r="178">
      <c r="B178" s="8" t="s">
        <v>856</v>
      </c>
      <c r="C178" s="8" t="s">
        <v>291</v>
      </c>
      <c r="F178" s="8" t="s">
        <v>135</v>
      </c>
      <c r="H178" s="7" t="str">
        <f t="shared" si="1"/>
        <v>EYEPOINT_UP</v>
      </c>
      <c r="I178" s="7" t="str">
        <f t="shared" si="2"/>
        <v>EYEPOINT_UP</v>
      </c>
    </row>
    <row r="179">
      <c r="B179" s="8" t="s">
        <v>856</v>
      </c>
      <c r="C179" s="8" t="s">
        <v>292</v>
      </c>
      <c r="F179" s="8" t="s">
        <v>135</v>
      </c>
      <c r="H179" s="7" t="str">
        <f t="shared" si="1"/>
        <v>FLAPS_1</v>
      </c>
      <c r="I179" s="7" t="str">
        <f t="shared" si="2"/>
        <v>FLAPS_1</v>
      </c>
    </row>
    <row r="180">
      <c r="B180" s="8" t="s">
        <v>856</v>
      </c>
      <c r="C180" s="8" t="s">
        <v>293</v>
      </c>
      <c r="F180" s="8" t="s">
        <v>135</v>
      </c>
      <c r="H180" s="7" t="str">
        <f t="shared" si="1"/>
        <v>FLAPS_2</v>
      </c>
      <c r="I180" s="7" t="str">
        <f t="shared" si="2"/>
        <v>FLAPS_2</v>
      </c>
    </row>
    <row r="181">
      <c r="B181" s="8" t="s">
        <v>856</v>
      </c>
      <c r="C181" s="8" t="s">
        <v>294</v>
      </c>
      <c r="F181" s="8" t="s">
        <v>135</v>
      </c>
      <c r="H181" s="7" t="str">
        <f t="shared" si="1"/>
        <v>FLAPS_3</v>
      </c>
      <c r="I181" s="7" t="str">
        <f t="shared" si="2"/>
        <v>FLAPS_3</v>
      </c>
    </row>
    <row r="182">
      <c r="B182" s="8" t="s">
        <v>856</v>
      </c>
      <c r="C182" s="8" t="s">
        <v>295</v>
      </c>
      <c r="F182" s="8" t="s">
        <v>135</v>
      </c>
      <c r="H182" s="7" t="str">
        <f t="shared" si="1"/>
        <v>FLAPS_DECR</v>
      </c>
      <c r="I182" s="7" t="str">
        <f t="shared" si="2"/>
        <v>FLAPS_DECR</v>
      </c>
    </row>
    <row r="183">
      <c r="B183" s="8" t="s">
        <v>856</v>
      </c>
      <c r="C183" s="8" t="s">
        <v>296</v>
      </c>
      <c r="F183" s="8" t="s">
        <v>135</v>
      </c>
      <c r="H183" s="7" t="str">
        <f t="shared" si="1"/>
        <v>FLAPS_DOWN</v>
      </c>
      <c r="I183" s="7" t="str">
        <f t="shared" si="2"/>
        <v>FLAPS_DOWN</v>
      </c>
    </row>
    <row r="184">
      <c r="B184" s="8" t="s">
        <v>856</v>
      </c>
      <c r="C184" s="8" t="s">
        <v>297</v>
      </c>
      <c r="F184" s="8" t="s">
        <v>135</v>
      </c>
      <c r="H184" s="7" t="str">
        <f t="shared" si="1"/>
        <v>FLAPS_INCR</v>
      </c>
      <c r="I184" s="7" t="str">
        <f t="shared" si="2"/>
        <v>FLAPS_INCR</v>
      </c>
    </row>
    <row r="185">
      <c r="B185" s="8" t="s">
        <v>856</v>
      </c>
      <c r="C185" s="8" t="s">
        <v>298</v>
      </c>
      <c r="F185" s="8" t="s">
        <v>135</v>
      </c>
      <c r="H185" s="7" t="str">
        <f t="shared" si="1"/>
        <v>FLAPS_UP</v>
      </c>
      <c r="I185" s="7" t="str">
        <f t="shared" si="2"/>
        <v>FLAPS_UP</v>
      </c>
    </row>
    <row r="186">
      <c r="B186" s="8" t="s">
        <v>856</v>
      </c>
      <c r="C186" s="8" t="s">
        <v>299</v>
      </c>
      <c r="F186" s="8" t="s">
        <v>135</v>
      </c>
      <c r="H186" s="7" t="str">
        <f t="shared" si="1"/>
        <v>FLIGHT_MAP</v>
      </c>
      <c r="I186" s="7" t="str">
        <f t="shared" si="2"/>
        <v>FLIGHT_MAP</v>
      </c>
    </row>
    <row r="187">
      <c r="B187" s="8" t="s">
        <v>856</v>
      </c>
      <c r="C187" s="8" t="s">
        <v>300</v>
      </c>
      <c r="F187" s="8" t="s">
        <v>135</v>
      </c>
      <c r="H187" s="7" t="str">
        <f t="shared" si="1"/>
        <v>FLY_BY_WIRE_ELAC_TOGGLE</v>
      </c>
      <c r="I187" s="7" t="str">
        <f t="shared" si="2"/>
        <v>FLY_BY_WIRE_ELAC_TOGGLE</v>
      </c>
    </row>
    <row r="188">
      <c r="B188" s="8" t="s">
        <v>856</v>
      </c>
      <c r="C188" s="8" t="s">
        <v>301</v>
      </c>
      <c r="F188" s="8" t="s">
        <v>135</v>
      </c>
      <c r="H188" s="7" t="str">
        <f t="shared" si="1"/>
        <v>FLY_BY_WIRE_FAC_TOGGLE</v>
      </c>
      <c r="I188" s="7" t="str">
        <f t="shared" si="2"/>
        <v>FLY_BY_WIRE_FAC_TOGGLE</v>
      </c>
    </row>
    <row r="189">
      <c r="B189" s="8" t="s">
        <v>856</v>
      </c>
      <c r="C189" s="8" t="s">
        <v>302</v>
      </c>
      <c r="F189" s="8" t="s">
        <v>135</v>
      </c>
      <c r="H189" s="7" t="str">
        <f t="shared" si="1"/>
        <v>FLY_BY_WIRE_SEC_TOGGLE</v>
      </c>
      <c r="I189" s="7" t="str">
        <f t="shared" si="2"/>
        <v>FLY_BY_WIRE_SEC_TOGGLE</v>
      </c>
    </row>
    <row r="190">
      <c r="B190" s="8" t="s">
        <v>856</v>
      </c>
      <c r="C190" s="8" t="s">
        <v>303</v>
      </c>
      <c r="F190" s="8" t="s">
        <v>135</v>
      </c>
      <c r="H190" s="7" t="str">
        <f t="shared" si="1"/>
        <v>FREEZE_ALTITUDE_TOGGLE</v>
      </c>
      <c r="I190" s="7" t="str">
        <f t="shared" si="2"/>
        <v>FREEZE_ALTITUDE_TOGGLE</v>
      </c>
    </row>
    <row r="191">
      <c r="B191" s="8" t="s">
        <v>856</v>
      </c>
      <c r="C191" s="8" t="s">
        <v>304</v>
      </c>
      <c r="F191" s="8" t="s">
        <v>135</v>
      </c>
      <c r="H191" s="7" t="str">
        <f t="shared" si="1"/>
        <v>FREEZE_ATTITUDE_TOGGLE</v>
      </c>
      <c r="I191" s="7" t="str">
        <f t="shared" si="2"/>
        <v>FREEZE_ATTITUDE_TOGGLE</v>
      </c>
    </row>
    <row r="192">
      <c r="B192" s="8" t="s">
        <v>856</v>
      </c>
      <c r="C192" s="8" t="s">
        <v>305</v>
      </c>
      <c r="F192" s="8" t="s">
        <v>135</v>
      </c>
      <c r="H192" s="7" t="str">
        <f t="shared" si="1"/>
        <v>FREEZE_LATITUDE_LONGITUDE_TOGGLE</v>
      </c>
      <c r="I192" s="7" t="str">
        <f t="shared" si="2"/>
        <v>FREEZE_LATITUDE_LONGITUDE_TOGGLE</v>
      </c>
    </row>
    <row r="193">
      <c r="B193" s="8" t="s">
        <v>856</v>
      </c>
      <c r="C193" s="8" t="s">
        <v>306</v>
      </c>
      <c r="F193" s="8" t="s">
        <v>135</v>
      </c>
      <c r="H193" s="7" t="str">
        <f t="shared" si="1"/>
        <v>FREQUENCY_SWAP</v>
      </c>
      <c r="I193" s="7" t="str">
        <f t="shared" si="2"/>
        <v>FREQUENCY_SWAP</v>
      </c>
    </row>
    <row r="194">
      <c r="B194" s="8" t="s">
        <v>856</v>
      </c>
      <c r="C194" s="8" t="s">
        <v>307</v>
      </c>
      <c r="F194" s="8" t="s">
        <v>135</v>
      </c>
      <c r="H194" s="7" t="str">
        <f t="shared" si="1"/>
        <v>FUEL_DUMP_TOGGLE</v>
      </c>
      <c r="I194" s="7" t="str">
        <f t="shared" si="2"/>
        <v>FUEL_DUMP_TOGGLE</v>
      </c>
    </row>
    <row r="195">
      <c r="B195" s="8" t="s">
        <v>856</v>
      </c>
      <c r="C195" s="8" t="s">
        <v>308</v>
      </c>
      <c r="F195" s="8" t="s">
        <v>135</v>
      </c>
      <c r="H195" s="7" t="str">
        <f t="shared" si="1"/>
        <v>FUEL_PUMP</v>
      </c>
      <c r="I195" s="7" t="str">
        <f t="shared" si="2"/>
        <v>FUEL_PUMP</v>
      </c>
    </row>
    <row r="196">
      <c r="B196" s="8" t="s">
        <v>856</v>
      </c>
      <c r="C196" s="8" t="s">
        <v>309</v>
      </c>
      <c r="F196" s="8" t="s">
        <v>135</v>
      </c>
      <c r="H196" s="7" t="str">
        <f t="shared" si="1"/>
        <v>FUEL_SELECTOR_2_ALL</v>
      </c>
      <c r="I196" s="7" t="str">
        <f t="shared" si="2"/>
        <v>FUEL_SELECTOR_2_ALL</v>
      </c>
    </row>
    <row r="197">
      <c r="B197" s="8" t="s">
        <v>856</v>
      </c>
      <c r="C197" s="8" t="s">
        <v>310</v>
      </c>
      <c r="F197" s="8" t="s">
        <v>135</v>
      </c>
      <c r="H197" s="7" t="str">
        <f t="shared" si="1"/>
        <v>FUEL_SELECTOR_2_CENTER</v>
      </c>
      <c r="I197" s="7" t="str">
        <f t="shared" si="2"/>
        <v>FUEL_SELECTOR_2_CENTER</v>
      </c>
    </row>
    <row r="198">
      <c r="B198" s="8" t="s">
        <v>856</v>
      </c>
      <c r="C198" s="8" t="s">
        <v>311</v>
      </c>
      <c r="F198" s="8" t="s">
        <v>135</v>
      </c>
      <c r="H198" s="7" t="str">
        <f t="shared" si="1"/>
        <v>FUEL_SELECTOR_2_LEFT</v>
      </c>
      <c r="I198" s="7" t="str">
        <f t="shared" si="2"/>
        <v>FUEL_SELECTOR_2_LEFT</v>
      </c>
    </row>
    <row r="199">
      <c r="B199" s="8" t="s">
        <v>856</v>
      </c>
      <c r="C199" s="8" t="s">
        <v>312</v>
      </c>
      <c r="F199" s="8" t="s">
        <v>135</v>
      </c>
      <c r="H199" s="7" t="str">
        <f t="shared" si="1"/>
        <v>FUEL_SELECTOR_2_LEFT_AUX</v>
      </c>
      <c r="I199" s="7" t="str">
        <f t="shared" si="2"/>
        <v>FUEL_SELECTOR_2_LEFT_AUX</v>
      </c>
    </row>
    <row r="200">
      <c r="B200" s="8" t="s">
        <v>856</v>
      </c>
      <c r="C200" s="8" t="s">
        <v>313</v>
      </c>
      <c r="F200" s="8" t="s">
        <v>135</v>
      </c>
      <c r="H200" s="7" t="str">
        <f t="shared" si="1"/>
        <v>FUEL_SELECTOR_2_LEFT_MAIN</v>
      </c>
      <c r="I200" s="7" t="str">
        <f t="shared" si="2"/>
        <v>FUEL_SELECTOR_2_LEFT_MAIN</v>
      </c>
    </row>
    <row r="201">
      <c r="B201" s="8" t="s">
        <v>856</v>
      </c>
      <c r="C201" s="8" t="s">
        <v>314</v>
      </c>
      <c r="F201" s="8" t="s">
        <v>135</v>
      </c>
      <c r="H201" s="7" t="str">
        <f t="shared" si="1"/>
        <v>FUEL_SELECTOR_2_OFF</v>
      </c>
      <c r="I201" s="7" t="str">
        <f t="shared" si="2"/>
        <v>FUEL_SELECTOR_2_OFF</v>
      </c>
    </row>
    <row r="202">
      <c r="B202" s="8" t="s">
        <v>856</v>
      </c>
      <c r="C202" s="8" t="s">
        <v>315</v>
      </c>
      <c r="F202" s="8" t="s">
        <v>135</v>
      </c>
      <c r="H202" s="7" t="str">
        <f t="shared" si="1"/>
        <v>FUEL_SELECTOR_2_RIGHT</v>
      </c>
      <c r="I202" s="7" t="str">
        <f t="shared" si="2"/>
        <v>FUEL_SELECTOR_2_RIGHT</v>
      </c>
    </row>
    <row r="203">
      <c r="B203" s="8" t="s">
        <v>856</v>
      </c>
      <c r="C203" s="8" t="s">
        <v>316</v>
      </c>
      <c r="F203" s="8" t="s">
        <v>135</v>
      </c>
      <c r="H203" s="7" t="str">
        <f t="shared" si="1"/>
        <v>FUEL_SELECTOR_2_RIGHT_AUX</v>
      </c>
      <c r="I203" s="7" t="str">
        <f t="shared" si="2"/>
        <v>FUEL_SELECTOR_2_RIGHT_AUX</v>
      </c>
    </row>
    <row r="204">
      <c r="B204" s="8" t="s">
        <v>856</v>
      </c>
      <c r="C204" s="8" t="s">
        <v>317</v>
      </c>
      <c r="F204" s="8" t="s">
        <v>135</v>
      </c>
      <c r="H204" s="7" t="str">
        <f t="shared" si="1"/>
        <v>FUEL_SELECTOR_2_RIGHT_MAIN</v>
      </c>
      <c r="I204" s="7" t="str">
        <f t="shared" si="2"/>
        <v>FUEL_SELECTOR_2_RIGHT_MAIN</v>
      </c>
    </row>
    <row r="205">
      <c r="B205" s="8" t="s">
        <v>856</v>
      </c>
      <c r="C205" s="8" t="s">
        <v>318</v>
      </c>
      <c r="F205" s="8" t="s">
        <v>135</v>
      </c>
      <c r="H205" s="7" t="str">
        <f t="shared" si="1"/>
        <v>FUEL_SELECTOR_3_ALL</v>
      </c>
      <c r="I205" s="7" t="str">
        <f t="shared" si="2"/>
        <v>FUEL_SELECTOR_3_ALL</v>
      </c>
    </row>
    <row r="206">
      <c r="B206" s="8" t="s">
        <v>856</v>
      </c>
      <c r="C206" s="8" t="s">
        <v>319</v>
      </c>
      <c r="F206" s="8" t="s">
        <v>135</v>
      </c>
      <c r="H206" s="7" t="str">
        <f t="shared" si="1"/>
        <v>FUEL_SELECTOR_3_CENTER</v>
      </c>
      <c r="I206" s="7" t="str">
        <f t="shared" si="2"/>
        <v>FUEL_SELECTOR_3_CENTER</v>
      </c>
    </row>
    <row r="207">
      <c r="B207" s="8" t="s">
        <v>856</v>
      </c>
      <c r="C207" s="8" t="s">
        <v>320</v>
      </c>
      <c r="F207" s="8" t="s">
        <v>135</v>
      </c>
      <c r="H207" s="7" t="str">
        <f t="shared" si="1"/>
        <v>FUEL_SELECTOR_3_LEFT</v>
      </c>
      <c r="I207" s="7" t="str">
        <f t="shared" si="2"/>
        <v>FUEL_SELECTOR_3_LEFT</v>
      </c>
    </row>
    <row r="208">
      <c r="B208" s="8" t="s">
        <v>856</v>
      </c>
      <c r="C208" s="8" t="s">
        <v>321</v>
      </c>
      <c r="F208" s="8" t="s">
        <v>135</v>
      </c>
      <c r="H208" s="7" t="str">
        <f t="shared" si="1"/>
        <v>FUEL_SELECTOR_3_LEFT_AUX</v>
      </c>
      <c r="I208" s="7" t="str">
        <f t="shared" si="2"/>
        <v>FUEL_SELECTOR_3_LEFT_AUX</v>
      </c>
    </row>
    <row r="209">
      <c r="B209" s="8" t="s">
        <v>856</v>
      </c>
      <c r="C209" s="8" t="s">
        <v>322</v>
      </c>
      <c r="F209" s="8" t="s">
        <v>135</v>
      </c>
      <c r="H209" s="7" t="str">
        <f t="shared" si="1"/>
        <v>FUEL_SELECTOR_3_LEFT_MAIN</v>
      </c>
      <c r="I209" s="7" t="str">
        <f t="shared" si="2"/>
        <v>FUEL_SELECTOR_3_LEFT_MAIN</v>
      </c>
    </row>
    <row r="210">
      <c r="B210" s="8" t="s">
        <v>856</v>
      </c>
      <c r="C210" s="8" t="s">
        <v>323</v>
      </c>
      <c r="F210" s="8" t="s">
        <v>135</v>
      </c>
      <c r="H210" s="7" t="str">
        <f t="shared" si="1"/>
        <v>FUEL_SELECTOR_3_OFF</v>
      </c>
      <c r="I210" s="7" t="str">
        <f t="shared" si="2"/>
        <v>FUEL_SELECTOR_3_OFF</v>
      </c>
    </row>
    <row r="211">
      <c r="B211" s="8" t="s">
        <v>856</v>
      </c>
      <c r="C211" s="8" t="s">
        <v>324</v>
      </c>
      <c r="F211" s="8" t="s">
        <v>135</v>
      </c>
      <c r="H211" s="7" t="str">
        <f t="shared" si="1"/>
        <v>FUEL_SELECTOR_3_RIGHT</v>
      </c>
      <c r="I211" s="7" t="str">
        <f t="shared" si="2"/>
        <v>FUEL_SELECTOR_3_RIGHT</v>
      </c>
    </row>
    <row r="212">
      <c r="B212" s="8" t="s">
        <v>856</v>
      </c>
      <c r="C212" s="8" t="s">
        <v>325</v>
      </c>
      <c r="F212" s="8" t="s">
        <v>135</v>
      </c>
      <c r="H212" s="7" t="str">
        <f t="shared" si="1"/>
        <v>FUEL_SELECTOR_3_RIGHT_AUX</v>
      </c>
      <c r="I212" s="7" t="str">
        <f t="shared" si="2"/>
        <v>FUEL_SELECTOR_3_RIGHT_AUX</v>
      </c>
    </row>
    <row r="213">
      <c r="B213" s="8" t="s">
        <v>856</v>
      </c>
      <c r="C213" s="8" t="s">
        <v>326</v>
      </c>
      <c r="F213" s="8" t="s">
        <v>135</v>
      </c>
      <c r="H213" s="7" t="str">
        <f t="shared" si="1"/>
        <v>FUEL_SELECTOR_3_RIGHT_MAIN</v>
      </c>
      <c r="I213" s="7" t="str">
        <f t="shared" si="2"/>
        <v>FUEL_SELECTOR_3_RIGHT_MAIN</v>
      </c>
    </row>
    <row r="214">
      <c r="B214" s="8" t="s">
        <v>856</v>
      </c>
      <c r="C214" s="8" t="s">
        <v>327</v>
      </c>
      <c r="F214" s="8" t="s">
        <v>135</v>
      </c>
      <c r="H214" s="7" t="str">
        <f t="shared" si="1"/>
        <v>FUEL_SELECTOR_4_ALL</v>
      </c>
      <c r="I214" s="7" t="str">
        <f t="shared" si="2"/>
        <v>FUEL_SELECTOR_4_ALL</v>
      </c>
    </row>
    <row r="215">
      <c r="B215" s="8" t="s">
        <v>856</v>
      </c>
      <c r="C215" s="8" t="s">
        <v>328</v>
      </c>
      <c r="F215" s="8" t="s">
        <v>135</v>
      </c>
      <c r="H215" s="7" t="str">
        <f t="shared" si="1"/>
        <v>FUEL_SELECTOR_4_CENTER</v>
      </c>
      <c r="I215" s="7" t="str">
        <f t="shared" si="2"/>
        <v>FUEL_SELECTOR_4_CENTER</v>
      </c>
    </row>
    <row r="216">
      <c r="B216" s="8" t="s">
        <v>856</v>
      </c>
      <c r="C216" s="8" t="s">
        <v>329</v>
      </c>
      <c r="F216" s="8" t="s">
        <v>135</v>
      </c>
      <c r="H216" s="7" t="str">
        <f t="shared" si="1"/>
        <v>FUEL_SELECTOR_4_LEFT</v>
      </c>
      <c r="I216" s="7" t="str">
        <f t="shared" si="2"/>
        <v>FUEL_SELECTOR_4_LEFT</v>
      </c>
    </row>
    <row r="217">
      <c r="B217" s="8" t="s">
        <v>856</v>
      </c>
      <c r="C217" s="8" t="s">
        <v>330</v>
      </c>
      <c r="F217" s="8" t="s">
        <v>135</v>
      </c>
      <c r="H217" s="7" t="str">
        <f t="shared" si="1"/>
        <v>FUEL_SELECTOR_4_LEFT_AUX</v>
      </c>
      <c r="I217" s="7" t="str">
        <f t="shared" si="2"/>
        <v>FUEL_SELECTOR_4_LEFT_AUX</v>
      </c>
    </row>
    <row r="218">
      <c r="B218" s="8" t="s">
        <v>856</v>
      </c>
      <c r="C218" s="8" t="s">
        <v>331</v>
      </c>
      <c r="F218" s="8" t="s">
        <v>135</v>
      </c>
      <c r="H218" s="7" t="str">
        <f t="shared" si="1"/>
        <v>FUEL_SELECTOR_4_LEFT_MAIN</v>
      </c>
      <c r="I218" s="7" t="str">
        <f t="shared" si="2"/>
        <v>FUEL_SELECTOR_4_LEFT_MAIN</v>
      </c>
    </row>
    <row r="219">
      <c r="B219" s="8" t="s">
        <v>856</v>
      </c>
      <c r="C219" s="8" t="s">
        <v>332</v>
      </c>
      <c r="F219" s="8" t="s">
        <v>135</v>
      </c>
      <c r="H219" s="7" t="str">
        <f t="shared" si="1"/>
        <v>FUEL_SELECTOR_4_OFF</v>
      </c>
      <c r="I219" s="7" t="str">
        <f t="shared" si="2"/>
        <v>FUEL_SELECTOR_4_OFF</v>
      </c>
    </row>
    <row r="220">
      <c r="B220" s="8" t="s">
        <v>856</v>
      </c>
      <c r="C220" s="8" t="s">
        <v>333</v>
      </c>
      <c r="F220" s="8" t="s">
        <v>135</v>
      </c>
      <c r="H220" s="7" t="str">
        <f t="shared" si="1"/>
        <v>FUEL_SELECTOR_4_RIGHT</v>
      </c>
      <c r="I220" s="7" t="str">
        <f t="shared" si="2"/>
        <v>FUEL_SELECTOR_4_RIGHT</v>
      </c>
    </row>
    <row r="221">
      <c r="B221" s="8" t="s">
        <v>856</v>
      </c>
      <c r="C221" s="8" t="s">
        <v>334</v>
      </c>
      <c r="F221" s="8" t="s">
        <v>135</v>
      </c>
      <c r="H221" s="7" t="str">
        <f t="shared" si="1"/>
        <v>FUEL_SELECTOR_4_RIGHT_AUX</v>
      </c>
      <c r="I221" s="7" t="str">
        <f t="shared" si="2"/>
        <v>FUEL_SELECTOR_4_RIGHT_AUX</v>
      </c>
    </row>
    <row r="222">
      <c r="B222" s="8" t="s">
        <v>856</v>
      </c>
      <c r="C222" s="8" t="s">
        <v>335</v>
      </c>
      <c r="F222" s="8" t="s">
        <v>135</v>
      </c>
      <c r="H222" s="7" t="str">
        <f t="shared" si="1"/>
        <v>FUEL_SELECTOR_4_RIGHT_MAIN</v>
      </c>
      <c r="I222" s="7" t="str">
        <f t="shared" si="2"/>
        <v>FUEL_SELECTOR_4_RIGHT_MAIN</v>
      </c>
    </row>
    <row r="223">
      <c r="B223" s="8" t="s">
        <v>856</v>
      </c>
      <c r="C223" s="8" t="s">
        <v>336</v>
      </c>
      <c r="F223" s="8" t="s">
        <v>135</v>
      </c>
      <c r="H223" s="7" t="str">
        <f t="shared" si="1"/>
        <v>FUEL_SELECTOR_ALL</v>
      </c>
      <c r="I223" s="7" t="str">
        <f t="shared" si="2"/>
        <v>FUEL_SELECTOR_ALL</v>
      </c>
    </row>
    <row r="224">
      <c r="B224" s="8" t="s">
        <v>856</v>
      </c>
      <c r="C224" s="8" t="s">
        <v>337</v>
      </c>
      <c r="F224" s="8" t="s">
        <v>135</v>
      </c>
      <c r="H224" s="7" t="str">
        <f t="shared" si="1"/>
        <v>FUEL_SELECTOR_CENTER</v>
      </c>
      <c r="I224" s="7" t="str">
        <f t="shared" si="2"/>
        <v>FUEL_SELECTOR_CENTER</v>
      </c>
    </row>
    <row r="225">
      <c r="B225" s="8" t="s">
        <v>856</v>
      </c>
      <c r="C225" s="8" t="s">
        <v>338</v>
      </c>
      <c r="F225" s="8" t="s">
        <v>135</v>
      </c>
      <c r="H225" s="7" t="str">
        <f t="shared" si="1"/>
        <v>FUEL_SELECTOR_LEFT</v>
      </c>
      <c r="I225" s="7" t="str">
        <f t="shared" si="2"/>
        <v>FUEL_SELECTOR_LEFT</v>
      </c>
    </row>
    <row r="226">
      <c r="B226" s="8" t="s">
        <v>856</v>
      </c>
      <c r="C226" s="8" t="s">
        <v>339</v>
      </c>
      <c r="F226" s="8" t="s">
        <v>135</v>
      </c>
      <c r="H226" s="7" t="str">
        <f t="shared" si="1"/>
        <v>FUEL_SELECTOR_LEFT_AUX</v>
      </c>
      <c r="I226" s="7" t="str">
        <f t="shared" si="2"/>
        <v>FUEL_SELECTOR_LEFT_AUX</v>
      </c>
    </row>
    <row r="227">
      <c r="B227" s="8" t="s">
        <v>856</v>
      </c>
      <c r="C227" s="8" t="s">
        <v>340</v>
      </c>
      <c r="F227" s="8" t="s">
        <v>135</v>
      </c>
      <c r="H227" s="7" t="str">
        <f t="shared" si="1"/>
        <v>FUEL_SELECTOR_LEFT_MAIN</v>
      </c>
      <c r="I227" s="7" t="str">
        <f t="shared" si="2"/>
        <v>FUEL_SELECTOR_LEFT_MAIN</v>
      </c>
    </row>
    <row r="228">
      <c r="B228" s="8" t="s">
        <v>856</v>
      </c>
      <c r="C228" s="8" t="s">
        <v>341</v>
      </c>
      <c r="F228" s="8" t="s">
        <v>135</v>
      </c>
      <c r="H228" s="7" t="str">
        <f t="shared" si="1"/>
        <v>FUEL_SELECTOR_OFF</v>
      </c>
      <c r="I228" s="7" t="str">
        <f t="shared" si="2"/>
        <v>FUEL_SELECTOR_OFF</v>
      </c>
    </row>
    <row r="229">
      <c r="B229" s="8" t="s">
        <v>856</v>
      </c>
      <c r="C229" s="8" t="s">
        <v>342</v>
      </c>
      <c r="F229" s="8" t="s">
        <v>135</v>
      </c>
      <c r="H229" s="7" t="str">
        <f t="shared" si="1"/>
        <v>FUEL_SELECTOR_RIGHT</v>
      </c>
      <c r="I229" s="7" t="str">
        <f t="shared" si="2"/>
        <v>FUEL_SELECTOR_RIGHT</v>
      </c>
    </row>
    <row r="230">
      <c r="B230" s="8" t="s">
        <v>856</v>
      </c>
      <c r="C230" s="8" t="s">
        <v>343</v>
      </c>
      <c r="F230" s="8" t="s">
        <v>135</v>
      </c>
      <c r="H230" s="7" t="str">
        <f t="shared" si="1"/>
        <v>FUEL_SELECTOR_RIGHT_AUX</v>
      </c>
      <c r="I230" s="7" t="str">
        <f t="shared" si="2"/>
        <v>FUEL_SELECTOR_RIGHT_AUX</v>
      </c>
    </row>
    <row r="231">
      <c r="B231" s="8" t="s">
        <v>856</v>
      </c>
      <c r="C231" s="8" t="s">
        <v>344</v>
      </c>
      <c r="F231" s="8" t="s">
        <v>135</v>
      </c>
      <c r="H231" s="7" t="str">
        <f t="shared" si="1"/>
        <v>FUEL_SELECTOR_RIGHT_MAIN</v>
      </c>
      <c r="I231" s="7" t="str">
        <f t="shared" si="2"/>
        <v>FUEL_SELECTOR_RIGHT_MAIN</v>
      </c>
    </row>
    <row r="232">
      <c r="B232" s="8" t="s">
        <v>856</v>
      </c>
      <c r="C232" s="8" t="s">
        <v>345</v>
      </c>
      <c r="F232" s="8" t="s">
        <v>135</v>
      </c>
      <c r="H232" s="7" t="str">
        <f t="shared" si="1"/>
        <v>GAUGE_KEYSTROKE</v>
      </c>
      <c r="I232" s="7" t="str">
        <f t="shared" si="2"/>
        <v>GAUGE_KEYSTROKE</v>
      </c>
    </row>
    <row r="233">
      <c r="B233" s="8" t="s">
        <v>856</v>
      </c>
      <c r="C233" s="8" t="s">
        <v>346</v>
      </c>
      <c r="F233" s="8" t="s">
        <v>135</v>
      </c>
      <c r="H233" s="7" t="str">
        <f t="shared" si="1"/>
        <v>GEAR_DOWN</v>
      </c>
      <c r="I233" s="7" t="str">
        <f t="shared" si="2"/>
        <v>GEAR_DOWN</v>
      </c>
    </row>
    <row r="234">
      <c r="B234" s="8" t="s">
        <v>856</v>
      </c>
      <c r="C234" s="8" t="s">
        <v>347</v>
      </c>
      <c r="F234" s="8" t="s">
        <v>135</v>
      </c>
      <c r="H234" s="7" t="str">
        <f t="shared" si="1"/>
        <v>GEAR_PUMP</v>
      </c>
      <c r="I234" s="7" t="str">
        <f t="shared" si="2"/>
        <v>GEAR_PUMP</v>
      </c>
    </row>
    <row r="235">
      <c r="B235" s="8" t="s">
        <v>856</v>
      </c>
      <c r="C235" s="8" t="s">
        <v>348</v>
      </c>
      <c r="F235" s="8" t="s">
        <v>135</v>
      </c>
      <c r="H235" s="7" t="str">
        <f t="shared" si="1"/>
        <v>GEAR_TOGGLE</v>
      </c>
      <c r="I235" s="7" t="str">
        <f t="shared" si="2"/>
        <v>GEAR_TOGGLE</v>
      </c>
    </row>
    <row r="236">
      <c r="B236" s="8" t="s">
        <v>856</v>
      </c>
      <c r="C236" s="8" t="s">
        <v>349</v>
      </c>
      <c r="F236" s="8" t="s">
        <v>135</v>
      </c>
      <c r="H236" s="7" t="str">
        <f t="shared" si="1"/>
        <v>GEAR_UP</v>
      </c>
      <c r="I236" s="7" t="str">
        <f t="shared" si="2"/>
        <v>GEAR_UP</v>
      </c>
    </row>
    <row r="237">
      <c r="B237" s="8" t="s">
        <v>856</v>
      </c>
      <c r="C237" s="8" t="s">
        <v>350</v>
      </c>
      <c r="F237" s="8" t="s">
        <v>135</v>
      </c>
      <c r="H237" s="7" t="str">
        <f t="shared" si="1"/>
        <v>GPWS_SWITCH_TOGGLE</v>
      </c>
      <c r="I237" s="7" t="str">
        <f t="shared" si="2"/>
        <v>GPWS_SWITCH_TOGGLE</v>
      </c>
    </row>
    <row r="238">
      <c r="B238" s="8" t="s">
        <v>856</v>
      </c>
      <c r="C238" s="8" t="s">
        <v>351</v>
      </c>
      <c r="F238" s="8" t="s">
        <v>135</v>
      </c>
      <c r="H238" s="7" t="str">
        <f t="shared" si="1"/>
        <v>GYRO_DRIFT_DEC</v>
      </c>
      <c r="I238" s="7" t="str">
        <f t="shared" si="2"/>
        <v>GYRO_DRIFT_DEC</v>
      </c>
    </row>
    <row r="239">
      <c r="B239" s="8" t="s">
        <v>856</v>
      </c>
      <c r="C239" s="8" t="s">
        <v>352</v>
      </c>
      <c r="F239" s="8" t="s">
        <v>135</v>
      </c>
      <c r="H239" s="7" t="str">
        <f t="shared" si="1"/>
        <v>GYRO_DRIFT_INC</v>
      </c>
      <c r="I239" s="7" t="str">
        <f t="shared" si="2"/>
        <v>GYRO_DRIFT_INC</v>
      </c>
    </row>
    <row r="240">
      <c r="B240" s="8" t="s">
        <v>856</v>
      </c>
      <c r="C240" s="8" t="s">
        <v>353</v>
      </c>
      <c r="F240" s="8" t="s">
        <v>135</v>
      </c>
      <c r="H240" s="7" t="str">
        <f t="shared" si="1"/>
        <v>HEADING_BUG_DEC</v>
      </c>
      <c r="I240" s="7" t="str">
        <f t="shared" si="2"/>
        <v>HEADING_BUG_DEC</v>
      </c>
    </row>
    <row r="241">
      <c r="B241" s="8" t="s">
        <v>856</v>
      </c>
      <c r="C241" s="8" t="s">
        <v>354</v>
      </c>
      <c r="F241" s="8" t="s">
        <v>135</v>
      </c>
      <c r="H241" s="7" t="str">
        <f t="shared" si="1"/>
        <v>HEADING_BUG_INC</v>
      </c>
      <c r="I241" s="7" t="str">
        <f t="shared" si="2"/>
        <v>HEADING_BUG_INC</v>
      </c>
    </row>
    <row r="242">
      <c r="B242" s="8" t="s">
        <v>856</v>
      </c>
      <c r="C242" s="8" t="s">
        <v>355</v>
      </c>
      <c r="F242" s="8" t="s">
        <v>135</v>
      </c>
      <c r="H242" s="7" t="str">
        <f t="shared" si="1"/>
        <v>HEADING_BUG_SELECT</v>
      </c>
      <c r="I242" s="7" t="str">
        <f t="shared" si="2"/>
        <v>HEADING_BUG_SELECT</v>
      </c>
    </row>
    <row r="243">
      <c r="B243" s="8" t="s">
        <v>856</v>
      </c>
      <c r="C243" s="8" t="s">
        <v>356</v>
      </c>
      <c r="F243" s="8" t="s">
        <v>135</v>
      </c>
      <c r="H243" s="7" t="str">
        <f t="shared" si="1"/>
        <v>HOIST_DEPLOY_TOGGLE</v>
      </c>
      <c r="I243" s="7" t="str">
        <f t="shared" si="2"/>
        <v>HOIST_DEPLOY_TOGGLE</v>
      </c>
    </row>
    <row r="244">
      <c r="B244" s="8" t="s">
        <v>856</v>
      </c>
      <c r="C244" s="8" t="s">
        <v>357</v>
      </c>
      <c r="F244" s="8" t="s">
        <v>135</v>
      </c>
      <c r="H244" s="7" t="str">
        <f t="shared" si="1"/>
        <v>HOIST_SWITCH_EXTEND</v>
      </c>
      <c r="I244" s="7" t="str">
        <f t="shared" si="2"/>
        <v>HOIST_SWITCH_EXTEND</v>
      </c>
    </row>
    <row r="245">
      <c r="B245" s="8" t="s">
        <v>856</v>
      </c>
      <c r="C245" s="8" t="s">
        <v>358</v>
      </c>
      <c r="F245" s="8" t="s">
        <v>135</v>
      </c>
      <c r="H245" s="7" t="str">
        <f t="shared" si="1"/>
        <v>HOIST_SWITCH_RETRACT</v>
      </c>
      <c r="I245" s="7" t="str">
        <f t="shared" si="2"/>
        <v>HOIST_SWITCH_RETRACT</v>
      </c>
    </row>
    <row r="246">
      <c r="B246" s="8" t="s">
        <v>856</v>
      </c>
      <c r="C246" s="8" t="s">
        <v>359</v>
      </c>
      <c r="F246" s="8" t="s">
        <v>135</v>
      </c>
      <c r="H246" s="7" t="str">
        <f t="shared" si="1"/>
        <v>HYDRAULIC_SWITCH_TOGGLE</v>
      </c>
      <c r="I246" s="7" t="str">
        <f t="shared" si="2"/>
        <v>HYDRAULIC_SWITCH_TOGGLE</v>
      </c>
    </row>
    <row r="247">
      <c r="B247" s="8" t="s">
        <v>856</v>
      </c>
      <c r="C247" s="8" t="s">
        <v>360</v>
      </c>
      <c r="F247" s="8" t="s">
        <v>135</v>
      </c>
      <c r="H247" s="7" t="str">
        <f t="shared" si="1"/>
        <v>INC_COWL_FLAPS</v>
      </c>
      <c r="I247" s="7" t="str">
        <f t="shared" si="2"/>
        <v>INC_COWL_FLAPS</v>
      </c>
    </row>
    <row r="248">
      <c r="B248" s="8" t="s">
        <v>856</v>
      </c>
      <c r="C248" s="8" t="s">
        <v>361</v>
      </c>
      <c r="F248" s="8" t="s">
        <v>135</v>
      </c>
      <c r="H248" s="7" t="str">
        <f t="shared" si="1"/>
        <v>INC_COWL_FLAPS1</v>
      </c>
      <c r="I248" s="7" t="str">
        <f t="shared" si="2"/>
        <v>INC_COWL_FLAPS1</v>
      </c>
    </row>
    <row r="249">
      <c r="B249" s="8" t="s">
        <v>856</v>
      </c>
      <c r="C249" s="8" t="s">
        <v>362</v>
      </c>
      <c r="F249" s="8" t="s">
        <v>135</v>
      </c>
      <c r="H249" s="7" t="str">
        <f t="shared" si="1"/>
        <v>INC_COWL_FLAPS2</v>
      </c>
      <c r="I249" s="7" t="str">
        <f t="shared" si="2"/>
        <v>INC_COWL_FLAPS2</v>
      </c>
    </row>
    <row r="250">
      <c r="B250" s="8" t="s">
        <v>856</v>
      </c>
      <c r="C250" s="8" t="s">
        <v>363</v>
      </c>
      <c r="F250" s="8" t="s">
        <v>135</v>
      </c>
      <c r="H250" s="7" t="str">
        <f t="shared" si="1"/>
        <v>INC_COWL_FLAPS3</v>
      </c>
      <c r="I250" s="7" t="str">
        <f t="shared" si="2"/>
        <v>INC_COWL_FLAPS3</v>
      </c>
    </row>
    <row r="251">
      <c r="B251" s="8" t="s">
        <v>856</v>
      </c>
      <c r="C251" s="8" t="s">
        <v>364</v>
      </c>
      <c r="F251" s="8" t="s">
        <v>135</v>
      </c>
      <c r="H251" s="7" t="str">
        <f t="shared" si="1"/>
        <v>INC_COWL_FLAPS4</v>
      </c>
      <c r="I251" s="7" t="str">
        <f t="shared" si="2"/>
        <v>INC_COWL_FLAPS4</v>
      </c>
    </row>
    <row r="252">
      <c r="B252" s="8" t="s">
        <v>856</v>
      </c>
      <c r="C252" s="8" t="s">
        <v>365</v>
      </c>
      <c r="F252" s="8" t="s">
        <v>135</v>
      </c>
      <c r="H252" s="7" t="str">
        <f t="shared" si="1"/>
        <v>INCREASE_AUTOBRAKE_CONTROL</v>
      </c>
      <c r="I252" s="7" t="str">
        <f t="shared" si="2"/>
        <v>INCREASE_AUTOBRAKE_CONTROL</v>
      </c>
    </row>
    <row r="253">
      <c r="B253" s="8" t="s">
        <v>856</v>
      </c>
      <c r="C253" s="8" t="s">
        <v>366</v>
      </c>
      <c r="F253" s="8" t="s">
        <v>135</v>
      </c>
      <c r="H253" s="7" t="str">
        <f t="shared" si="1"/>
        <v>INCREASE_DECISION_HEIGHT</v>
      </c>
      <c r="I253" s="7" t="str">
        <f t="shared" si="2"/>
        <v>INCREASE_DECISION_HEIGHT</v>
      </c>
    </row>
    <row r="254">
      <c r="B254" s="8" t="s">
        <v>856</v>
      </c>
      <c r="C254" s="8" t="s">
        <v>367</v>
      </c>
      <c r="F254" s="8" t="s">
        <v>135</v>
      </c>
      <c r="H254" s="7" t="str">
        <f t="shared" si="1"/>
        <v>INCREASE_THROTTLE</v>
      </c>
      <c r="I254" s="7" t="str">
        <f t="shared" si="2"/>
        <v>INCREASE_THROTTLE</v>
      </c>
    </row>
    <row r="255">
      <c r="B255" s="8" t="s">
        <v>856</v>
      </c>
      <c r="C255" s="8" t="s">
        <v>368</v>
      </c>
      <c r="F255" s="8" t="s">
        <v>135</v>
      </c>
      <c r="H255" s="7" t="str">
        <f t="shared" si="1"/>
        <v>INVOKE_HELP</v>
      </c>
      <c r="I255" s="7" t="str">
        <f t="shared" si="2"/>
        <v>INVOKE_HELP</v>
      </c>
    </row>
    <row r="256">
      <c r="B256" s="8" t="s">
        <v>856</v>
      </c>
      <c r="C256" s="8" t="s">
        <v>369</v>
      </c>
      <c r="F256" s="8" t="s">
        <v>135</v>
      </c>
      <c r="H256" s="7" t="str">
        <f t="shared" si="1"/>
        <v>JET_STARTER</v>
      </c>
      <c r="I256" s="7" t="str">
        <f t="shared" si="2"/>
        <v>JET_STARTER</v>
      </c>
    </row>
    <row r="257">
      <c r="B257" s="8" t="s">
        <v>856</v>
      </c>
      <c r="C257" s="8" t="s">
        <v>370</v>
      </c>
      <c r="F257" s="8" t="s">
        <v>135</v>
      </c>
      <c r="H257" s="7" t="str">
        <f t="shared" si="1"/>
        <v>JOYSTICK_CALIBRATE</v>
      </c>
      <c r="I257" s="7" t="str">
        <f t="shared" si="2"/>
        <v>JOYSTICK_CALIBRATE</v>
      </c>
    </row>
    <row r="258">
      <c r="B258" s="8" t="s">
        <v>856</v>
      </c>
      <c r="C258" s="8" t="s">
        <v>371</v>
      </c>
      <c r="F258" s="8" t="s">
        <v>135</v>
      </c>
      <c r="H258" s="7" t="str">
        <f t="shared" si="1"/>
        <v>KEY_CHASE_VIEW_NEXT</v>
      </c>
      <c r="I258" s="7" t="str">
        <f t="shared" si="2"/>
        <v>KEY_CHASE_VIEW_NEXT</v>
      </c>
    </row>
    <row r="259">
      <c r="B259" s="8" t="s">
        <v>856</v>
      </c>
      <c r="C259" s="8" t="s">
        <v>372</v>
      </c>
      <c r="F259" s="8" t="s">
        <v>135</v>
      </c>
      <c r="H259" s="7" t="str">
        <f t="shared" si="1"/>
        <v>KEY_CHASE_VIEW_PREV</v>
      </c>
      <c r="I259" s="7" t="str">
        <f t="shared" si="2"/>
        <v>KEY_CHASE_VIEW_PREV</v>
      </c>
    </row>
    <row r="260">
      <c r="B260" s="8" t="s">
        <v>856</v>
      </c>
      <c r="C260" s="8" t="s">
        <v>373</v>
      </c>
      <c r="F260" s="8" t="s">
        <v>135</v>
      </c>
      <c r="H260" s="7" t="str">
        <f t="shared" si="1"/>
        <v>KEY_TUG_HEADING</v>
      </c>
      <c r="I260" s="7" t="str">
        <f t="shared" si="2"/>
        <v>KEY_TUG_HEADING</v>
      </c>
    </row>
    <row r="261">
      <c r="B261" s="8" t="s">
        <v>856</v>
      </c>
      <c r="C261" s="8" t="s">
        <v>374</v>
      </c>
      <c r="F261" s="8" t="s">
        <v>135</v>
      </c>
      <c r="H261" s="7" t="str">
        <f t="shared" si="1"/>
        <v>KEY_TUG_SPEED</v>
      </c>
      <c r="I261" s="7" t="str">
        <f t="shared" si="2"/>
        <v>KEY_TUG_SPEED</v>
      </c>
    </row>
    <row r="262">
      <c r="B262" s="8" t="s">
        <v>856</v>
      </c>
      <c r="C262" s="8" t="s">
        <v>375</v>
      </c>
      <c r="F262" s="8" t="s">
        <v>135</v>
      </c>
      <c r="H262" s="7" t="str">
        <f t="shared" si="1"/>
        <v>KNEEBOARD_VIEW</v>
      </c>
      <c r="I262" s="7" t="str">
        <f t="shared" si="2"/>
        <v>KNEEBOARD_VIEW</v>
      </c>
    </row>
    <row r="263">
      <c r="B263" s="8" t="s">
        <v>856</v>
      </c>
      <c r="C263" s="8" t="s">
        <v>376</v>
      </c>
      <c r="F263" s="8" t="s">
        <v>135</v>
      </c>
      <c r="H263" s="7" t="str">
        <f t="shared" si="1"/>
        <v>KOHLSMAN_DEC</v>
      </c>
      <c r="I263" s="7" t="str">
        <f t="shared" si="2"/>
        <v>KOHLSMAN_DEC</v>
      </c>
    </row>
    <row r="264">
      <c r="B264" s="8" t="s">
        <v>856</v>
      </c>
      <c r="C264" s="8" t="s">
        <v>377</v>
      </c>
      <c r="F264" s="8" t="s">
        <v>135</v>
      </c>
      <c r="H264" s="7" t="str">
        <f t="shared" si="1"/>
        <v>KOHLSMAN_INC</v>
      </c>
      <c r="I264" s="7" t="str">
        <f t="shared" si="2"/>
        <v>KOHLSMAN_INC</v>
      </c>
    </row>
    <row r="265">
      <c r="B265" s="8" t="s">
        <v>856</v>
      </c>
      <c r="C265" s="8" t="s">
        <v>378</v>
      </c>
      <c r="F265" s="8" t="s">
        <v>135</v>
      </c>
      <c r="H265" s="7" t="str">
        <f t="shared" si="1"/>
        <v>LANDING_LIGHT_DOWN</v>
      </c>
      <c r="I265" s="7" t="str">
        <f t="shared" si="2"/>
        <v>LANDING_LIGHT_DOWN</v>
      </c>
    </row>
    <row r="266">
      <c r="B266" s="8" t="s">
        <v>856</v>
      </c>
      <c r="C266" s="8" t="s">
        <v>379</v>
      </c>
      <c r="F266" s="8" t="s">
        <v>135</v>
      </c>
      <c r="H266" s="7" t="str">
        <f t="shared" si="1"/>
        <v>LANDING_LIGHT_HOME</v>
      </c>
      <c r="I266" s="7" t="str">
        <f t="shared" si="2"/>
        <v>LANDING_LIGHT_HOME</v>
      </c>
    </row>
    <row r="267">
      <c r="B267" s="8" t="s">
        <v>856</v>
      </c>
      <c r="C267" s="8" t="s">
        <v>380</v>
      </c>
      <c r="F267" s="8" t="s">
        <v>135</v>
      </c>
      <c r="H267" s="7" t="str">
        <f t="shared" si="1"/>
        <v>LANDING_LIGHT_LEFT</v>
      </c>
      <c r="I267" s="7" t="str">
        <f t="shared" si="2"/>
        <v>LANDING_LIGHT_LEFT</v>
      </c>
    </row>
    <row r="268">
      <c r="B268" s="8" t="s">
        <v>856</v>
      </c>
      <c r="C268" s="8" t="s">
        <v>381</v>
      </c>
      <c r="F268" s="8" t="s">
        <v>135</v>
      </c>
      <c r="H268" s="7" t="str">
        <f t="shared" si="1"/>
        <v>LANDING_LIGHT_RIGHT</v>
      </c>
      <c r="I268" s="7" t="str">
        <f t="shared" si="2"/>
        <v>LANDING_LIGHT_RIGHT</v>
      </c>
    </row>
    <row r="269">
      <c r="B269" s="8" t="s">
        <v>856</v>
      </c>
      <c r="C269" s="8" t="s">
        <v>382</v>
      </c>
      <c r="F269" s="8" t="s">
        <v>135</v>
      </c>
      <c r="H269" s="7" t="str">
        <f t="shared" si="1"/>
        <v>LANDING_LIGHT_UP</v>
      </c>
      <c r="I269" s="7" t="str">
        <f t="shared" si="2"/>
        <v>LANDING_LIGHT_UP</v>
      </c>
    </row>
    <row r="270">
      <c r="B270" s="8" t="s">
        <v>856</v>
      </c>
      <c r="C270" s="8" t="s">
        <v>383</v>
      </c>
      <c r="F270" s="8" t="s">
        <v>135</v>
      </c>
      <c r="H270" s="7" t="str">
        <f t="shared" si="1"/>
        <v>LANDING_LIGHTS_OFF</v>
      </c>
      <c r="I270" s="7" t="str">
        <f t="shared" si="2"/>
        <v>LANDING_LIGHTS_OFF</v>
      </c>
    </row>
    <row r="271">
      <c r="B271" s="8" t="s">
        <v>856</v>
      </c>
      <c r="C271" s="8" t="s">
        <v>384</v>
      </c>
      <c r="F271" s="8" t="s">
        <v>135</v>
      </c>
      <c r="H271" s="7" t="str">
        <f t="shared" si="1"/>
        <v>LANDING_LIGHTS_ON</v>
      </c>
      <c r="I271" s="7" t="str">
        <f t="shared" si="2"/>
        <v>LANDING_LIGHTS_ON</v>
      </c>
    </row>
    <row r="272">
      <c r="B272" s="8" t="s">
        <v>856</v>
      </c>
      <c r="C272" s="8" t="s">
        <v>385</v>
      </c>
      <c r="F272" s="8" t="s">
        <v>135</v>
      </c>
      <c r="H272" s="7" t="str">
        <f t="shared" si="1"/>
        <v>LANDING_LIGHTS_TOGGLE</v>
      </c>
      <c r="I272" s="7" t="str">
        <f t="shared" si="2"/>
        <v>LANDING_LIGHTS_TOGGLE</v>
      </c>
    </row>
    <row r="273">
      <c r="B273" s="8" t="s">
        <v>856</v>
      </c>
      <c r="C273" s="8" t="s">
        <v>386</v>
      </c>
      <c r="F273" s="8" t="s">
        <v>135</v>
      </c>
      <c r="H273" s="7" t="str">
        <f t="shared" si="1"/>
        <v>MAGNETO</v>
      </c>
      <c r="I273" s="7" t="str">
        <f t="shared" si="2"/>
        <v>MAGNETO</v>
      </c>
    </row>
    <row r="274">
      <c r="B274" s="8" t="s">
        <v>856</v>
      </c>
      <c r="C274" s="8" t="s">
        <v>387</v>
      </c>
      <c r="F274" s="8" t="s">
        <v>135</v>
      </c>
      <c r="H274" s="7" t="str">
        <f t="shared" si="1"/>
        <v>MAGNETO_BOTH</v>
      </c>
      <c r="I274" s="7" t="str">
        <f t="shared" si="2"/>
        <v>MAGNETO_BOTH</v>
      </c>
    </row>
    <row r="275">
      <c r="B275" s="8" t="s">
        <v>856</v>
      </c>
      <c r="C275" s="8" t="s">
        <v>388</v>
      </c>
      <c r="F275" s="8" t="s">
        <v>135</v>
      </c>
      <c r="H275" s="7" t="str">
        <f t="shared" si="1"/>
        <v>MAGNETO_DECR</v>
      </c>
      <c r="I275" s="7" t="str">
        <f t="shared" si="2"/>
        <v>MAGNETO_DECR</v>
      </c>
    </row>
    <row r="276">
      <c r="B276" s="8" t="s">
        <v>856</v>
      </c>
      <c r="C276" s="8" t="s">
        <v>389</v>
      </c>
      <c r="F276" s="8" t="s">
        <v>135</v>
      </c>
      <c r="H276" s="7" t="str">
        <f t="shared" si="1"/>
        <v>MAGNETO_INCR</v>
      </c>
      <c r="I276" s="7" t="str">
        <f t="shared" si="2"/>
        <v>MAGNETO_INCR</v>
      </c>
    </row>
    <row r="277">
      <c r="B277" s="8" t="s">
        <v>856</v>
      </c>
      <c r="C277" s="8" t="s">
        <v>390</v>
      </c>
      <c r="F277" s="8" t="s">
        <v>135</v>
      </c>
      <c r="H277" s="7" t="str">
        <f t="shared" si="1"/>
        <v>MAGNETO_LEFT</v>
      </c>
      <c r="I277" s="7" t="str">
        <f t="shared" si="2"/>
        <v>MAGNETO_LEFT</v>
      </c>
    </row>
    <row r="278">
      <c r="B278" s="8" t="s">
        <v>856</v>
      </c>
      <c r="C278" s="8" t="s">
        <v>391</v>
      </c>
      <c r="F278" s="8" t="s">
        <v>135</v>
      </c>
      <c r="H278" s="7" t="str">
        <f t="shared" si="1"/>
        <v>MAGNETO_OFF</v>
      </c>
      <c r="I278" s="7" t="str">
        <f t="shared" si="2"/>
        <v>MAGNETO_OFF</v>
      </c>
    </row>
    <row r="279">
      <c r="B279" s="8" t="s">
        <v>856</v>
      </c>
      <c r="C279" s="8" t="s">
        <v>392</v>
      </c>
      <c r="F279" s="8" t="s">
        <v>135</v>
      </c>
      <c r="H279" s="7" t="str">
        <f t="shared" si="1"/>
        <v>MAGNETO_RIGHT</v>
      </c>
      <c r="I279" s="7" t="str">
        <f t="shared" si="2"/>
        <v>MAGNETO_RIGHT</v>
      </c>
    </row>
    <row r="280">
      <c r="B280" s="8" t="s">
        <v>856</v>
      </c>
      <c r="C280" s="8" t="s">
        <v>393</v>
      </c>
      <c r="F280" s="8" t="s">
        <v>135</v>
      </c>
      <c r="H280" s="7" t="str">
        <f t="shared" si="1"/>
        <v>MAGNETO_START</v>
      </c>
      <c r="I280" s="7" t="str">
        <f t="shared" si="2"/>
        <v>MAGNETO_START</v>
      </c>
    </row>
    <row r="281">
      <c r="B281" s="8" t="s">
        <v>856</v>
      </c>
      <c r="C281" s="8" t="s">
        <v>394</v>
      </c>
      <c r="F281" s="8" t="s">
        <v>135</v>
      </c>
      <c r="H281" s="7" t="str">
        <f t="shared" si="1"/>
        <v>MAGNETO1_BOTH</v>
      </c>
      <c r="I281" s="7" t="str">
        <f t="shared" si="2"/>
        <v>MAGNETO1_BOTH</v>
      </c>
    </row>
    <row r="282">
      <c r="B282" s="8" t="s">
        <v>856</v>
      </c>
      <c r="C282" s="8" t="s">
        <v>395</v>
      </c>
      <c r="F282" s="8" t="s">
        <v>135</v>
      </c>
      <c r="H282" s="7" t="str">
        <f t="shared" si="1"/>
        <v>MAGNETO1_DECR</v>
      </c>
      <c r="I282" s="7" t="str">
        <f t="shared" si="2"/>
        <v>MAGNETO1_DECR</v>
      </c>
    </row>
    <row r="283">
      <c r="B283" s="8" t="s">
        <v>856</v>
      </c>
      <c r="C283" s="8" t="s">
        <v>396</v>
      </c>
      <c r="F283" s="8" t="s">
        <v>135</v>
      </c>
      <c r="H283" s="7" t="str">
        <f t="shared" si="1"/>
        <v>MAGNETO1_INCR</v>
      </c>
      <c r="I283" s="7" t="str">
        <f t="shared" si="2"/>
        <v>MAGNETO1_INCR</v>
      </c>
    </row>
    <row r="284">
      <c r="B284" s="8" t="s">
        <v>856</v>
      </c>
      <c r="C284" s="8" t="s">
        <v>397</v>
      </c>
      <c r="F284" s="8" t="s">
        <v>135</v>
      </c>
      <c r="H284" s="7" t="str">
        <f t="shared" si="1"/>
        <v>MAGNETO1_LEFT</v>
      </c>
      <c r="I284" s="7" t="str">
        <f t="shared" si="2"/>
        <v>MAGNETO1_LEFT</v>
      </c>
    </row>
    <row r="285">
      <c r="B285" s="8" t="s">
        <v>856</v>
      </c>
      <c r="C285" s="8" t="s">
        <v>398</v>
      </c>
      <c r="F285" s="8" t="s">
        <v>135</v>
      </c>
      <c r="H285" s="7" t="str">
        <f t="shared" si="1"/>
        <v>MAGNETO1_OFF</v>
      </c>
      <c r="I285" s="7" t="str">
        <f t="shared" si="2"/>
        <v>MAGNETO1_OFF</v>
      </c>
    </row>
    <row r="286">
      <c r="B286" s="8" t="s">
        <v>856</v>
      </c>
      <c r="C286" s="8" t="s">
        <v>399</v>
      </c>
      <c r="F286" s="8" t="s">
        <v>135</v>
      </c>
      <c r="H286" s="7" t="str">
        <f t="shared" si="1"/>
        <v>MAGNETO1_RIGHT</v>
      </c>
      <c r="I286" s="7" t="str">
        <f t="shared" si="2"/>
        <v>MAGNETO1_RIGHT</v>
      </c>
    </row>
    <row r="287">
      <c r="B287" s="8" t="s">
        <v>856</v>
      </c>
      <c r="C287" s="8" t="s">
        <v>400</v>
      </c>
      <c r="F287" s="8" t="s">
        <v>135</v>
      </c>
      <c r="H287" s="7" t="str">
        <f t="shared" si="1"/>
        <v>MAGNETO1_START</v>
      </c>
      <c r="I287" s="7" t="str">
        <f t="shared" si="2"/>
        <v>MAGNETO1_START</v>
      </c>
    </row>
    <row r="288">
      <c r="B288" s="8" t="s">
        <v>856</v>
      </c>
      <c r="C288" s="8" t="s">
        <v>401</v>
      </c>
      <c r="F288" s="8" t="s">
        <v>135</v>
      </c>
      <c r="H288" s="7" t="str">
        <f t="shared" si="1"/>
        <v>MAGNETO2_BOTH</v>
      </c>
      <c r="I288" s="7" t="str">
        <f t="shared" si="2"/>
        <v>MAGNETO2_BOTH</v>
      </c>
    </row>
    <row r="289">
      <c r="B289" s="8" t="s">
        <v>856</v>
      </c>
      <c r="C289" s="8" t="s">
        <v>402</v>
      </c>
      <c r="F289" s="8" t="s">
        <v>135</v>
      </c>
      <c r="H289" s="7" t="str">
        <f t="shared" si="1"/>
        <v>MAGNETO2_DECR</v>
      </c>
      <c r="I289" s="7" t="str">
        <f t="shared" si="2"/>
        <v>MAGNETO2_DECR</v>
      </c>
    </row>
    <row r="290">
      <c r="B290" s="8" t="s">
        <v>856</v>
      </c>
      <c r="C290" s="8" t="s">
        <v>403</v>
      </c>
      <c r="F290" s="8" t="s">
        <v>135</v>
      </c>
      <c r="H290" s="7" t="str">
        <f t="shared" si="1"/>
        <v>MAGNETO2_INCR</v>
      </c>
      <c r="I290" s="7" t="str">
        <f t="shared" si="2"/>
        <v>MAGNETO2_INCR</v>
      </c>
    </row>
    <row r="291">
      <c r="B291" s="8" t="s">
        <v>856</v>
      </c>
      <c r="C291" s="8" t="s">
        <v>404</v>
      </c>
      <c r="F291" s="8" t="s">
        <v>135</v>
      </c>
      <c r="H291" s="7" t="str">
        <f t="shared" si="1"/>
        <v>MAGNETO2_LEFT</v>
      </c>
      <c r="I291" s="7" t="str">
        <f t="shared" si="2"/>
        <v>MAGNETO2_LEFT</v>
      </c>
    </row>
    <row r="292">
      <c r="B292" s="8" t="s">
        <v>856</v>
      </c>
      <c r="C292" s="8" t="s">
        <v>405</v>
      </c>
      <c r="F292" s="8" t="s">
        <v>135</v>
      </c>
      <c r="H292" s="7" t="str">
        <f t="shared" si="1"/>
        <v>MAGNETO2_OFF</v>
      </c>
      <c r="I292" s="7" t="str">
        <f t="shared" si="2"/>
        <v>MAGNETO2_OFF</v>
      </c>
    </row>
    <row r="293">
      <c r="B293" s="8" t="s">
        <v>856</v>
      </c>
      <c r="C293" s="8" t="s">
        <v>406</v>
      </c>
      <c r="F293" s="8" t="s">
        <v>135</v>
      </c>
      <c r="H293" s="7" t="str">
        <f t="shared" si="1"/>
        <v>MAGNETO2_RIGHT</v>
      </c>
      <c r="I293" s="7" t="str">
        <f t="shared" si="2"/>
        <v>MAGNETO2_RIGHT</v>
      </c>
    </row>
    <row r="294">
      <c r="B294" s="8" t="s">
        <v>856</v>
      </c>
      <c r="C294" s="8" t="s">
        <v>407</v>
      </c>
      <c r="F294" s="8" t="s">
        <v>135</v>
      </c>
      <c r="H294" s="7" t="str">
        <f t="shared" si="1"/>
        <v>MAGNETO2_START</v>
      </c>
      <c r="I294" s="7" t="str">
        <f t="shared" si="2"/>
        <v>MAGNETO2_START</v>
      </c>
    </row>
    <row r="295">
      <c r="B295" s="8" t="s">
        <v>856</v>
      </c>
      <c r="C295" s="8" t="s">
        <v>408</v>
      </c>
      <c r="F295" s="8" t="s">
        <v>135</v>
      </c>
      <c r="H295" s="7" t="str">
        <f t="shared" si="1"/>
        <v>MAGNETO3_BOTH</v>
      </c>
      <c r="I295" s="7" t="str">
        <f t="shared" si="2"/>
        <v>MAGNETO3_BOTH</v>
      </c>
    </row>
    <row r="296">
      <c r="B296" s="8" t="s">
        <v>856</v>
      </c>
      <c r="C296" s="8" t="s">
        <v>409</v>
      </c>
      <c r="F296" s="8" t="s">
        <v>135</v>
      </c>
      <c r="H296" s="7" t="str">
        <f t="shared" si="1"/>
        <v>MAGNETO3_DECR</v>
      </c>
      <c r="I296" s="7" t="str">
        <f t="shared" si="2"/>
        <v>MAGNETO3_DECR</v>
      </c>
    </row>
    <row r="297">
      <c r="B297" s="8" t="s">
        <v>856</v>
      </c>
      <c r="C297" s="8" t="s">
        <v>410</v>
      </c>
      <c r="F297" s="8" t="s">
        <v>135</v>
      </c>
      <c r="H297" s="7" t="str">
        <f t="shared" si="1"/>
        <v>MAGNETO3_INCR</v>
      </c>
      <c r="I297" s="7" t="str">
        <f t="shared" si="2"/>
        <v>MAGNETO3_INCR</v>
      </c>
    </row>
    <row r="298">
      <c r="B298" s="8" t="s">
        <v>856</v>
      </c>
      <c r="C298" s="8" t="s">
        <v>411</v>
      </c>
      <c r="F298" s="8" t="s">
        <v>135</v>
      </c>
      <c r="H298" s="7" t="str">
        <f t="shared" si="1"/>
        <v>MAGNETO3_LEFT</v>
      </c>
      <c r="I298" s="7" t="str">
        <f t="shared" si="2"/>
        <v>MAGNETO3_LEFT</v>
      </c>
    </row>
    <row r="299">
      <c r="B299" s="8" t="s">
        <v>856</v>
      </c>
      <c r="C299" s="8" t="s">
        <v>412</v>
      </c>
      <c r="F299" s="8" t="s">
        <v>135</v>
      </c>
      <c r="H299" s="7" t="str">
        <f t="shared" si="1"/>
        <v>MAGNETO3_OFF</v>
      </c>
      <c r="I299" s="7" t="str">
        <f t="shared" si="2"/>
        <v>MAGNETO3_OFF</v>
      </c>
    </row>
    <row r="300">
      <c r="B300" s="8" t="s">
        <v>856</v>
      </c>
      <c r="C300" s="8" t="s">
        <v>413</v>
      </c>
      <c r="F300" s="8" t="s">
        <v>135</v>
      </c>
      <c r="H300" s="7" t="str">
        <f t="shared" si="1"/>
        <v>MAGNETO3_RIGHT</v>
      </c>
      <c r="I300" s="7" t="str">
        <f t="shared" si="2"/>
        <v>MAGNETO3_RIGHT</v>
      </c>
    </row>
    <row r="301">
      <c r="B301" s="8" t="s">
        <v>856</v>
      </c>
      <c r="C301" s="8" t="s">
        <v>414</v>
      </c>
      <c r="F301" s="8" t="s">
        <v>135</v>
      </c>
      <c r="H301" s="7" t="str">
        <f t="shared" si="1"/>
        <v>MAGNETO3_START</v>
      </c>
      <c r="I301" s="7" t="str">
        <f t="shared" si="2"/>
        <v>MAGNETO3_START</v>
      </c>
    </row>
    <row r="302">
      <c r="B302" s="8" t="s">
        <v>856</v>
      </c>
      <c r="C302" s="8" t="s">
        <v>415</v>
      </c>
      <c r="F302" s="8" t="s">
        <v>135</v>
      </c>
      <c r="H302" s="7" t="str">
        <f t="shared" si="1"/>
        <v>MAGNETO4_BOTH</v>
      </c>
      <c r="I302" s="7" t="str">
        <f t="shared" si="2"/>
        <v>MAGNETO4_BOTH</v>
      </c>
    </row>
    <row r="303">
      <c r="B303" s="8" t="s">
        <v>856</v>
      </c>
      <c r="C303" s="8" t="s">
        <v>416</v>
      </c>
      <c r="F303" s="8" t="s">
        <v>135</v>
      </c>
      <c r="H303" s="7" t="str">
        <f t="shared" si="1"/>
        <v>MAGNETO4_DECR</v>
      </c>
      <c r="I303" s="7" t="str">
        <f t="shared" si="2"/>
        <v>MAGNETO4_DECR</v>
      </c>
    </row>
    <row r="304">
      <c r="B304" s="8" t="s">
        <v>856</v>
      </c>
      <c r="C304" s="8" t="s">
        <v>417</v>
      </c>
      <c r="F304" s="8" t="s">
        <v>135</v>
      </c>
      <c r="H304" s="7" t="str">
        <f t="shared" si="1"/>
        <v>MAGNETO4_INCR</v>
      </c>
      <c r="I304" s="7" t="str">
        <f t="shared" si="2"/>
        <v>MAGNETO4_INCR</v>
      </c>
    </row>
    <row r="305">
      <c r="B305" s="8" t="s">
        <v>856</v>
      </c>
      <c r="C305" s="8" t="s">
        <v>418</v>
      </c>
      <c r="F305" s="8" t="s">
        <v>135</v>
      </c>
      <c r="H305" s="7" t="str">
        <f t="shared" si="1"/>
        <v>MAGNETO4_LEFT</v>
      </c>
      <c r="I305" s="7" t="str">
        <f t="shared" si="2"/>
        <v>MAGNETO4_LEFT</v>
      </c>
    </row>
    <row r="306">
      <c r="B306" s="8" t="s">
        <v>856</v>
      </c>
      <c r="C306" s="8" t="s">
        <v>419</v>
      </c>
      <c r="F306" s="8" t="s">
        <v>135</v>
      </c>
      <c r="H306" s="7" t="str">
        <f t="shared" si="1"/>
        <v>MAGNETO4_OFF</v>
      </c>
      <c r="I306" s="7" t="str">
        <f t="shared" si="2"/>
        <v>MAGNETO4_OFF</v>
      </c>
    </row>
    <row r="307">
      <c r="B307" s="8" t="s">
        <v>856</v>
      </c>
      <c r="C307" s="8" t="s">
        <v>420</v>
      </c>
      <c r="F307" s="8" t="s">
        <v>135</v>
      </c>
      <c r="H307" s="7" t="str">
        <f t="shared" si="1"/>
        <v>MAGNETO4_RIGHT</v>
      </c>
      <c r="I307" s="7" t="str">
        <f t="shared" si="2"/>
        <v>MAGNETO4_RIGHT</v>
      </c>
    </row>
    <row r="308">
      <c r="B308" s="8" t="s">
        <v>856</v>
      </c>
      <c r="C308" s="8" t="s">
        <v>421</v>
      </c>
      <c r="F308" s="8" t="s">
        <v>135</v>
      </c>
      <c r="H308" s="7" t="str">
        <f t="shared" si="1"/>
        <v>MAGNETO4_START</v>
      </c>
      <c r="I308" s="7" t="str">
        <f t="shared" si="2"/>
        <v>MAGNETO4_START</v>
      </c>
    </row>
    <row r="309">
      <c r="B309" s="8" t="s">
        <v>856</v>
      </c>
      <c r="C309" s="8" t="s">
        <v>422</v>
      </c>
      <c r="F309" s="8" t="s">
        <v>135</v>
      </c>
      <c r="H309" s="7" t="str">
        <f t="shared" si="1"/>
        <v>MANUAL_FUEL_PRESSURE_PUMP</v>
      </c>
      <c r="I309" s="7" t="str">
        <f t="shared" si="2"/>
        <v>MANUAL_FUEL_PRESSURE_PUMP</v>
      </c>
    </row>
    <row r="310">
      <c r="B310" s="8" t="s">
        <v>856</v>
      </c>
      <c r="C310" s="8" t="s">
        <v>423</v>
      </c>
      <c r="F310" s="8" t="s">
        <v>135</v>
      </c>
      <c r="H310" s="7" t="str">
        <f t="shared" si="1"/>
        <v>MAP_ZOOM_FINE_IN</v>
      </c>
      <c r="I310" s="7" t="str">
        <f t="shared" si="2"/>
        <v>MAP_ZOOM_FINE_IN</v>
      </c>
    </row>
    <row r="311">
      <c r="B311" s="8" t="s">
        <v>856</v>
      </c>
      <c r="C311" s="8" t="s">
        <v>424</v>
      </c>
      <c r="F311" s="8" t="s">
        <v>135</v>
      </c>
      <c r="H311" s="7" t="str">
        <f t="shared" si="1"/>
        <v>MAP_ZOOM_FINE_OUT</v>
      </c>
      <c r="I311" s="7" t="str">
        <f t="shared" si="2"/>
        <v>MAP_ZOOM_FINE_OUT</v>
      </c>
    </row>
    <row r="312">
      <c r="B312" s="8" t="s">
        <v>856</v>
      </c>
      <c r="C312" s="8" t="s">
        <v>425</v>
      </c>
      <c r="F312" s="8" t="s">
        <v>135</v>
      </c>
      <c r="H312" s="7" t="str">
        <f t="shared" si="1"/>
        <v>MARKER_SOUND_TOGGLE</v>
      </c>
      <c r="I312" s="7" t="str">
        <f t="shared" si="2"/>
        <v>MARKER_SOUND_TOGGLE</v>
      </c>
    </row>
    <row r="313">
      <c r="B313" s="8" t="s">
        <v>856</v>
      </c>
      <c r="C313" s="8" t="s">
        <v>426</v>
      </c>
      <c r="F313" s="8" t="s">
        <v>135</v>
      </c>
      <c r="H313" s="7" t="str">
        <f t="shared" si="1"/>
        <v>MINUS</v>
      </c>
      <c r="I313" s="7" t="str">
        <f t="shared" si="2"/>
        <v>MINUS</v>
      </c>
    </row>
    <row r="314">
      <c r="B314" s="8" t="s">
        <v>856</v>
      </c>
      <c r="C314" s="8" t="s">
        <v>427</v>
      </c>
      <c r="F314" s="8" t="s">
        <v>135</v>
      </c>
      <c r="H314" s="7" t="str">
        <f t="shared" si="1"/>
        <v>MINUS_SHIFT</v>
      </c>
      <c r="I314" s="7" t="str">
        <f t="shared" si="2"/>
        <v>MINUS_SHIFT</v>
      </c>
    </row>
    <row r="315">
      <c r="B315" s="8" t="s">
        <v>856</v>
      </c>
      <c r="C315" s="8" t="s">
        <v>428</v>
      </c>
      <c r="F315" s="8" t="s">
        <v>135</v>
      </c>
      <c r="H315" s="7" t="str">
        <f t="shared" si="1"/>
        <v>MIXTURE_DECR</v>
      </c>
      <c r="I315" s="7" t="str">
        <f t="shared" si="2"/>
        <v>MIXTURE_DECR</v>
      </c>
    </row>
    <row r="316">
      <c r="B316" s="8" t="s">
        <v>856</v>
      </c>
      <c r="C316" s="8" t="s">
        <v>429</v>
      </c>
      <c r="F316" s="8" t="s">
        <v>135</v>
      </c>
      <c r="H316" s="7" t="str">
        <f t="shared" si="1"/>
        <v>MIXTURE_DECR_SMALL</v>
      </c>
      <c r="I316" s="7" t="str">
        <f t="shared" si="2"/>
        <v>MIXTURE_DECR_SMALL</v>
      </c>
    </row>
    <row r="317">
      <c r="B317" s="8" t="s">
        <v>856</v>
      </c>
      <c r="C317" s="8" t="s">
        <v>430</v>
      </c>
      <c r="F317" s="8" t="s">
        <v>135</v>
      </c>
      <c r="H317" s="7" t="str">
        <f t="shared" si="1"/>
        <v>MIXTURE_INCR</v>
      </c>
      <c r="I317" s="7" t="str">
        <f t="shared" si="2"/>
        <v>MIXTURE_INCR</v>
      </c>
    </row>
    <row r="318">
      <c r="B318" s="8" t="s">
        <v>856</v>
      </c>
      <c r="C318" s="8" t="s">
        <v>431</v>
      </c>
      <c r="F318" s="8" t="s">
        <v>135</v>
      </c>
      <c r="H318" s="7" t="str">
        <f t="shared" si="1"/>
        <v>MIXTURE_INCR_SMALL</v>
      </c>
      <c r="I318" s="7" t="str">
        <f t="shared" si="2"/>
        <v>MIXTURE_INCR_SMALL</v>
      </c>
    </row>
    <row r="319">
      <c r="B319" s="8" t="s">
        <v>856</v>
      </c>
      <c r="C319" s="8" t="s">
        <v>432</v>
      </c>
      <c r="F319" s="8" t="s">
        <v>135</v>
      </c>
      <c r="H319" s="7" t="str">
        <f t="shared" si="1"/>
        <v>MIXTURE_LEAN</v>
      </c>
      <c r="I319" s="7" t="str">
        <f t="shared" si="2"/>
        <v>MIXTURE_LEAN</v>
      </c>
    </row>
    <row r="320">
      <c r="B320" s="8" t="s">
        <v>856</v>
      </c>
      <c r="C320" s="8" t="s">
        <v>433</v>
      </c>
      <c r="F320" s="8" t="s">
        <v>135</v>
      </c>
      <c r="H320" s="7" t="str">
        <f t="shared" si="1"/>
        <v>MIXTURE_RICH</v>
      </c>
      <c r="I320" s="7" t="str">
        <f t="shared" si="2"/>
        <v>MIXTURE_RICH</v>
      </c>
    </row>
    <row r="321">
      <c r="B321" s="8" t="s">
        <v>856</v>
      </c>
      <c r="C321" s="8" t="s">
        <v>434</v>
      </c>
      <c r="F321" s="8" t="s">
        <v>135</v>
      </c>
      <c r="H321" s="7" t="str">
        <f t="shared" si="1"/>
        <v>MIXTURE1_DECR</v>
      </c>
      <c r="I321" s="7" t="str">
        <f t="shared" si="2"/>
        <v>MIXTURE1_DECR</v>
      </c>
    </row>
    <row r="322">
      <c r="B322" s="8" t="s">
        <v>856</v>
      </c>
      <c r="C322" s="8" t="s">
        <v>435</v>
      </c>
      <c r="F322" s="8" t="s">
        <v>135</v>
      </c>
      <c r="H322" s="7" t="str">
        <f t="shared" si="1"/>
        <v>MIXTURE1_DECR_SMALL</v>
      </c>
      <c r="I322" s="7" t="str">
        <f t="shared" si="2"/>
        <v>MIXTURE1_DECR_SMALL</v>
      </c>
    </row>
    <row r="323">
      <c r="B323" s="8" t="s">
        <v>856</v>
      </c>
      <c r="C323" s="8" t="s">
        <v>436</v>
      </c>
      <c r="F323" s="8" t="s">
        <v>135</v>
      </c>
      <c r="H323" s="7" t="str">
        <f t="shared" si="1"/>
        <v>MIXTURE1_INCR</v>
      </c>
      <c r="I323" s="7" t="str">
        <f t="shared" si="2"/>
        <v>MIXTURE1_INCR</v>
      </c>
    </row>
    <row r="324">
      <c r="B324" s="8" t="s">
        <v>856</v>
      </c>
      <c r="C324" s="8" t="s">
        <v>437</v>
      </c>
      <c r="F324" s="8" t="s">
        <v>135</v>
      </c>
      <c r="H324" s="7" t="str">
        <f t="shared" si="1"/>
        <v>MIXTURE1_INCR_SMALL</v>
      </c>
      <c r="I324" s="7" t="str">
        <f t="shared" si="2"/>
        <v>MIXTURE1_INCR_SMALL</v>
      </c>
    </row>
    <row r="325">
      <c r="B325" s="8" t="s">
        <v>856</v>
      </c>
      <c r="C325" s="8" t="s">
        <v>438</v>
      </c>
      <c r="F325" s="8" t="s">
        <v>135</v>
      </c>
      <c r="H325" s="7" t="str">
        <f t="shared" si="1"/>
        <v>MIXTURE1_LEAN</v>
      </c>
      <c r="I325" s="7" t="str">
        <f t="shared" si="2"/>
        <v>MIXTURE1_LEAN</v>
      </c>
    </row>
    <row r="326">
      <c r="B326" s="8" t="s">
        <v>856</v>
      </c>
      <c r="C326" s="8" t="s">
        <v>439</v>
      </c>
      <c r="F326" s="8" t="s">
        <v>135</v>
      </c>
      <c r="H326" s="7" t="str">
        <f t="shared" si="1"/>
        <v>MIXTURE1_RICH</v>
      </c>
      <c r="I326" s="7" t="str">
        <f t="shared" si="2"/>
        <v>MIXTURE1_RICH</v>
      </c>
    </row>
    <row r="327">
      <c r="B327" s="8" t="s">
        <v>856</v>
      </c>
      <c r="C327" s="8" t="s">
        <v>440</v>
      </c>
      <c r="F327" s="8" t="s">
        <v>135</v>
      </c>
      <c r="H327" s="7" t="str">
        <f t="shared" si="1"/>
        <v>MIXTURE2_DECR</v>
      </c>
      <c r="I327" s="7" t="str">
        <f t="shared" si="2"/>
        <v>MIXTURE2_DECR</v>
      </c>
    </row>
    <row r="328">
      <c r="B328" s="8" t="s">
        <v>856</v>
      </c>
      <c r="C328" s="8" t="s">
        <v>441</v>
      </c>
      <c r="F328" s="8" t="s">
        <v>135</v>
      </c>
      <c r="H328" s="7" t="str">
        <f t="shared" si="1"/>
        <v>MIXTURE2_DECR_SMALL</v>
      </c>
      <c r="I328" s="7" t="str">
        <f t="shared" si="2"/>
        <v>MIXTURE2_DECR_SMALL</v>
      </c>
    </row>
    <row r="329">
      <c r="B329" s="8" t="s">
        <v>856</v>
      </c>
      <c r="C329" s="8" t="s">
        <v>442</v>
      </c>
      <c r="F329" s="8" t="s">
        <v>135</v>
      </c>
      <c r="H329" s="7" t="str">
        <f t="shared" si="1"/>
        <v>MIXTURE2_INCR</v>
      </c>
      <c r="I329" s="7" t="str">
        <f t="shared" si="2"/>
        <v>MIXTURE2_INCR</v>
      </c>
    </row>
    <row r="330">
      <c r="B330" s="8" t="s">
        <v>856</v>
      </c>
      <c r="C330" s="8" t="s">
        <v>443</v>
      </c>
      <c r="F330" s="8" t="s">
        <v>135</v>
      </c>
      <c r="H330" s="7" t="str">
        <f t="shared" si="1"/>
        <v>MIXTURE2_INCR_SMALL</v>
      </c>
      <c r="I330" s="7" t="str">
        <f t="shared" si="2"/>
        <v>MIXTURE2_INCR_SMALL</v>
      </c>
    </row>
    <row r="331">
      <c r="B331" s="8" t="s">
        <v>856</v>
      </c>
      <c r="C331" s="8" t="s">
        <v>444</v>
      </c>
      <c r="F331" s="8" t="s">
        <v>135</v>
      </c>
      <c r="H331" s="7" t="str">
        <f t="shared" si="1"/>
        <v>MIXTURE2_LEAN</v>
      </c>
      <c r="I331" s="7" t="str">
        <f t="shared" si="2"/>
        <v>MIXTURE2_LEAN</v>
      </c>
    </row>
    <row r="332">
      <c r="B332" s="8" t="s">
        <v>856</v>
      </c>
      <c r="C332" s="8" t="s">
        <v>445</v>
      </c>
      <c r="F332" s="8" t="s">
        <v>135</v>
      </c>
      <c r="H332" s="7" t="str">
        <f t="shared" si="1"/>
        <v>MIXTURE2_RICH</v>
      </c>
      <c r="I332" s="7" t="str">
        <f t="shared" si="2"/>
        <v>MIXTURE2_RICH</v>
      </c>
    </row>
    <row r="333">
      <c r="B333" s="8" t="s">
        <v>856</v>
      </c>
      <c r="C333" s="8" t="s">
        <v>446</v>
      </c>
      <c r="F333" s="8" t="s">
        <v>135</v>
      </c>
      <c r="H333" s="7" t="str">
        <f t="shared" si="1"/>
        <v>MIXTURE3_DECR</v>
      </c>
      <c r="I333" s="7" t="str">
        <f t="shared" si="2"/>
        <v>MIXTURE3_DECR</v>
      </c>
    </row>
    <row r="334">
      <c r="B334" s="8" t="s">
        <v>856</v>
      </c>
      <c r="C334" s="8" t="s">
        <v>447</v>
      </c>
      <c r="F334" s="8" t="s">
        <v>135</v>
      </c>
      <c r="H334" s="7" t="str">
        <f t="shared" si="1"/>
        <v>MIXTURE3_DECR_SMALL</v>
      </c>
      <c r="I334" s="7" t="str">
        <f t="shared" si="2"/>
        <v>MIXTURE3_DECR_SMALL</v>
      </c>
    </row>
    <row r="335">
      <c r="B335" s="8" t="s">
        <v>856</v>
      </c>
      <c r="C335" s="8" t="s">
        <v>448</v>
      </c>
      <c r="F335" s="8" t="s">
        <v>135</v>
      </c>
      <c r="H335" s="7" t="str">
        <f t="shared" si="1"/>
        <v>MIXTURE3_INCR</v>
      </c>
      <c r="I335" s="7" t="str">
        <f t="shared" si="2"/>
        <v>MIXTURE3_INCR</v>
      </c>
    </row>
    <row r="336">
      <c r="B336" s="8" t="s">
        <v>856</v>
      </c>
      <c r="C336" s="8" t="s">
        <v>449</v>
      </c>
      <c r="F336" s="8" t="s">
        <v>135</v>
      </c>
      <c r="H336" s="7" t="str">
        <f t="shared" si="1"/>
        <v>MIXTURE3_INCR_SMALL</v>
      </c>
      <c r="I336" s="7" t="str">
        <f t="shared" si="2"/>
        <v>MIXTURE3_INCR_SMALL</v>
      </c>
    </row>
    <row r="337">
      <c r="B337" s="8" t="s">
        <v>856</v>
      </c>
      <c r="C337" s="8" t="s">
        <v>450</v>
      </c>
      <c r="F337" s="8" t="s">
        <v>135</v>
      </c>
      <c r="H337" s="7" t="str">
        <f t="shared" si="1"/>
        <v>MIXTURE3_LEAN</v>
      </c>
      <c r="I337" s="7" t="str">
        <f t="shared" si="2"/>
        <v>MIXTURE3_LEAN</v>
      </c>
    </row>
    <row r="338">
      <c r="B338" s="8" t="s">
        <v>856</v>
      </c>
      <c r="C338" s="8" t="s">
        <v>451</v>
      </c>
      <c r="F338" s="8" t="s">
        <v>135</v>
      </c>
      <c r="H338" s="7" t="str">
        <f t="shared" si="1"/>
        <v>MIXTURE3_RICH</v>
      </c>
      <c r="I338" s="7" t="str">
        <f t="shared" si="2"/>
        <v>MIXTURE3_RICH</v>
      </c>
    </row>
    <row r="339">
      <c r="B339" s="8" t="s">
        <v>856</v>
      </c>
      <c r="C339" s="8" t="s">
        <v>452</v>
      </c>
      <c r="F339" s="8" t="s">
        <v>135</v>
      </c>
      <c r="H339" s="7" t="str">
        <f t="shared" si="1"/>
        <v>MIXTURE4_DECR</v>
      </c>
      <c r="I339" s="7" t="str">
        <f t="shared" si="2"/>
        <v>MIXTURE4_DECR</v>
      </c>
    </row>
    <row r="340">
      <c r="B340" s="8" t="s">
        <v>856</v>
      </c>
      <c r="C340" s="8" t="s">
        <v>453</v>
      </c>
      <c r="F340" s="8" t="s">
        <v>135</v>
      </c>
      <c r="H340" s="7" t="str">
        <f t="shared" si="1"/>
        <v>MIXTURE4_DECR_SMALL</v>
      </c>
      <c r="I340" s="7" t="str">
        <f t="shared" si="2"/>
        <v>MIXTURE4_DECR_SMALL</v>
      </c>
    </row>
    <row r="341">
      <c r="B341" s="8" t="s">
        <v>856</v>
      </c>
      <c r="C341" s="8" t="s">
        <v>454</v>
      </c>
      <c r="F341" s="8" t="s">
        <v>135</v>
      </c>
      <c r="H341" s="7" t="str">
        <f t="shared" si="1"/>
        <v>MIXTURE4_INCR</v>
      </c>
      <c r="I341" s="7" t="str">
        <f t="shared" si="2"/>
        <v>MIXTURE4_INCR</v>
      </c>
    </row>
    <row r="342">
      <c r="B342" s="8" t="s">
        <v>856</v>
      </c>
      <c r="C342" s="8" t="s">
        <v>455</v>
      </c>
      <c r="F342" s="8" t="s">
        <v>135</v>
      </c>
      <c r="H342" s="7" t="str">
        <f t="shared" si="1"/>
        <v>MIXTURE4_INCR_SMALL</v>
      </c>
      <c r="I342" s="7" t="str">
        <f t="shared" si="2"/>
        <v>MIXTURE4_INCR_SMALL</v>
      </c>
    </row>
    <row r="343">
      <c r="B343" s="8" t="s">
        <v>856</v>
      </c>
      <c r="C343" s="8" t="s">
        <v>456</v>
      </c>
      <c r="F343" s="8" t="s">
        <v>135</v>
      </c>
      <c r="H343" s="7" t="str">
        <f t="shared" si="1"/>
        <v>MIXTURE4_LEAN</v>
      </c>
      <c r="I343" s="7" t="str">
        <f t="shared" si="2"/>
        <v>MIXTURE4_LEAN</v>
      </c>
    </row>
    <row r="344">
      <c r="B344" s="8" t="s">
        <v>856</v>
      </c>
      <c r="C344" s="8" t="s">
        <v>457</v>
      </c>
      <c r="F344" s="8" t="s">
        <v>135</v>
      </c>
      <c r="H344" s="7" t="str">
        <f t="shared" si="1"/>
        <v>MIXTURE4_RICH</v>
      </c>
      <c r="I344" s="7" t="str">
        <f t="shared" si="2"/>
        <v>MIXTURE4_RICH</v>
      </c>
    </row>
    <row r="345">
      <c r="B345" s="8" t="s">
        <v>856</v>
      </c>
      <c r="C345" s="8" t="s">
        <v>458</v>
      </c>
      <c r="F345" s="8" t="s">
        <v>135</v>
      </c>
      <c r="H345" s="7" t="str">
        <f t="shared" si="1"/>
        <v>MOUSE_LOOK_TOGGLE</v>
      </c>
      <c r="I345" s="7" t="str">
        <f t="shared" si="2"/>
        <v>MOUSE_LOOK_TOGGLE</v>
      </c>
    </row>
    <row r="346">
      <c r="B346" s="8" t="s">
        <v>856</v>
      </c>
      <c r="C346" s="8" t="s">
        <v>459</v>
      </c>
      <c r="F346" s="8" t="s">
        <v>135</v>
      </c>
      <c r="H346" s="7" t="str">
        <f t="shared" si="1"/>
        <v>MP_ACTIVATE_CHAT</v>
      </c>
      <c r="I346" s="7" t="str">
        <f t="shared" si="2"/>
        <v>MP_ACTIVATE_CHAT</v>
      </c>
    </row>
    <row r="347">
      <c r="B347" s="8" t="s">
        <v>856</v>
      </c>
      <c r="C347" s="8" t="s">
        <v>460</v>
      </c>
      <c r="F347" s="8" t="s">
        <v>135</v>
      </c>
      <c r="H347" s="7" t="str">
        <f t="shared" si="1"/>
        <v>MP_BROADCAST_VOICE_CAPTURE_START</v>
      </c>
      <c r="I347" s="7" t="str">
        <f t="shared" si="2"/>
        <v>MP_BROADCAST_VOICE_CAPTURE_START</v>
      </c>
    </row>
    <row r="348">
      <c r="B348" s="8" t="s">
        <v>856</v>
      </c>
      <c r="C348" s="8" t="s">
        <v>461</v>
      </c>
      <c r="F348" s="8" t="s">
        <v>135</v>
      </c>
      <c r="H348" s="7" t="str">
        <f t="shared" si="1"/>
        <v>MP_BROADCAST_VOICE_CAPTURE_STOP</v>
      </c>
      <c r="I348" s="7" t="str">
        <f t="shared" si="2"/>
        <v>MP_BROADCAST_VOICE_CAPTURE_STOP</v>
      </c>
    </row>
    <row r="349">
      <c r="B349" s="8" t="s">
        <v>856</v>
      </c>
      <c r="C349" s="8" t="s">
        <v>462</v>
      </c>
      <c r="F349" s="8" t="s">
        <v>135</v>
      </c>
      <c r="H349" s="7" t="str">
        <f t="shared" si="1"/>
        <v>MP_CHAT</v>
      </c>
      <c r="I349" s="7" t="str">
        <f t="shared" si="2"/>
        <v>MP_CHAT</v>
      </c>
    </row>
    <row r="350">
      <c r="B350" s="8" t="s">
        <v>856</v>
      </c>
      <c r="C350" s="8" t="s">
        <v>463</v>
      </c>
      <c r="F350" s="8" t="s">
        <v>135</v>
      </c>
      <c r="H350" s="7" t="str">
        <f t="shared" si="1"/>
        <v>MP_PLAYER_CYCLE</v>
      </c>
      <c r="I350" s="7" t="str">
        <f t="shared" si="2"/>
        <v>MP_PLAYER_CYCLE</v>
      </c>
    </row>
    <row r="351">
      <c r="B351" s="8" t="s">
        <v>856</v>
      </c>
      <c r="C351" s="8" t="s">
        <v>464</v>
      </c>
      <c r="F351" s="8" t="s">
        <v>135</v>
      </c>
      <c r="H351" s="7" t="str">
        <f t="shared" si="1"/>
        <v>MP_PLAYER_FOLLOW</v>
      </c>
      <c r="I351" s="7" t="str">
        <f t="shared" si="2"/>
        <v>MP_PLAYER_FOLLOW</v>
      </c>
    </row>
    <row r="352">
      <c r="B352" s="8" t="s">
        <v>856</v>
      </c>
      <c r="C352" s="8" t="s">
        <v>465</v>
      </c>
      <c r="F352" s="8" t="s">
        <v>135</v>
      </c>
      <c r="H352" s="7" t="str">
        <f t="shared" si="1"/>
        <v>MP_TRANSFER_CONTROL</v>
      </c>
      <c r="I352" s="7" t="str">
        <f t="shared" si="2"/>
        <v>MP_TRANSFER_CONTROL</v>
      </c>
    </row>
    <row r="353">
      <c r="B353" s="8" t="s">
        <v>856</v>
      </c>
      <c r="C353" s="8" t="s">
        <v>466</v>
      </c>
      <c r="F353" s="8" t="s">
        <v>135</v>
      </c>
      <c r="H353" s="7" t="str">
        <f t="shared" si="1"/>
        <v>MP_VOICE_CAPTURE_START</v>
      </c>
      <c r="I353" s="7" t="str">
        <f t="shared" si="2"/>
        <v>MP_VOICE_CAPTURE_START</v>
      </c>
    </row>
    <row r="354">
      <c r="B354" s="8" t="s">
        <v>856</v>
      </c>
      <c r="C354" s="8" t="s">
        <v>467</v>
      </c>
      <c r="F354" s="8" t="s">
        <v>135</v>
      </c>
      <c r="H354" s="7" t="str">
        <f t="shared" si="1"/>
        <v>MP_VOICE_CAPTURE_STOP</v>
      </c>
      <c r="I354" s="7" t="str">
        <f t="shared" si="2"/>
        <v>MP_VOICE_CAPTURE_STOP</v>
      </c>
    </row>
    <row r="355">
      <c r="B355" s="8" t="s">
        <v>856</v>
      </c>
      <c r="C355" s="8" t="s">
        <v>468</v>
      </c>
      <c r="F355" s="8" t="s">
        <v>135</v>
      </c>
      <c r="H355" s="7" t="str">
        <f t="shared" si="1"/>
        <v>NAV_RADIO</v>
      </c>
      <c r="I355" s="7" t="str">
        <f t="shared" si="2"/>
        <v>NAV_RADIO</v>
      </c>
    </row>
    <row r="356">
      <c r="B356" s="8" t="s">
        <v>856</v>
      </c>
      <c r="C356" s="8" t="s">
        <v>469</v>
      </c>
      <c r="F356" s="8" t="s">
        <v>135</v>
      </c>
      <c r="H356" s="7" t="str">
        <f t="shared" si="1"/>
        <v>NAV1_RADIO_FRACT_DEC</v>
      </c>
      <c r="I356" s="7" t="str">
        <f t="shared" si="2"/>
        <v>NAV1_RADIO_FRACT_DEC</v>
      </c>
    </row>
    <row r="357">
      <c r="B357" s="8" t="s">
        <v>856</v>
      </c>
      <c r="C357" s="8" t="s">
        <v>470</v>
      </c>
      <c r="F357" s="8" t="s">
        <v>135</v>
      </c>
      <c r="H357" s="7" t="str">
        <f t="shared" si="1"/>
        <v>NAV1_RADIO_FRACT_DEC_CARRY</v>
      </c>
      <c r="I357" s="7" t="str">
        <f t="shared" si="2"/>
        <v>NAV1_RADIO_FRACT_DEC_CARRY</v>
      </c>
    </row>
    <row r="358">
      <c r="B358" s="8" t="s">
        <v>856</v>
      </c>
      <c r="C358" s="8" t="s">
        <v>471</v>
      </c>
      <c r="F358" s="8" t="s">
        <v>135</v>
      </c>
      <c r="H358" s="7" t="str">
        <f t="shared" si="1"/>
        <v>NAV1_RADIO_FRACT_INC</v>
      </c>
      <c r="I358" s="7" t="str">
        <f t="shared" si="2"/>
        <v>NAV1_RADIO_FRACT_INC</v>
      </c>
    </row>
    <row r="359">
      <c r="B359" s="8" t="s">
        <v>856</v>
      </c>
      <c r="C359" s="8" t="s">
        <v>472</v>
      </c>
      <c r="F359" s="8" t="s">
        <v>135</v>
      </c>
      <c r="H359" s="7" t="str">
        <f t="shared" si="1"/>
        <v>NAV1_RADIO_FRACT_INC_CARRY</v>
      </c>
      <c r="I359" s="7" t="str">
        <f t="shared" si="2"/>
        <v>NAV1_RADIO_FRACT_INC_CARRY</v>
      </c>
    </row>
    <row r="360">
      <c r="B360" s="8" t="s">
        <v>856</v>
      </c>
      <c r="C360" s="8" t="s">
        <v>473</v>
      </c>
      <c r="F360" s="8" t="s">
        <v>135</v>
      </c>
      <c r="H360" s="7" t="str">
        <f t="shared" si="1"/>
        <v>NAV1_RADIO_SWAP</v>
      </c>
      <c r="I360" s="7" t="str">
        <f t="shared" si="2"/>
        <v>NAV1_RADIO_SWAP</v>
      </c>
    </row>
    <row r="361">
      <c r="B361" s="8" t="s">
        <v>856</v>
      </c>
      <c r="C361" s="8" t="s">
        <v>474</v>
      </c>
      <c r="F361" s="8" t="s">
        <v>135</v>
      </c>
      <c r="H361" s="7" t="str">
        <f t="shared" si="1"/>
        <v>NAV1_RADIO_WHOLE_DEC</v>
      </c>
      <c r="I361" s="7" t="str">
        <f t="shared" si="2"/>
        <v>NAV1_RADIO_WHOLE_DEC</v>
      </c>
    </row>
    <row r="362">
      <c r="B362" s="8" t="s">
        <v>856</v>
      </c>
      <c r="C362" s="8" t="s">
        <v>475</v>
      </c>
      <c r="F362" s="8" t="s">
        <v>135</v>
      </c>
      <c r="H362" s="7" t="str">
        <f t="shared" si="1"/>
        <v>NAV1_RADIO_WHOLE_INC</v>
      </c>
      <c r="I362" s="7" t="str">
        <f t="shared" si="2"/>
        <v>NAV1_RADIO_WHOLE_INC</v>
      </c>
    </row>
    <row r="363">
      <c r="B363" s="8" t="s">
        <v>856</v>
      </c>
      <c r="C363" s="8" t="s">
        <v>476</v>
      </c>
      <c r="F363" s="8" t="s">
        <v>135</v>
      </c>
      <c r="H363" s="7" t="str">
        <f t="shared" si="1"/>
        <v>NAV2_RADIO_FRACT_DEC</v>
      </c>
      <c r="I363" s="7" t="str">
        <f t="shared" si="2"/>
        <v>NAV2_RADIO_FRACT_DEC</v>
      </c>
    </row>
    <row r="364">
      <c r="B364" s="8" t="s">
        <v>856</v>
      </c>
      <c r="C364" s="8" t="s">
        <v>477</v>
      </c>
      <c r="F364" s="8" t="s">
        <v>135</v>
      </c>
      <c r="H364" s="7" t="str">
        <f t="shared" si="1"/>
        <v>NAV2_RADIO_FRACT_DEC_CARRY</v>
      </c>
      <c r="I364" s="7" t="str">
        <f t="shared" si="2"/>
        <v>NAV2_RADIO_FRACT_DEC_CARRY</v>
      </c>
    </row>
    <row r="365">
      <c r="B365" s="8" t="s">
        <v>856</v>
      </c>
      <c r="C365" s="8" t="s">
        <v>478</v>
      </c>
      <c r="F365" s="8" t="s">
        <v>135</v>
      </c>
      <c r="H365" s="7" t="str">
        <f t="shared" si="1"/>
        <v>NAV2_RADIO_FRACT_INC</v>
      </c>
      <c r="I365" s="7" t="str">
        <f t="shared" si="2"/>
        <v>NAV2_RADIO_FRACT_INC</v>
      </c>
    </row>
    <row r="366">
      <c r="B366" s="8" t="s">
        <v>856</v>
      </c>
      <c r="C366" s="8" t="s">
        <v>479</v>
      </c>
      <c r="F366" s="8" t="s">
        <v>135</v>
      </c>
      <c r="H366" s="7" t="str">
        <f t="shared" si="1"/>
        <v>NAV2_RADIO_FRACT_INC_CARRY</v>
      </c>
      <c r="I366" s="7" t="str">
        <f t="shared" si="2"/>
        <v>NAV2_RADIO_FRACT_INC_CARRY</v>
      </c>
    </row>
    <row r="367">
      <c r="B367" s="8" t="s">
        <v>856</v>
      </c>
      <c r="C367" s="8" t="s">
        <v>480</v>
      </c>
      <c r="F367" s="8" t="s">
        <v>135</v>
      </c>
      <c r="H367" s="7" t="str">
        <f t="shared" si="1"/>
        <v>NAV2_RADIO_SWAP</v>
      </c>
      <c r="I367" s="7" t="str">
        <f t="shared" si="2"/>
        <v>NAV2_RADIO_SWAP</v>
      </c>
    </row>
    <row r="368">
      <c r="B368" s="8" t="s">
        <v>856</v>
      </c>
      <c r="C368" s="8" t="s">
        <v>481</v>
      </c>
      <c r="F368" s="8" t="s">
        <v>135</v>
      </c>
      <c r="H368" s="7" t="str">
        <f t="shared" si="1"/>
        <v>NAV2_RADIO_WHOLE_DEC</v>
      </c>
      <c r="I368" s="7" t="str">
        <f t="shared" si="2"/>
        <v>NAV2_RADIO_WHOLE_DEC</v>
      </c>
    </row>
    <row r="369">
      <c r="B369" s="8" t="s">
        <v>856</v>
      </c>
      <c r="C369" s="8" t="s">
        <v>482</v>
      </c>
      <c r="F369" s="8" t="s">
        <v>135</v>
      </c>
      <c r="H369" s="7" t="str">
        <f t="shared" si="1"/>
        <v>NAV2_RADIO_WHOLE_INC</v>
      </c>
      <c r="I369" s="7" t="str">
        <f t="shared" si="2"/>
        <v>NAV2_RADIO_WHOLE_INC</v>
      </c>
    </row>
    <row r="370">
      <c r="B370" s="8" t="s">
        <v>856</v>
      </c>
      <c r="C370" s="8" t="s">
        <v>483</v>
      </c>
      <c r="F370" s="8" t="s">
        <v>135</v>
      </c>
      <c r="H370" s="7" t="str">
        <f t="shared" si="1"/>
        <v>NEW_MAP</v>
      </c>
      <c r="I370" s="7" t="str">
        <f t="shared" si="2"/>
        <v>NEW_MAP</v>
      </c>
    </row>
    <row r="371">
      <c r="B371" s="8" t="s">
        <v>856</v>
      </c>
      <c r="C371" s="8" t="s">
        <v>484</v>
      </c>
      <c r="F371" s="8" t="s">
        <v>135</v>
      </c>
      <c r="H371" s="7" t="str">
        <f t="shared" si="1"/>
        <v>NEW_VIEW</v>
      </c>
      <c r="I371" s="7" t="str">
        <f t="shared" si="2"/>
        <v>NEW_VIEW</v>
      </c>
    </row>
    <row r="372">
      <c r="B372" s="8" t="s">
        <v>856</v>
      </c>
      <c r="C372" s="8" t="s">
        <v>485</v>
      </c>
      <c r="F372" s="8" t="s">
        <v>135</v>
      </c>
      <c r="H372" s="7" t="str">
        <f t="shared" si="1"/>
        <v>NEXT_SUB_VIEW</v>
      </c>
      <c r="I372" s="7" t="str">
        <f t="shared" si="2"/>
        <v>NEXT_SUB_VIEW</v>
      </c>
    </row>
    <row r="373">
      <c r="B373" s="8" t="s">
        <v>856</v>
      </c>
      <c r="C373" s="8" t="s">
        <v>486</v>
      </c>
      <c r="F373" s="8" t="s">
        <v>135</v>
      </c>
      <c r="H373" s="7" t="str">
        <f t="shared" si="1"/>
        <v>NEXT_VIEW</v>
      </c>
      <c r="I373" s="7" t="str">
        <f t="shared" si="2"/>
        <v>NEXT_VIEW</v>
      </c>
    </row>
    <row r="374">
      <c r="B374" s="8" t="s">
        <v>856</v>
      </c>
      <c r="C374" s="8" t="s">
        <v>487</v>
      </c>
      <c r="F374" s="8" t="s">
        <v>135</v>
      </c>
      <c r="H374" s="7" t="str">
        <f t="shared" si="1"/>
        <v>NITROUS_TANK_VALVE_TOGGLE</v>
      </c>
      <c r="I374" s="7" t="str">
        <f t="shared" si="2"/>
        <v>NITROUS_TANK_VALVE_TOGGLE</v>
      </c>
    </row>
    <row r="375">
      <c r="B375" s="8" t="s">
        <v>856</v>
      </c>
      <c r="C375" s="8" t="s">
        <v>488</v>
      </c>
      <c r="F375" s="8" t="s">
        <v>135</v>
      </c>
      <c r="H375" s="7" t="str">
        <f t="shared" si="1"/>
        <v>PAN_DOWN</v>
      </c>
      <c r="I375" s="7" t="str">
        <f t="shared" si="2"/>
        <v>PAN_DOWN</v>
      </c>
    </row>
    <row r="376">
      <c r="B376" s="8" t="s">
        <v>856</v>
      </c>
      <c r="C376" s="8" t="s">
        <v>489</v>
      </c>
      <c r="F376" s="8" t="s">
        <v>135</v>
      </c>
      <c r="H376" s="7" t="str">
        <f t="shared" si="1"/>
        <v>PAN_LEFT</v>
      </c>
      <c r="I376" s="7" t="str">
        <f t="shared" si="2"/>
        <v>PAN_LEFT</v>
      </c>
    </row>
    <row r="377">
      <c r="B377" s="8" t="s">
        <v>856</v>
      </c>
      <c r="C377" s="8" t="s">
        <v>490</v>
      </c>
      <c r="F377" s="8" t="s">
        <v>135</v>
      </c>
      <c r="H377" s="7" t="str">
        <f t="shared" si="1"/>
        <v>PAN_LEFT_DOWN</v>
      </c>
      <c r="I377" s="7" t="str">
        <f t="shared" si="2"/>
        <v>PAN_LEFT_DOWN</v>
      </c>
    </row>
    <row r="378">
      <c r="B378" s="8" t="s">
        <v>856</v>
      </c>
      <c r="C378" s="8" t="s">
        <v>491</v>
      </c>
      <c r="F378" s="8" t="s">
        <v>135</v>
      </c>
      <c r="H378" s="7" t="str">
        <f t="shared" si="1"/>
        <v>PAN_LEFT_UP</v>
      </c>
      <c r="I378" s="7" t="str">
        <f t="shared" si="2"/>
        <v>PAN_LEFT_UP</v>
      </c>
    </row>
    <row r="379">
      <c r="B379" s="8" t="s">
        <v>856</v>
      </c>
      <c r="C379" s="8" t="s">
        <v>492</v>
      </c>
      <c r="F379" s="8" t="s">
        <v>135</v>
      </c>
      <c r="H379" s="7" t="str">
        <f t="shared" si="1"/>
        <v>PAN_RIGHT</v>
      </c>
      <c r="I379" s="7" t="str">
        <f t="shared" si="2"/>
        <v>PAN_RIGHT</v>
      </c>
    </row>
    <row r="380">
      <c r="B380" s="8" t="s">
        <v>856</v>
      </c>
      <c r="C380" s="8" t="s">
        <v>493</v>
      </c>
      <c r="F380" s="8" t="s">
        <v>135</v>
      </c>
      <c r="H380" s="7" t="str">
        <f t="shared" si="1"/>
        <v>PAN_RIGHT_DOWN</v>
      </c>
      <c r="I380" s="7" t="str">
        <f t="shared" si="2"/>
        <v>PAN_RIGHT_DOWN</v>
      </c>
    </row>
    <row r="381">
      <c r="B381" s="8" t="s">
        <v>856</v>
      </c>
      <c r="C381" s="8" t="s">
        <v>494</v>
      </c>
      <c r="F381" s="8" t="s">
        <v>135</v>
      </c>
      <c r="H381" s="7" t="str">
        <f t="shared" si="1"/>
        <v>PAN_RIGHT_UP</v>
      </c>
      <c r="I381" s="7" t="str">
        <f t="shared" si="2"/>
        <v>PAN_RIGHT_UP</v>
      </c>
    </row>
    <row r="382">
      <c r="B382" s="8" t="s">
        <v>856</v>
      </c>
      <c r="C382" s="8" t="s">
        <v>495</v>
      </c>
      <c r="F382" s="8" t="s">
        <v>135</v>
      </c>
      <c r="H382" s="7" t="str">
        <f t="shared" si="1"/>
        <v>PAN_TILT_LEFT</v>
      </c>
      <c r="I382" s="7" t="str">
        <f t="shared" si="2"/>
        <v>PAN_TILT_LEFT</v>
      </c>
    </row>
    <row r="383">
      <c r="B383" s="8" t="s">
        <v>856</v>
      </c>
      <c r="C383" s="8" t="s">
        <v>496</v>
      </c>
      <c r="F383" s="8" t="s">
        <v>135</v>
      </c>
      <c r="H383" s="7" t="str">
        <f t="shared" si="1"/>
        <v>PAN_TILT_RIGHT</v>
      </c>
      <c r="I383" s="7" t="str">
        <f t="shared" si="2"/>
        <v>PAN_TILT_RIGHT</v>
      </c>
    </row>
    <row r="384">
      <c r="B384" s="8" t="s">
        <v>856</v>
      </c>
      <c r="C384" s="8" t="s">
        <v>497</v>
      </c>
      <c r="F384" s="8" t="s">
        <v>135</v>
      </c>
      <c r="H384" s="7" t="str">
        <f t="shared" si="1"/>
        <v>PAN_UP</v>
      </c>
      <c r="I384" s="7" t="str">
        <f t="shared" si="2"/>
        <v>PAN_UP</v>
      </c>
    </row>
    <row r="385">
      <c r="B385" s="8" t="s">
        <v>856</v>
      </c>
      <c r="C385" s="8" t="s">
        <v>498</v>
      </c>
      <c r="F385" s="8" t="s">
        <v>135</v>
      </c>
      <c r="H385" s="7" t="str">
        <f t="shared" si="1"/>
        <v>PANEL_1</v>
      </c>
      <c r="I385" s="7" t="str">
        <f t="shared" si="2"/>
        <v>PANEL_1</v>
      </c>
    </row>
    <row r="386">
      <c r="B386" s="8" t="s">
        <v>856</v>
      </c>
      <c r="C386" s="8" t="s">
        <v>499</v>
      </c>
      <c r="F386" s="8" t="s">
        <v>135</v>
      </c>
      <c r="H386" s="7" t="str">
        <f t="shared" si="1"/>
        <v>PANEL_2</v>
      </c>
      <c r="I386" s="7" t="str">
        <f t="shared" si="2"/>
        <v>PANEL_2</v>
      </c>
    </row>
    <row r="387">
      <c r="B387" s="8" t="s">
        <v>856</v>
      </c>
      <c r="C387" s="8" t="s">
        <v>500</v>
      </c>
      <c r="F387" s="8" t="s">
        <v>135</v>
      </c>
      <c r="H387" s="7" t="str">
        <f t="shared" si="1"/>
        <v>PANEL_3</v>
      </c>
      <c r="I387" s="7" t="str">
        <f t="shared" si="2"/>
        <v>PANEL_3</v>
      </c>
    </row>
    <row r="388">
      <c r="B388" s="8" t="s">
        <v>856</v>
      </c>
      <c r="C388" s="8" t="s">
        <v>501</v>
      </c>
      <c r="F388" s="8" t="s">
        <v>135</v>
      </c>
      <c r="H388" s="7" t="str">
        <f t="shared" si="1"/>
        <v>PANEL_4</v>
      </c>
      <c r="I388" s="7" t="str">
        <f t="shared" si="2"/>
        <v>PANEL_4</v>
      </c>
    </row>
    <row r="389">
      <c r="B389" s="8" t="s">
        <v>856</v>
      </c>
      <c r="C389" s="8" t="s">
        <v>502</v>
      </c>
      <c r="F389" s="8" t="s">
        <v>135</v>
      </c>
      <c r="H389" s="7" t="str">
        <f t="shared" si="1"/>
        <v>PANEL_5</v>
      </c>
      <c r="I389" s="7" t="str">
        <f t="shared" si="2"/>
        <v>PANEL_5</v>
      </c>
    </row>
    <row r="390">
      <c r="B390" s="8" t="s">
        <v>856</v>
      </c>
      <c r="C390" s="8" t="s">
        <v>503</v>
      </c>
      <c r="F390" s="8" t="s">
        <v>135</v>
      </c>
      <c r="H390" s="7" t="str">
        <f t="shared" si="1"/>
        <v>PANEL_6</v>
      </c>
      <c r="I390" s="7" t="str">
        <f t="shared" si="2"/>
        <v>PANEL_6</v>
      </c>
    </row>
    <row r="391">
      <c r="B391" s="8" t="s">
        <v>856</v>
      </c>
      <c r="C391" s="8" t="s">
        <v>504</v>
      </c>
      <c r="F391" s="8" t="s">
        <v>135</v>
      </c>
      <c r="H391" s="7" t="str">
        <f t="shared" si="1"/>
        <v>PANEL_7</v>
      </c>
      <c r="I391" s="7" t="str">
        <f t="shared" si="2"/>
        <v>PANEL_7</v>
      </c>
    </row>
    <row r="392">
      <c r="B392" s="8" t="s">
        <v>856</v>
      </c>
      <c r="C392" s="8" t="s">
        <v>505</v>
      </c>
      <c r="F392" s="8" t="s">
        <v>135</v>
      </c>
      <c r="H392" s="7" t="str">
        <f t="shared" si="1"/>
        <v>PANEL_8</v>
      </c>
      <c r="I392" s="7" t="str">
        <f t="shared" si="2"/>
        <v>PANEL_8</v>
      </c>
    </row>
    <row r="393">
      <c r="B393" s="8" t="s">
        <v>856</v>
      </c>
      <c r="C393" s="8" t="s">
        <v>506</v>
      </c>
      <c r="F393" s="8" t="s">
        <v>135</v>
      </c>
      <c r="H393" s="7" t="str">
        <f t="shared" si="1"/>
        <v>PANEL_9</v>
      </c>
      <c r="I393" s="7" t="str">
        <f t="shared" si="2"/>
        <v>PANEL_9</v>
      </c>
    </row>
    <row r="394">
      <c r="B394" s="8" t="s">
        <v>856</v>
      </c>
      <c r="C394" s="8" t="s">
        <v>507</v>
      </c>
      <c r="F394" s="8" t="s">
        <v>135</v>
      </c>
      <c r="H394" s="7" t="str">
        <f t="shared" si="1"/>
        <v>PANEL_HUD_NEXT</v>
      </c>
      <c r="I394" s="7" t="str">
        <f t="shared" si="2"/>
        <v>PANEL_HUD_NEXT</v>
      </c>
    </row>
    <row r="395">
      <c r="B395" s="8" t="s">
        <v>856</v>
      </c>
      <c r="C395" s="8" t="s">
        <v>508</v>
      </c>
      <c r="F395" s="8" t="s">
        <v>135</v>
      </c>
      <c r="H395" s="7" t="str">
        <f t="shared" si="1"/>
        <v>PANEL_HUD_PREVIOUS</v>
      </c>
      <c r="I395" s="7" t="str">
        <f t="shared" si="2"/>
        <v>PANEL_HUD_PREVIOUS</v>
      </c>
    </row>
    <row r="396">
      <c r="B396" s="8" t="s">
        <v>856</v>
      </c>
      <c r="C396" s="8" t="s">
        <v>509</v>
      </c>
      <c r="F396" s="8" t="s">
        <v>135</v>
      </c>
      <c r="H396" s="7" t="str">
        <f t="shared" si="1"/>
        <v>PANEL_ID_CLOSE</v>
      </c>
      <c r="I396" s="7" t="str">
        <f t="shared" si="2"/>
        <v>PANEL_ID_CLOSE</v>
      </c>
    </row>
    <row r="397">
      <c r="B397" s="8" t="s">
        <v>856</v>
      </c>
      <c r="C397" s="8" t="s">
        <v>510</v>
      </c>
      <c r="F397" s="8" t="s">
        <v>135</v>
      </c>
      <c r="H397" s="7" t="str">
        <f t="shared" si="1"/>
        <v>PANEL_ID_OPEN</v>
      </c>
      <c r="I397" s="7" t="str">
        <f t="shared" si="2"/>
        <v>PANEL_ID_OPEN</v>
      </c>
    </row>
    <row r="398">
      <c r="B398" s="8" t="s">
        <v>856</v>
      </c>
      <c r="C398" s="8" t="s">
        <v>511</v>
      </c>
      <c r="F398" s="8" t="s">
        <v>135</v>
      </c>
      <c r="H398" s="7" t="str">
        <f t="shared" si="1"/>
        <v>PANEL_ID_TOGGLE</v>
      </c>
      <c r="I398" s="7" t="str">
        <f t="shared" si="2"/>
        <v>PANEL_ID_TOGGLE</v>
      </c>
    </row>
    <row r="399">
      <c r="B399" s="8" t="s">
        <v>856</v>
      </c>
      <c r="C399" s="8" t="s">
        <v>512</v>
      </c>
      <c r="F399" s="8" t="s">
        <v>135</v>
      </c>
      <c r="H399" s="7" t="str">
        <f t="shared" si="1"/>
        <v>PANEL_LIGHTS_OFF</v>
      </c>
      <c r="I399" s="7" t="str">
        <f t="shared" si="2"/>
        <v>PANEL_LIGHTS_OFF</v>
      </c>
    </row>
    <row r="400">
      <c r="B400" s="8" t="s">
        <v>856</v>
      </c>
      <c r="C400" s="8" t="s">
        <v>513</v>
      </c>
      <c r="F400" s="8" t="s">
        <v>135</v>
      </c>
      <c r="H400" s="7" t="str">
        <f t="shared" si="1"/>
        <v>PANEL_LIGHTS_ON</v>
      </c>
      <c r="I400" s="7" t="str">
        <f t="shared" si="2"/>
        <v>PANEL_LIGHTS_ON</v>
      </c>
    </row>
    <row r="401">
      <c r="B401" s="8" t="s">
        <v>856</v>
      </c>
      <c r="C401" s="8" t="s">
        <v>857</v>
      </c>
      <c r="F401" s="8" t="s">
        <v>135</v>
      </c>
      <c r="H401" s="7" t="str">
        <f t="shared" si="1"/>
        <v>PANEL_LIGHTS_TOGGLE</v>
      </c>
      <c r="I401" s="7" t="str">
        <f t="shared" si="2"/>
        <v>PANEL_LIGHTS_TOGGLE</v>
      </c>
    </row>
    <row r="402">
      <c r="B402" s="8" t="s">
        <v>856</v>
      </c>
      <c r="C402" s="8" t="s">
        <v>515</v>
      </c>
      <c r="F402" s="8" t="s">
        <v>33</v>
      </c>
      <c r="H402" s="7" t="str">
        <f t="shared" si="1"/>
        <v>PARKING_BRAKES</v>
      </c>
      <c r="I402" s="7" t="str">
        <f t="shared" si="2"/>
        <v>PARKING_BRAKES</v>
      </c>
    </row>
    <row r="403">
      <c r="B403" s="8" t="s">
        <v>856</v>
      </c>
      <c r="C403" s="8" t="s">
        <v>516</v>
      </c>
      <c r="F403" s="8" t="s">
        <v>135</v>
      </c>
      <c r="H403" s="7" t="str">
        <f t="shared" si="1"/>
        <v>PAUSE_OFF</v>
      </c>
      <c r="I403" s="7" t="str">
        <f t="shared" si="2"/>
        <v>PAUSE_OFF</v>
      </c>
    </row>
    <row r="404">
      <c r="B404" s="8" t="s">
        <v>856</v>
      </c>
      <c r="C404" s="8" t="s">
        <v>517</v>
      </c>
      <c r="F404" s="8" t="s">
        <v>135</v>
      </c>
      <c r="H404" s="7" t="str">
        <f t="shared" si="1"/>
        <v>PAUSE_ON</v>
      </c>
      <c r="I404" s="7" t="str">
        <f t="shared" si="2"/>
        <v>PAUSE_ON</v>
      </c>
    </row>
    <row r="405">
      <c r="B405" s="8" t="s">
        <v>856</v>
      </c>
      <c r="C405" s="8" t="s">
        <v>518</v>
      </c>
      <c r="F405" s="8" t="s">
        <v>135</v>
      </c>
      <c r="H405" s="7" t="str">
        <f t="shared" si="1"/>
        <v>PAUSE_TOGGLE</v>
      </c>
      <c r="I405" s="7" t="str">
        <f t="shared" si="2"/>
        <v>PAUSE_TOGGLE</v>
      </c>
    </row>
    <row r="406">
      <c r="B406" s="8" t="s">
        <v>856</v>
      </c>
      <c r="C406" s="8" t="s">
        <v>519</v>
      </c>
      <c r="F406" s="8" t="s">
        <v>135</v>
      </c>
      <c r="H406" s="7" t="str">
        <f t="shared" si="1"/>
        <v>PITOT_HEAT_OFF</v>
      </c>
      <c r="I406" s="7" t="str">
        <f t="shared" si="2"/>
        <v>PITOT_HEAT_OFF</v>
      </c>
    </row>
    <row r="407">
      <c r="B407" s="8" t="s">
        <v>856</v>
      </c>
      <c r="C407" s="8" t="s">
        <v>520</v>
      </c>
      <c r="F407" s="8" t="s">
        <v>135</v>
      </c>
      <c r="H407" s="7" t="str">
        <f t="shared" si="1"/>
        <v>PITOT_HEAT_ON</v>
      </c>
      <c r="I407" s="7" t="str">
        <f t="shared" si="2"/>
        <v>PITOT_HEAT_ON</v>
      </c>
    </row>
    <row r="408">
      <c r="B408" s="8" t="s">
        <v>856</v>
      </c>
      <c r="C408" s="8" t="s">
        <v>521</v>
      </c>
      <c r="F408" s="8" t="s">
        <v>135</v>
      </c>
      <c r="H408" s="7" t="str">
        <f t="shared" si="1"/>
        <v>PITOT_HEAT_TOGGLE</v>
      </c>
      <c r="I408" s="7" t="str">
        <f t="shared" si="2"/>
        <v>PITOT_HEAT_TOGGLE</v>
      </c>
    </row>
    <row r="409">
      <c r="B409" s="8" t="s">
        <v>856</v>
      </c>
      <c r="C409" s="8" t="s">
        <v>522</v>
      </c>
      <c r="F409" s="8" t="s">
        <v>135</v>
      </c>
      <c r="H409" s="7" t="str">
        <f t="shared" si="1"/>
        <v>PLUS</v>
      </c>
      <c r="I409" s="7" t="str">
        <f t="shared" si="2"/>
        <v>PLUS</v>
      </c>
    </row>
    <row r="410">
      <c r="B410" s="8" t="s">
        <v>856</v>
      </c>
      <c r="C410" s="8" t="s">
        <v>523</v>
      </c>
      <c r="F410" s="8" t="s">
        <v>135</v>
      </c>
      <c r="H410" s="7" t="str">
        <f t="shared" si="1"/>
        <v>PLUS_SHIFT</v>
      </c>
      <c r="I410" s="7" t="str">
        <f t="shared" si="2"/>
        <v>PLUS_SHIFT</v>
      </c>
    </row>
    <row r="411">
      <c r="B411" s="8" t="s">
        <v>856</v>
      </c>
      <c r="C411" s="8" t="s">
        <v>524</v>
      </c>
      <c r="F411" s="8" t="s">
        <v>135</v>
      </c>
      <c r="H411" s="7" t="str">
        <f t="shared" si="1"/>
        <v>POINT_OF_INTEREST_CYCLE_NEXT</v>
      </c>
      <c r="I411" s="7" t="str">
        <f t="shared" si="2"/>
        <v>POINT_OF_INTEREST_CYCLE_NEXT</v>
      </c>
    </row>
    <row r="412">
      <c r="B412" s="8" t="s">
        <v>856</v>
      </c>
      <c r="C412" s="8" t="s">
        <v>525</v>
      </c>
      <c r="F412" s="8" t="s">
        <v>135</v>
      </c>
      <c r="H412" s="7" t="str">
        <f t="shared" si="1"/>
        <v>POINT_OF_INTEREST_CYCLE_PREVIOUS</v>
      </c>
      <c r="I412" s="7" t="str">
        <f t="shared" si="2"/>
        <v>POINT_OF_INTEREST_CYCLE_PREVIOUS</v>
      </c>
    </row>
    <row r="413">
      <c r="B413" s="8" t="s">
        <v>856</v>
      </c>
      <c r="C413" s="8" t="s">
        <v>526</v>
      </c>
      <c r="F413" s="8" t="s">
        <v>135</v>
      </c>
      <c r="H413" s="7" t="str">
        <f t="shared" si="1"/>
        <v>POINT_OF_INTEREST_TOGGLE_POINTER</v>
      </c>
      <c r="I413" s="7" t="str">
        <f t="shared" si="2"/>
        <v>POINT_OF_INTEREST_TOGGLE_POINTER</v>
      </c>
    </row>
    <row r="414">
      <c r="B414" s="8" t="s">
        <v>856</v>
      </c>
      <c r="C414" s="8" t="s">
        <v>527</v>
      </c>
      <c r="F414" s="8" t="s">
        <v>135</v>
      </c>
      <c r="H414" s="7" t="str">
        <f t="shared" si="1"/>
        <v>PRESSURIZATION_CLIMB_RATE_DEC</v>
      </c>
      <c r="I414" s="7" t="str">
        <f t="shared" si="2"/>
        <v>PRESSURIZATION_CLIMB_RATE_DEC</v>
      </c>
    </row>
    <row r="415">
      <c r="B415" s="8" t="s">
        <v>856</v>
      </c>
      <c r="C415" s="8" t="s">
        <v>528</v>
      </c>
      <c r="F415" s="8" t="s">
        <v>135</v>
      </c>
      <c r="H415" s="7" t="str">
        <f t="shared" si="1"/>
        <v>PRESSURIZATION_CLIMB_RATE_INC</v>
      </c>
      <c r="I415" s="7" t="str">
        <f t="shared" si="2"/>
        <v>PRESSURIZATION_CLIMB_RATE_INC</v>
      </c>
    </row>
    <row r="416">
      <c r="B416" s="8" t="s">
        <v>856</v>
      </c>
      <c r="C416" s="8" t="s">
        <v>529</v>
      </c>
      <c r="F416" s="8" t="s">
        <v>135</v>
      </c>
      <c r="H416" s="7" t="str">
        <f t="shared" si="1"/>
        <v>PRESSURIZATIPRESSURE_ALT_DEC</v>
      </c>
      <c r="I416" s="7" t="str">
        <f t="shared" si="2"/>
        <v>PRESSURIZATIPRESSURE_ALT_DEC</v>
      </c>
    </row>
    <row r="417">
      <c r="B417" s="8" t="s">
        <v>856</v>
      </c>
      <c r="C417" s="8" t="s">
        <v>530</v>
      </c>
      <c r="F417" s="8" t="s">
        <v>135</v>
      </c>
      <c r="H417" s="7" t="str">
        <f t="shared" si="1"/>
        <v>PRESSURIZATIPRESSURE_ALT_INC</v>
      </c>
      <c r="I417" s="7" t="str">
        <f t="shared" si="2"/>
        <v>PRESSURIZATIPRESSURE_ALT_INC</v>
      </c>
    </row>
    <row r="418">
      <c r="B418" s="8" t="s">
        <v>856</v>
      </c>
      <c r="C418" s="8" t="s">
        <v>531</v>
      </c>
      <c r="F418" s="8" t="s">
        <v>135</v>
      </c>
      <c r="H418" s="7" t="str">
        <f t="shared" si="1"/>
        <v>PREV_SUB_VIEW</v>
      </c>
      <c r="I418" s="7" t="str">
        <f t="shared" si="2"/>
        <v>PREV_SUB_VIEW</v>
      </c>
    </row>
    <row r="419">
      <c r="B419" s="8" t="s">
        <v>856</v>
      </c>
      <c r="C419" s="8" t="s">
        <v>532</v>
      </c>
      <c r="F419" s="8" t="s">
        <v>135</v>
      </c>
      <c r="H419" s="7" t="str">
        <f t="shared" si="1"/>
        <v>PREV_VIEW</v>
      </c>
      <c r="I419" s="7" t="str">
        <f t="shared" si="2"/>
        <v>PREV_VIEW</v>
      </c>
    </row>
    <row r="420">
      <c r="B420" s="8" t="s">
        <v>856</v>
      </c>
      <c r="C420" s="8" t="s">
        <v>533</v>
      </c>
      <c r="F420" s="8" t="s">
        <v>135</v>
      </c>
      <c r="H420" s="7" t="str">
        <f t="shared" si="1"/>
        <v>PROP_PITCH_DECR</v>
      </c>
      <c r="I420" s="7" t="str">
        <f t="shared" si="2"/>
        <v>PROP_PITCH_DECR</v>
      </c>
    </row>
    <row r="421">
      <c r="B421" s="8" t="s">
        <v>856</v>
      </c>
      <c r="C421" s="8" t="s">
        <v>534</v>
      </c>
      <c r="F421" s="8" t="s">
        <v>135</v>
      </c>
      <c r="H421" s="7" t="str">
        <f t="shared" si="1"/>
        <v>PROP_PITCH_DECR_SMALL</v>
      </c>
      <c r="I421" s="7" t="str">
        <f t="shared" si="2"/>
        <v>PROP_PITCH_DECR_SMALL</v>
      </c>
    </row>
    <row r="422">
      <c r="B422" s="8" t="s">
        <v>856</v>
      </c>
      <c r="C422" s="8" t="s">
        <v>535</v>
      </c>
      <c r="F422" s="8" t="s">
        <v>135</v>
      </c>
      <c r="H422" s="7" t="str">
        <f t="shared" si="1"/>
        <v>PROP_PITCH_HI</v>
      </c>
      <c r="I422" s="7" t="str">
        <f t="shared" si="2"/>
        <v>PROP_PITCH_HI</v>
      </c>
    </row>
    <row r="423">
      <c r="B423" s="8" t="s">
        <v>856</v>
      </c>
      <c r="C423" s="8" t="s">
        <v>536</v>
      </c>
      <c r="F423" s="8" t="s">
        <v>135</v>
      </c>
      <c r="H423" s="7" t="str">
        <f t="shared" si="1"/>
        <v>PROP_PITCH_INCR</v>
      </c>
      <c r="I423" s="7" t="str">
        <f t="shared" si="2"/>
        <v>PROP_PITCH_INCR</v>
      </c>
    </row>
    <row r="424">
      <c r="B424" s="8" t="s">
        <v>856</v>
      </c>
      <c r="C424" s="8" t="s">
        <v>537</v>
      </c>
      <c r="F424" s="8" t="s">
        <v>135</v>
      </c>
      <c r="H424" s="7" t="str">
        <f t="shared" si="1"/>
        <v>PROP_PITCH_INCR_SMALL</v>
      </c>
      <c r="I424" s="7" t="str">
        <f t="shared" si="2"/>
        <v>PROP_PITCH_INCR_SMALL</v>
      </c>
    </row>
    <row r="425">
      <c r="B425" s="8" t="s">
        <v>856</v>
      </c>
      <c r="C425" s="8" t="s">
        <v>538</v>
      </c>
      <c r="F425" s="8" t="s">
        <v>135</v>
      </c>
      <c r="H425" s="7" t="str">
        <f t="shared" si="1"/>
        <v>PROP_PITCH_LO</v>
      </c>
      <c r="I425" s="7" t="str">
        <f t="shared" si="2"/>
        <v>PROP_PITCH_LO</v>
      </c>
    </row>
    <row r="426">
      <c r="B426" s="8" t="s">
        <v>856</v>
      </c>
      <c r="C426" s="8" t="s">
        <v>539</v>
      </c>
      <c r="F426" s="8" t="s">
        <v>135</v>
      </c>
      <c r="H426" s="7" t="str">
        <f t="shared" si="1"/>
        <v>PROP_PITCH1_DECR</v>
      </c>
      <c r="I426" s="7" t="str">
        <f t="shared" si="2"/>
        <v>PROP_PITCH1_DECR</v>
      </c>
    </row>
    <row r="427">
      <c r="B427" s="8" t="s">
        <v>856</v>
      </c>
      <c r="C427" s="8" t="s">
        <v>540</v>
      </c>
      <c r="F427" s="8" t="s">
        <v>135</v>
      </c>
      <c r="H427" s="7" t="str">
        <f t="shared" si="1"/>
        <v>PROP_PITCH1_DECR_SMALL</v>
      </c>
      <c r="I427" s="7" t="str">
        <f t="shared" si="2"/>
        <v>PROP_PITCH1_DECR_SMALL</v>
      </c>
    </row>
    <row r="428">
      <c r="B428" s="8" t="s">
        <v>856</v>
      </c>
      <c r="C428" s="8" t="s">
        <v>541</v>
      </c>
      <c r="F428" s="8" t="s">
        <v>135</v>
      </c>
      <c r="H428" s="7" t="str">
        <f t="shared" si="1"/>
        <v>PROP_PITCH1_HI</v>
      </c>
      <c r="I428" s="7" t="str">
        <f t="shared" si="2"/>
        <v>PROP_PITCH1_HI</v>
      </c>
    </row>
    <row r="429">
      <c r="B429" s="8" t="s">
        <v>856</v>
      </c>
      <c r="C429" s="8" t="s">
        <v>542</v>
      </c>
      <c r="F429" s="8" t="s">
        <v>135</v>
      </c>
      <c r="H429" s="7" t="str">
        <f t="shared" si="1"/>
        <v>PROP_PITCH1_INCR</v>
      </c>
      <c r="I429" s="7" t="str">
        <f t="shared" si="2"/>
        <v>PROP_PITCH1_INCR</v>
      </c>
    </row>
    <row r="430">
      <c r="B430" s="8" t="s">
        <v>856</v>
      </c>
      <c r="C430" s="8" t="s">
        <v>543</v>
      </c>
      <c r="F430" s="8" t="s">
        <v>135</v>
      </c>
      <c r="H430" s="7" t="str">
        <f t="shared" si="1"/>
        <v>PROP_PITCH1_INCR_SMALL</v>
      </c>
      <c r="I430" s="7" t="str">
        <f t="shared" si="2"/>
        <v>PROP_PITCH1_INCR_SMALL</v>
      </c>
    </row>
    <row r="431">
      <c r="B431" s="8" t="s">
        <v>856</v>
      </c>
      <c r="C431" s="8" t="s">
        <v>544</v>
      </c>
      <c r="F431" s="8" t="s">
        <v>135</v>
      </c>
      <c r="H431" s="7" t="str">
        <f t="shared" si="1"/>
        <v>PROP_PITCH1_LO</v>
      </c>
      <c r="I431" s="7" t="str">
        <f t="shared" si="2"/>
        <v>PROP_PITCH1_LO</v>
      </c>
    </row>
    <row r="432">
      <c r="B432" s="8" t="s">
        <v>856</v>
      </c>
      <c r="C432" s="8" t="s">
        <v>545</v>
      </c>
      <c r="F432" s="8" t="s">
        <v>135</v>
      </c>
      <c r="H432" s="7" t="str">
        <f t="shared" si="1"/>
        <v>PROP_PITCH2_DECR</v>
      </c>
      <c r="I432" s="7" t="str">
        <f t="shared" si="2"/>
        <v>PROP_PITCH2_DECR</v>
      </c>
    </row>
    <row r="433">
      <c r="B433" s="8" t="s">
        <v>856</v>
      </c>
      <c r="C433" s="8" t="s">
        <v>546</v>
      </c>
      <c r="F433" s="8" t="s">
        <v>135</v>
      </c>
      <c r="H433" s="7" t="str">
        <f t="shared" si="1"/>
        <v>PROP_PITCH2_DECR_SMALL</v>
      </c>
      <c r="I433" s="7" t="str">
        <f t="shared" si="2"/>
        <v>PROP_PITCH2_DECR_SMALL</v>
      </c>
    </row>
    <row r="434">
      <c r="B434" s="8" t="s">
        <v>856</v>
      </c>
      <c r="C434" s="8" t="s">
        <v>547</v>
      </c>
      <c r="F434" s="8" t="s">
        <v>135</v>
      </c>
      <c r="H434" s="7" t="str">
        <f t="shared" si="1"/>
        <v>PROP_PITCH2_HI</v>
      </c>
      <c r="I434" s="7" t="str">
        <f t="shared" si="2"/>
        <v>PROP_PITCH2_HI</v>
      </c>
    </row>
    <row r="435">
      <c r="B435" s="8" t="s">
        <v>856</v>
      </c>
      <c r="C435" s="8" t="s">
        <v>548</v>
      </c>
      <c r="F435" s="8" t="s">
        <v>135</v>
      </c>
      <c r="H435" s="7" t="str">
        <f t="shared" si="1"/>
        <v>PROP_PITCH2_INCR</v>
      </c>
      <c r="I435" s="7" t="str">
        <f t="shared" si="2"/>
        <v>PROP_PITCH2_INCR</v>
      </c>
    </row>
    <row r="436">
      <c r="B436" s="8" t="s">
        <v>856</v>
      </c>
      <c r="C436" s="8" t="s">
        <v>549</v>
      </c>
      <c r="F436" s="8" t="s">
        <v>135</v>
      </c>
      <c r="H436" s="7" t="str">
        <f t="shared" si="1"/>
        <v>PROP_PITCH2_INCR_SMALL</v>
      </c>
      <c r="I436" s="7" t="str">
        <f t="shared" si="2"/>
        <v>PROP_PITCH2_INCR_SMALL</v>
      </c>
    </row>
    <row r="437">
      <c r="B437" s="8" t="s">
        <v>856</v>
      </c>
      <c r="C437" s="8" t="s">
        <v>550</v>
      </c>
      <c r="F437" s="8" t="s">
        <v>135</v>
      </c>
      <c r="H437" s="7" t="str">
        <f t="shared" si="1"/>
        <v>PROP_PITCH2_LO</v>
      </c>
      <c r="I437" s="7" t="str">
        <f t="shared" si="2"/>
        <v>PROP_PITCH2_LO</v>
      </c>
    </row>
    <row r="438">
      <c r="B438" s="8" t="s">
        <v>856</v>
      </c>
      <c r="C438" s="8" t="s">
        <v>551</v>
      </c>
      <c r="F438" s="8" t="s">
        <v>135</v>
      </c>
      <c r="H438" s="7" t="str">
        <f t="shared" si="1"/>
        <v>PROP_PITCH3_DECR</v>
      </c>
      <c r="I438" s="7" t="str">
        <f t="shared" si="2"/>
        <v>PROP_PITCH3_DECR</v>
      </c>
    </row>
    <row r="439">
      <c r="B439" s="8" t="s">
        <v>856</v>
      </c>
      <c r="C439" s="8" t="s">
        <v>552</v>
      </c>
      <c r="F439" s="8" t="s">
        <v>135</v>
      </c>
      <c r="H439" s="7" t="str">
        <f t="shared" si="1"/>
        <v>PROP_PITCH3_DECR_SMALL</v>
      </c>
      <c r="I439" s="7" t="str">
        <f t="shared" si="2"/>
        <v>PROP_PITCH3_DECR_SMALL</v>
      </c>
    </row>
    <row r="440">
      <c r="B440" s="8" t="s">
        <v>856</v>
      </c>
      <c r="C440" s="8" t="s">
        <v>553</v>
      </c>
      <c r="F440" s="8" t="s">
        <v>135</v>
      </c>
      <c r="H440" s="7" t="str">
        <f t="shared" si="1"/>
        <v>PROP_PITCH3_HI</v>
      </c>
      <c r="I440" s="7" t="str">
        <f t="shared" si="2"/>
        <v>PROP_PITCH3_HI</v>
      </c>
    </row>
    <row r="441">
      <c r="B441" s="8" t="s">
        <v>856</v>
      </c>
      <c r="C441" s="8" t="s">
        <v>554</v>
      </c>
      <c r="F441" s="8" t="s">
        <v>135</v>
      </c>
      <c r="H441" s="7" t="str">
        <f t="shared" si="1"/>
        <v>PROP_PITCH3_INCR</v>
      </c>
      <c r="I441" s="7" t="str">
        <f t="shared" si="2"/>
        <v>PROP_PITCH3_INCR</v>
      </c>
    </row>
    <row r="442">
      <c r="B442" s="8" t="s">
        <v>856</v>
      </c>
      <c r="C442" s="8" t="s">
        <v>555</v>
      </c>
      <c r="F442" s="8" t="s">
        <v>135</v>
      </c>
      <c r="H442" s="7" t="str">
        <f t="shared" si="1"/>
        <v>PROP_PITCH3_INCR_SMALL</v>
      </c>
      <c r="I442" s="7" t="str">
        <f t="shared" si="2"/>
        <v>PROP_PITCH3_INCR_SMALL</v>
      </c>
    </row>
    <row r="443">
      <c r="B443" s="8" t="s">
        <v>856</v>
      </c>
      <c r="C443" s="8" t="s">
        <v>556</v>
      </c>
      <c r="F443" s="8" t="s">
        <v>135</v>
      </c>
      <c r="H443" s="7" t="str">
        <f t="shared" si="1"/>
        <v>PROP_PITCH3_LO</v>
      </c>
      <c r="I443" s="7" t="str">
        <f t="shared" si="2"/>
        <v>PROP_PITCH3_LO</v>
      </c>
    </row>
    <row r="444">
      <c r="B444" s="8" t="s">
        <v>856</v>
      </c>
      <c r="C444" s="8" t="s">
        <v>557</v>
      </c>
      <c r="F444" s="8" t="s">
        <v>135</v>
      </c>
      <c r="H444" s="7" t="str">
        <f t="shared" si="1"/>
        <v>PROP_PITCH4_DECR</v>
      </c>
      <c r="I444" s="7" t="str">
        <f t="shared" si="2"/>
        <v>PROP_PITCH4_DECR</v>
      </c>
    </row>
    <row r="445">
      <c r="B445" s="8" t="s">
        <v>856</v>
      </c>
      <c r="C445" s="8" t="s">
        <v>558</v>
      </c>
      <c r="F445" s="8" t="s">
        <v>135</v>
      </c>
      <c r="H445" s="7" t="str">
        <f t="shared" si="1"/>
        <v>PROP_PITCH4_DECR_SMALL</v>
      </c>
      <c r="I445" s="7" t="str">
        <f t="shared" si="2"/>
        <v>PROP_PITCH4_DECR_SMALL</v>
      </c>
    </row>
    <row r="446">
      <c r="B446" s="8" t="s">
        <v>856</v>
      </c>
      <c r="C446" s="8" t="s">
        <v>559</v>
      </c>
      <c r="F446" s="8" t="s">
        <v>135</v>
      </c>
      <c r="H446" s="7" t="str">
        <f t="shared" si="1"/>
        <v>PROP_PITCH4_HI</v>
      </c>
      <c r="I446" s="7" t="str">
        <f t="shared" si="2"/>
        <v>PROP_PITCH4_HI</v>
      </c>
    </row>
    <row r="447">
      <c r="B447" s="8" t="s">
        <v>856</v>
      </c>
      <c r="C447" s="8" t="s">
        <v>560</v>
      </c>
      <c r="F447" s="8" t="s">
        <v>135</v>
      </c>
      <c r="H447" s="7" t="str">
        <f t="shared" si="1"/>
        <v>PROP_PITCH4_INCR</v>
      </c>
      <c r="I447" s="7" t="str">
        <f t="shared" si="2"/>
        <v>PROP_PITCH4_INCR</v>
      </c>
    </row>
    <row r="448">
      <c r="B448" s="8" t="s">
        <v>856</v>
      </c>
      <c r="C448" s="8" t="s">
        <v>561</v>
      </c>
      <c r="F448" s="8" t="s">
        <v>135</v>
      </c>
      <c r="H448" s="7" t="str">
        <f t="shared" si="1"/>
        <v>PROP_PITCH4_INCR_SMALL</v>
      </c>
      <c r="I448" s="7" t="str">
        <f t="shared" si="2"/>
        <v>PROP_PITCH4_INCR_SMALL</v>
      </c>
    </row>
    <row r="449">
      <c r="B449" s="8" t="s">
        <v>856</v>
      </c>
      <c r="C449" s="8" t="s">
        <v>562</v>
      </c>
      <c r="F449" s="8" t="s">
        <v>135</v>
      </c>
      <c r="H449" s="7" t="str">
        <f t="shared" si="1"/>
        <v>PROP_PITCH4_LO</v>
      </c>
      <c r="I449" s="7" t="str">
        <f t="shared" si="2"/>
        <v>PROP_PITCH4_LO</v>
      </c>
    </row>
    <row r="450">
      <c r="B450" s="8" t="s">
        <v>856</v>
      </c>
      <c r="C450" s="8" t="s">
        <v>563</v>
      </c>
      <c r="F450" s="8" t="s">
        <v>135</v>
      </c>
      <c r="H450" s="7" t="str">
        <f t="shared" si="1"/>
        <v>RADIO_ADF_IDENT_DISABLE</v>
      </c>
      <c r="I450" s="7" t="str">
        <f t="shared" si="2"/>
        <v>RADIO_ADF_IDENT_DISABLE</v>
      </c>
    </row>
    <row r="451">
      <c r="B451" s="8" t="s">
        <v>856</v>
      </c>
      <c r="C451" s="8" t="s">
        <v>564</v>
      </c>
      <c r="F451" s="8" t="s">
        <v>135</v>
      </c>
      <c r="H451" s="7" t="str">
        <f t="shared" si="1"/>
        <v>RADIO_ADF_IDENT_ENABLE</v>
      </c>
      <c r="I451" s="7" t="str">
        <f t="shared" si="2"/>
        <v>RADIO_ADF_IDENT_ENABLE</v>
      </c>
    </row>
    <row r="452">
      <c r="B452" s="8" t="s">
        <v>856</v>
      </c>
      <c r="C452" s="8" t="s">
        <v>565</v>
      </c>
      <c r="F452" s="8" t="s">
        <v>135</v>
      </c>
      <c r="H452" s="7" t="str">
        <f t="shared" si="1"/>
        <v>RADIO_ADF_IDENT_TOGGLE</v>
      </c>
      <c r="I452" s="7" t="str">
        <f t="shared" si="2"/>
        <v>RADIO_ADF_IDENT_TOGGLE</v>
      </c>
    </row>
    <row r="453">
      <c r="B453" s="8" t="s">
        <v>856</v>
      </c>
      <c r="C453" s="8" t="s">
        <v>566</v>
      </c>
      <c r="F453" s="8" t="s">
        <v>135</v>
      </c>
      <c r="H453" s="7" t="str">
        <f t="shared" si="1"/>
        <v>RADIO_ADF2_IDENT_DISABLE</v>
      </c>
      <c r="I453" s="7" t="str">
        <f t="shared" si="2"/>
        <v>RADIO_ADF2_IDENT_DISABLE</v>
      </c>
    </row>
    <row r="454">
      <c r="B454" s="8" t="s">
        <v>856</v>
      </c>
      <c r="C454" s="8" t="s">
        <v>567</v>
      </c>
      <c r="F454" s="8" t="s">
        <v>135</v>
      </c>
      <c r="H454" s="7" t="str">
        <f t="shared" si="1"/>
        <v>RADIO_ADF2_IDENT_ENABLE</v>
      </c>
      <c r="I454" s="7" t="str">
        <f t="shared" si="2"/>
        <v>RADIO_ADF2_IDENT_ENABLE</v>
      </c>
    </row>
    <row r="455">
      <c r="B455" s="8" t="s">
        <v>856</v>
      </c>
      <c r="C455" s="8" t="s">
        <v>568</v>
      </c>
      <c r="F455" s="8" t="s">
        <v>135</v>
      </c>
      <c r="H455" s="7" t="str">
        <f t="shared" si="1"/>
        <v>RADIO_ADF2_IDENT_TOGGLE</v>
      </c>
      <c r="I455" s="7" t="str">
        <f t="shared" si="2"/>
        <v>RADIO_ADF2_IDENT_TOGGLE</v>
      </c>
    </row>
    <row r="456">
      <c r="B456" s="8" t="s">
        <v>856</v>
      </c>
      <c r="C456" s="8" t="s">
        <v>569</v>
      </c>
      <c r="F456" s="8" t="s">
        <v>135</v>
      </c>
      <c r="H456" s="7" t="str">
        <f t="shared" si="1"/>
        <v>RADIO_DME1_IDENT_DISABLE</v>
      </c>
      <c r="I456" s="7" t="str">
        <f t="shared" si="2"/>
        <v>RADIO_DME1_IDENT_DISABLE</v>
      </c>
    </row>
    <row r="457">
      <c r="B457" s="8" t="s">
        <v>856</v>
      </c>
      <c r="C457" s="8" t="s">
        <v>570</v>
      </c>
      <c r="F457" s="8" t="s">
        <v>135</v>
      </c>
      <c r="H457" s="7" t="str">
        <f t="shared" si="1"/>
        <v>RADIO_DME1_IDENT_ENABLE</v>
      </c>
      <c r="I457" s="7" t="str">
        <f t="shared" si="2"/>
        <v>RADIO_DME1_IDENT_ENABLE</v>
      </c>
    </row>
    <row r="458">
      <c r="B458" s="8" t="s">
        <v>856</v>
      </c>
      <c r="C458" s="8" t="s">
        <v>571</v>
      </c>
      <c r="F458" s="8" t="s">
        <v>135</v>
      </c>
      <c r="H458" s="7" t="str">
        <f t="shared" si="1"/>
        <v>RADIO_DME1_IDENT_TOGGLE</v>
      </c>
      <c r="I458" s="7" t="str">
        <f t="shared" si="2"/>
        <v>RADIO_DME1_IDENT_TOGGLE</v>
      </c>
    </row>
    <row r="459">
      <c r="B459" s="8" t="s">
        <v>856</v>
      </c>
      <c r="C459" s="8" t="s">
        <v>572</v>
      </c>
      <c r="F459" s="8" t="s">
        <v>135</v>
      </c>
      <c r="H459" s="7" t="str">
        <f t="shared" si="1"/>
        <v>RADIO_DME2_IDENT_DISABLE</v>
      </c>
      <c r="I459" s="7" t="str">
        <f t="shared" si="2"/>
        <v>RADIO_DME2_IDENT_DISABLE</v>
      </c>
    </row>
    <row r="460">
      <c r="B460" s="8" t="s">
        <v>856</v>
      </c>
      <c r="C460" s="8" t="s">
        <v>573</v>
      </c>
      <c r="F460" s="8" t="s">
        <v>135</v>
      </c>
      <c r="H460" s="7" t="str">
        <f t="shared" si="1"/>
        <v>RADIO_DME2_IDENT_ENABLE</v>
      </c>
      <c r="I460" s="7" t="str">
        <f t="shared" si="2"/>
        <v>RADIO_DME2_IDENT_ENABLE</v>
      </c>
    </row>
    <row r="461">
      <c r="B461" s="8" t="s">
        <v>856</v>
      </c>
      <c r="C461" s="8" t="s">
        <v>574</v>
      </c>
      <c r="F461" s="8" t="s">
        <v>135</v>
      </c>
      <c r="H461" s="7" t="str">
        <f t="shared" si="1"/>
        <v>RADIO_DME2_IDENT_TOGGLE</v>
      </c>
      <c r="I461" s="7" t="str">
        <f t="shared" si="2"/>
        <v>RADIO_DME2_IDENT_TOGGLE</v>
      </c>
    </row>
    <row r="462">
      <c r="B462" s="8" t="s">
        <v>856</v>
      </c>
      <c r="C462" s="8" t="s">
        <v>575</v>
      </c>
      <c r="F462" s="8" t="s">
        <v>135</v>
      </c>
      <c r="H462" s="7" t="str">
        <f t="shared" si="1"/>
        <v>RADIO_SELECTED_DME_IDENT_DISABLE</v>
      </c>
      <c r="I462" s="7" t="str">
        <f t="shared" si="2"/>
        <v>RADIO_SELECTED_DME_IDENT_DISABLE</v>
      </c>
    </row>
    <row r="463">
      <c r="B463" s="8" t="s">
        <v>856</v>
      </c>
      <c r="C463" s="8" t="s">
        <v>576</v>
      </c>
      <c r="F463" s="8" t="s">
        <v>135</v>
      </c>
      <c r="H463" s="7" t="str">
        <f t="shared" si="1"/>
        <v>RADIO_SELECTED_DME_IDENT_ENABLE</v>
      </c>
      <c r="I463" s="7" t="str">
        <f t="shared" si="2"/>
        <v>RADIO_SELECTED_DME_IDENT_ENABLE</v>
      </c>
    </row>
    <row r="464">
      <c r="B464" s="8" t="s">
        <v>856</v>
      </c>
      <c r="C464" s="8" t="s">
        <v>577</v>
      </c>
      <c r="F464" s="8" t="s">
        <v>135</v>
      </c>
      <c r="H464" s="7" t="str">
        <f t="shared" si="1"/>
        <v>RADIO_SELECTED_DME_IDENT_TOGGLE</v>
      </c>
      <c r="I464" s="7" t="str">
        <f t="shared" si="2"/>
        <v>RADIO_SELECTED_DME_IDENT_TOGGLE</v>
      </c>
    </row>
    <row r="465">
      <c r="B465" s="8" t="s">
        <v>856</v>
      </c>
      <c r="C465" s="8" t="s">
        <v>578</v>
      </c>
      <c r="F465" s="8" t="s">
        <v>135</v>
      </c>
      <c r="H465" s="7" t="str">
        <f t="shared" si="1"/>
        <v>RADIO_VOR1_IDENT_DISABLE</v>
      </c>
      <c r="I465" s="7" t="str">
        <f t="shared" si="2"/>
        <v>RADIO_VOR1_IDENT_DISABLE</v>
      </c>
    </row>
    <row r="466">
      <c r="B466" s="8" t="s">
        <v>856</v>
      </c>
      <c r="C466" s="8" t="s">
        <v>579</v>
      </c>
      <c r="F466" s="8" t="s">
        <v>135</v>
      </c>
      <c r="H466" s="7" t="str">
        <f t="shared" si="1"/>
        <v>RADIO_VOR1_IDENT_ENABLE</v>
      </c>
      <c r="I466" s="7" t="str">
        <f t="shared" si="2"/>
        <v>RADIO_VOR1_IDENT_ENABLE</v>
      </c>
    </row>
    <row r="467">
      <c r="B467" s="8" t="s">
        <v>856</v>
      </c>
      <c r="C467" s="8" t="s">
        <v>580</v>
      </c>
      <c r="F467" s="8" t="s">
        <v>135</v>
      </c>
      <c r="H467" s="7" t="str">
        <f t="shared" si="1"/>
        <v>RADIO_VOR1_IDENT_TOGGLE</v>
      </c>
      <c r="I467" s="7" t="str">
        <f t="shared" si="2"/>
        <v>RADIO_VOR1_IDENT_TOGGLE</v>
      </c>
    </row>
    <row r="468">
      <c r="B468" s="8" t="s">
        <v>856</v>
      </c>
      <c r="C468" s="8" t="s">
        <v>581</v>
      </c>
      <c r="F468" s="8" t="s">
        <v>135</v>
      </c>
      <c r="H468" s="7" t="str">
        <f t="shared" si="1"/>
        <v>RADIO_VOR2_IDENT_DISABLE</v>
      </c>
      <c r="I468" s="7" t="str">
        <f t="shared" si="2"/>
        <v>RADIO_VOR2_IDENT_DISABLE</v>
      </c>
    </row>
    <row r="469">
      <c r="B469" s="8" t="s">
        <v>856</v>
      </c>
      <c r="C469" s="8" t="s">
        <v>582</v>
      </c>
      <c r="F469" s="8" t="s">
        <v>135</v>
      </c>
      <c r="H469" s="7" t="str">
        <f t="shared" si="1"/>
        <v>RADIO_VOR2_IDENT_ENABLE</v>
      </c>
      <c r="I469" s="7" t="str">
        <f t="shared" si="2"/>
        <v>RADIO_VOR2_IDENT_ENABLE</v>
      </c>
    </row>
    <row r="470">
      <c r="B470" s="8" t="s">
        <v>856</v>
      </c>
      <c r="C470" s="8" t="s">
        <v>583</v>
      </c>
      <c r="F470" s="8" t="s">
        <v>135</v>
      </c>
      <c r="H470" s="7" t="str">
        <f t="shared" si="1"/>
        <v>RADIO_VOR2_IDENT_TOGGLE</v>
      </c>
      <c r="I470" s="7" t="str">
        <f t="shared" si="2"/>
        <v>RADIO_VOR2_IDENT_TOGGLE</v>
      </c>
    </row>
    <row r="471">
      <c r="B471" s="8" t="s">
        <v>856</v>
      </c>
      <c r="C471" s="8" t="s">
        <v>584</v>
      </c>
      <c r="F471" s="8" t="s">
        <v>135</v>
      </c>
      <c r="H471" s="7" t="str">
        <f t="shared" si="1"/>
        <v>READOUTS_FLIGHT</v>
      </c>
      <c r="I471" s="7" t="str">
        <f t="shared" si="2"/>
        <v>READOUTS_FLIGHT</v>
      </c>
    </row>
    <row r="472">
      <c r="B472" s="8" t="s">
        <v>856</v>
      </c>
      <c r="C472" s="8" t="s">
        <v>585</v>
      </c>
      <c r="F472" s="8" t="s">
        <v>135</v>
      </c>
      <c r="H472" s="7" t="str">
        <f t="shared" si="1"/>
        <v>READOUTS_SLEW</v>
      </c>
      <c r="I472" s="7" t="str">
        <f t="shared" si="2"/>
        <v>READOUTS_SLEW</v>
      </c>
    </row>
    <row r="473">
      <c r="B473" s="8" t="s">
        <v>856</v>
      </c>
      <c r="C473" s="8" t="s">
        <v>586</v>
      </c>
      <c r="F473" s="8" t="s">
        <v>135</v>
      </c>
      <c r="H473" s="7" t="str">
        <f t="shared" si="1"/>
        <v>REFRESH_SCENERY</v>
      </c>
      <c r="I473" s="7" t="str">
        <f t="shared" si="2"/>
        <v>REFRESH_SCENERY</v>
      </c>
    </row>
    <row r="474">
      <c r="B474" s="8" t="s">
        <v>856</v>
      </c>
      <c r="C474" s="8" t="s">
        <v>587</v>
      </c>
      <c r="F474" s="8" t="s">
        <v>135</v>
      </c>
      <c r="H474" s="7" t="str">
        <f t="shared" si="1"/>
        <v>RELEASE_DROPPABLE_OBJECTS</v>
      </c>
      <c r="I474" s="7" t="str">
        <f t="shared" si="2"/>
        <v>RELEASE_DROPPABLE_OBJECTS</v>
      </c>
    </row>
    <row r="475">
      <c r="B475" s="8" t="s">
        <v>856</v>
      </c>
      <c r="C475" s="8" t="s">
        <v>588</v>
      </c>
      <c r="F475" s="8" t="s">
        <v>135</v>
      </c>
      <c r="H475" s="7" t="str">
        <f t="shared" si="1"/>
        <v>RELOAD_PANELS</v>
      </c>
      <c r="I475" s="7" t="str">
        <f t="shared" si="2"/>
        <v>RELOAD_PANELS</v>
      </c>
    </row>
    <row r="476">
      <c r="B476" s="8" t="s">
        <v>856</v>
      </c>
      <c r="C476" s="8" t="s">
        <v>589</v>
      </c>
      <c r="F476" s="8" t="s">
        <v>135</v>
      </c>
      <c r="H476" s="7" t="str">
        <f t="shared" si="1"/>
        <v>RELOAD_USER_AIRCRAFT</v>
      </c>
      <c r="I476" s="7" t="str">
        <f t="shared" si="2"/>
        <v>RELOAD_USER_AIRCRAFT</v>
      </c>
    </row>
    <row r="477">
      <c r="B477" s="8" t="s">
        <v>856</v>
      </c>
      <c r="C477" s="8" t="s">
        <v>590</v>
      </c>
      <c r="F477" s="8" t="s">
        <v>135</v>
      </c>
      <c r="H477" s="7" t="str">
        <f t="shared" si="1"/>
        <v>REPAIR_AND_REFUEL</v>
      </c>
      <c r="I477" s="7" t="str">
        <f t="shared" si="2"/>
        <v>REPAIR_AND_REFUEL</v>
      </c>
    </row>
    <row r="478">
      <c r="B478" s="8" t="s">
        <v>856</v>
      </c>
      <c r="C478" s="8" t="s">
        <v>591</v>
      </c>
      <c r="F478" s="8" t="s">
        <v>135</v>
      </c>
      <c r="H478" s="7" t="str">
        <f t="shared" si="1"/>
        <v>REQUEST_FUEL_KEY</v>
      </c>
      <c r="I478" s="7" t="str">
        <f t="shared" si="2"/>
        <v>REQUEST_FUEL_KEY</v>
      </c>
    </row>
    <row r="479">
      <c r="B479" s="8" t="s">
        <v>856</v>
      </c>
      <c r="C479" s="8" t="s">
        <v>592</v>
      </c>
      <c r="F479" s="8" t="s">
        <v>135</v>
      </c>
      <c r="H479" s="7" t="str">
        <f t="shared" si="1"/>
        <v>RETRACT_FLOAT_SWITCH_DEC</v>
      </c>
      <c r="I479" s="7" t="str">
        <f t="shared" si="2"/>
        <v>RETRACT_FLOAT_SWITCH_DEC</v>
      </c>
    </row>
    <row r="480">
      <c r="B480" s="8" t="s">
        <v>856</v>
      </c>
      <c r="C480" s="8" t="s">
        <v>593</v>
      </c>
      <c r="F480" s="8" t="s">
        <v>135</v>
      </c>
      <c r="H480" s="7" t="str">
        <f t="shared" si="1"/>
        <v>RETRACT_FLOAT_SWITCH_INC</v>
      </c>
      <c r="I480" s="7" t="str">
        <f t="shared" si="2"/>
        <v>RETRACT_FLOAT_SWITCH_INC</v>
      </c>
    </row>
    <row r="481">
      <c r="B481" s="8" t="s">
        <v>856</v>
      </c>
      <c r="C481" s="8" t="s">
        <v>594</v>
      </c>
      <c r="F481" s="8" t="s">
        <v>135</v>
      </c>
      <c r="H481" s="7" t="str">
        <f t="shared" si="1"/>
        <v>ROTOR_BRAKE</v>
      </c>
      <c r="I481" s="7" t="str">
        <f t="shared" si="2"/>
        <v>ROTOR_BRAKE</v>
      </c>
    </row>
    <row r="482">
      <c r="B482" s="8" t="s">
        <v>856</v>
      </c>
      <c r="C482" s="8" t="s">
        <v>595</v>
      </c>
      <c r="F482" s="8" t="s">
        <v>135</v>
      </c>
      <c r="H482" s="7" t="str">
        <f t="shared" si="1"/>
        <v>ROTOR_CLUTCH_SWITCH_TOGGLE</v>
      </c>
      <c r="I482" s="7" t="str">
        <f t="shared" si="2"/>
        <v>ROTOR_CLUTCH_SWITCH_TOGGLE</v>
      </c>
    </row>
    <row r="483">
      <c r="B483" s="8" t="s">
        <v>856</v>
      </c>
      <c r="C483" s="8" t="s">
        <v>596</v>
      </c>
      <c r="F483" s="8" t="s">
        <v>135</v>
      </c>
      <c r="H483" s="7" t="str">
        <f t="shared" si="1"/>
        <v>ROTOR_GOV_SWITCH_TOGGLE</v>
      </c>
      <c r="I483" s="7" t="str">
        <f t="shared" si="2"/>
        <v>ROTOR_GOV_SWITCH_TOGGLE</v>
      </c>
    </row>
    <row r="484">
      <c r="B484" s="8" t="s">
        <v>856</v>
      </c>
      <c r="C484" s="8" t="s">
        <v>597</v>
      </c>
      <c r="F484" s="8" t="s">
        <v>135</v>
      </c>
      <c r="H484" s="7" t="str">
        <f t="shared" si="1"/>
        <v>ROTOR_LATERAL_TRIM_DEC</v>
      </c>
      <c r="I484" s="7" t="str">
        <f t="shared" si="2"/>
        <v>ROTOR_LATERAL_TRIM_DEC</v>
      </c>
    </row>
    <row r="485">
      <c r="B485" s="8" t="s">
        <v>856</v>
      </c>
      <c r="C485" s="8" t="s">
        <v>598</v>
      </c>
      <c r="F485" s="8" t="s">
        <v>135</v>
      </c>
      <c r="H485" s="7" t="str">
        <f t="shared" si="1"/>
        <v>ROTOR_LATERAL_TRIM_INC</v>
      </c>
      <c r="I485" s="7" t="str">
        <f t="shared" si="2"/>
        <v>ROTOR_LATERAL_TRIM_INC</v>
      </c>
    </row>
    <row r="486">
      <c r="B486" s="8" t="s">
        <v>856</v>
      </c>
      <c r="C486" s="8" t="s">
        <v>599</v>
      </c>
      <c r="F486" s="8" t="s">
        <v>135</v>
      </c>
      <c r="H486" s="7" t="str">
        <f t="shared" si="1"/>
        <v>RUDDER_CENTER</v>
      </c>
      <c r="I486" s="7" t="str">
        <f t="shared" si="2"/>
        <v>RUDDER_CENTER</v>
      </c>
    </row>
    <row r="487">
      <c r="B487" s="8" t="s">
        <v>856</v>
      </c>
      <c r="C487" s="8" t="s">
        <v>600</v>
      </c>
      <c r="F487" s="8" t="s">
        <v>135</v>
      </c>
      <c r="H487" s="7" t="str">
        <f t="shared" si="1"/>
        <v>RUDDER_LEFT</v>
      </c>
      <c r="I487" s="7" t="str">
        <f t="shared" si="2"/>
        <v>RUDDER_LEFT</v>
      </c>
    </row>
    <row r="488">
      <c r="B488" s="8" t="s">
        <v>856</v>
      </c>
      <c r="C488" s="8" t="s">
        <v>601</v>
      </c>
      <c r="F488" s="8" t="s">
        <v>135</v>
      </c>
      <c r="H488" s="7" t="str">
        <f t="shared" si="1"/>
        <v>RUDDER_RIGHT</v>
      </c>
      <c r="I488" s="7" t="str">
        <f t="shared" si="2"/>
        <v>RUDDER_RIGHT</v>
      </c>
    </row>
    <row r="489">
      <c r="B489" s="8" t="s">
        <v>856</v>
      </c>
      <c r="C489" s="8" t="s">
        <v>602</v>
      </c>
      <c r="F489" s="8" t="s">
        <v>135</v>
      </c>
      <c r="H489" s="7" t="str">
        <f t="shared" si="1"/>
        <v>RUDDER_TRIM_LEFT</v>
      </c>
      <c r="I489" s="7" t="str">
        <f t="shared" si="2"/>
        <v>RUDDER_TRIM_LEFT</v>
      </c>
    </row>
    <row r="490">
      <c r="B490" s="8" t="s">
        <v>856</v>
      </c>
      <c r="C490" s="8" t="s">
        <v>603</v>
      </c>
      <c r="F490" s="8" t="s">
        <v>135</v>
      </c>
      <c r="H490" s="7" t="str">
        <f t="shared" si="1"/>
        <v>RUDDER_TRIM_RIGHT</v>
      </c>
      <c r="I490" s="7" t="str">
        <f t="shared" si="2"/>
        <v>RUDDER_TRIM_RIGHT</v>
      </c>
    </row>
    <row r="491">
      <c r="B491" s="8" t="s">
        <v>856</v>
      </c>
      <c r="C491" s="8" t="s">
        <v>604</v>
      </c>
      <c r="F491" s="8" t="s">
        <v>135</v>
      </c>
      <c r="H491" s="7" t="str">
        <f t="shared" si="1"/>
        <v>SELECT_1</v>
      </c>
      <c r="I491" s="7" t="str">
        <f t="shared" si="2"/>
        <v>SELECT_1</v>
      </c>
    </row>
    <row r="492">
      <c r="B492" s="8" t="s">
        <v>856</v>
      </c>
      <c r="C492" s="8" t="s">
        <v>605</v>
      </c>
      <c r="F492" s="8" t="s">
        <v>135</v>
      </c>
      <c r="H492" s="7" t="str">
        <f t="shared" si="1"/>
        <v>SELECT_2</v>
      </c>
      <c r="I492" s="7" t="str">
        <f t="shared" si="2"/>
        <v>SELECT_2</v>
      </c>
    </row>
    <row r="493">
      <c r="B493" s="8" t="s">
        <v>856</v>
      </c>
      <c r="C493" s="8" t="s">
        <v>606</v>
      </c>
      <c r="F493" s="8" t="s">
        <v>135</v>
      </c>
      <c r="H493" s="7" t="str">
        <f t="shared" si="1"/>
        <v>SELECT_3</v>
      </c>
      <c r="I493" s="7" t="str">
        <f t="shared" si="2"/>
        <v>SELECT_3</v>
      </c>
    </row>
    <row r="494">
      <c r="B494" s="8" t="s">
        <v>856</v>
      </c>
      <c r="C494" s="8" t="s">
        <v>607</v>
      </c>
      <c r="F494" s="8" t="s">
        <v>135</v>
      </c>
      <c r="H494" s="7" t="str">
        <f t="shared" si="1"/>
        <v>SELECT_4</v>
      </c>
      <c r="I494" s="7" t="str">
        <f t="shared" si="2"/>
        <v>SELECT_4</v>
      </c>
    </row>
    <row r="495">
      <c r="B495" s="8" t="s">
        <v>856</v>
      </c>
      <c r="C495" s="8" t="s">
        <v>608</v>
      </c>
      <c r="F495" s="8" t="s">
        <v>135</v>
      </c>
      <c r="H495" s="7" t="str">
        <f t="shared" si="1"/>
        <v>SIM_RATE</v>
      </c>
      <c r="I495" s="7" t="str">
        <f t="shared" si="2"/>
        <v>SIM_RATE</v>
      </c>
    </row>
    <row r="496">
      <c r="B496" s="8" t="s">
        <v>856</v>
      </c>
      <c r="C496" s="8" t="s">
        <v>609</v>
      </c>
      <c r="F496" s="8" t="s">
        <v>135</v>
      </c>
      <c r="H496" s="7" t="str">
        <f t="shared" si="1"/>
        <v>SIM_RATE_DECR</v>
      </c>
      <c r="I496" s="7" t="str">
        <f t="shared" si="2"/>
        <v>SIM_RATE_DECR</v>
      </c>
    </row>
    <row r="497">
      <c r="B497" s="8" t="s">
        <v>856</v>
      </c>
      <c r="C497" s="8" t="s">
        <v>610</v>
      </c>
      <c r="F497" s="8" t="s">
        <v>135</v>
      </c>
      <c r="H497" s="7" t="str">
        <f t="shared" si="1"/>
        <v>SIM_RATE_INCR</v>
      </c>
      <c r="I497" s="7" t="str">
        <f t="shared" si="2"/>
        <v>SIM_RATE_INCR</v>
      </c>
    </row>
    <row r="498">
      <c r="B498" s="8" t="s">
        <v>856</v>
      </c>
      <c r="C498" s="8" t="s">
        <v>611</v>
      </c>
      <c r="F498" s="8" t="s">
        <v>135</v>
      </c>
      <c r="H498" s="7" t="str">
        <f t="shared" si="1"/>
        <v>SIMUI_WINDOW_HIDESHOW</v>
      </c>
      <c r="I498" s="7" t="str">
        <f t="shared" si="2"/>
        <v>SIMUI_WINDOW_HIDESHOW</v>
      </c>
    </row>
    <row r="499">
      <c r="B499" s="8" t="s">
        <v>856</v>
      </c>
      <c r="C499" s="8" t="s">
        <v>612</v>
      </c>
      <c r="F499" s="8" t="s">
        <v>135</v>
      </c>
      <c r="H499" s="7" t="str">
        <f t="shared" si="1"/>
        <v>SITUATION_SAVE</v>
      </c>
      <c r="I499" s="7" t="str">
        <f t="shared" si="2"/>
        <v>SITUATION_SAVE</v>
      </c>
    </row>
    <row r="500">
      <c r="B500" s="8" t="s">
        <v>856</v>
      </c>
      <c r="C500" s="8" t="s">
        <v>613</v>
      </c>
      <c r="F500" s="8" t="s">
        <v>135</v>
      </c>
      <c r="H500" s="7" t="str">
        <f t="shared" si="1"/>
        <v>SLEW_AHEAD_MINUS</v>
      </c>
      <c r="I500" s="7" t="str">
        <f t="shared" si="2"/>
        <v>SLEW_AHEAD_MINUS</v>
      </c>
    </row>
    <row r="501">
      <c r="B501" s="8" t="s">
        <v>856</v>
      </c>
      <c r="C501" s="8" t="s">
        <v>614</v>
      </c>
      <c r="F501" s="8" t="s">
        <v>135</v>
      </c>
      <c r="H501" s="7" t="str">
        <f t="shared" si="1"/>
        <v>SLEW_AHEAD_PLUS</v>
      </c>
      <c r="I501" s="7" t="str">
        <f t="shared" si="2"/>
        <v>SLEW_AHEAD_PLUS</v>
      </c>
    </row>
    <row r="502">
      <c r="B502" s="8" t="s">
        <v>856</v>
      </c>
      <c r="C502" s="8" t="s">
        <v>615</v>
      </c>
      <c r="F502" s="8" t="s">
        <v>135</v>
      </c>
      <c r="H502" s="7" t="str">
        <f t="shared" si="1"/>
        <v>SLEW_ALTIT_DN_FAST</v>
      </c>
      <c r="I502" s="7" t="str">
        <f t="shared" si="2"/>
        <v>SLEW_ALTIT_DN_FAST</v>
      </c>
    </row>
    <row r="503">
      <c r="B503" s="8" t="s">
        <v>856</v>
      </c>
      <c r="C503" s="8" t="s">
        <v>616</v>
      </c>
      <c r="F503" s="8" t="s">
        <v>135</v>
      </c>
      <c r="H503" s="7" t="str">
        <f t="shared" si="1"/>
        <v>SLEW_ALTIT_DN_SLOW</v>
      </c>
      <c r="I503" s="7" t="str">
        <f t="shared" si="2"/>
        <v>SLEW_ALTIT_DN_SLOW</v>
      </c>
    </row>
    <row r="504">
      <c r="B504" s="8" t="s">
        <v>856</v>
      </c>
      <c r="C504" s="8" t="s">
        <v>617</v>
      </c>
      <c r="F504" s="8" t="s">
        <v>135</v>
      </c>
      <c r="H504" s="7" t="str">
        <f t="shared" si="1"/>
        <v>SLEW_ALTIT_FREEZE</v>
      </c>
      <c r="I504" s="7" t="str">
        <f t="shared" si="2"/>
        <v>SLEW_ALTIT_FREEZE</v>
      </c>
    </row>
    <row r="505">
      <c r="B505" s="8" t="s">
        <v>856</v>
      </c>
      <c r="C505" s="8" t="s">
        <v>618</v>
      </c>
      <c r="F505" s="8" t="s">
        <v>135</v>
      </c>
      <c r="H505" s="7" t="str">
        <f t="shared" si="1"/>
        <v>SLEW_ALTIT_MINUS</v>
      </c>
      <c r="I505" s="7" t="str">
        <f t="shared" si="2"/>
        <v>SLEW_ALTIT_MINUS</v>
      </c>
    </row>
    <row r="506">
      <c r="B506" s="8" t="s">
        <v>856</v>
      </c>
      <c r="C506" s="8" t="s">
        <v>619</v>
      </c>
      <c r="F506" s="8" t="s">
        <v>135</v>
      </c>
      <c r="H506" s="7" t="str">
        <f t="shared" si="1"/>
        <v>SLEW_ALTIT_PLUS</v>
      </c>
      <c r="I506" s="7" t="str">
        <f t="shared" si="2"/>
        <v>SLEW_ALTIT_PLUS</v>
      </c>
    </row>
    <row r="507">
      <c r="B507" s="8" t="s">
        <v>856</v>
      </c>
      <c r="C507" s="8" t="s">
        <v>620</v>
      </c>
      <c r="F507" s="8" t="s">
        <v>135</v>
      </c>
      <c r="H507" s="7" t="str">
        <f t="shared" si="1"/>
        <v>SLEW_ALTIT_UP_FAST</v>
      </c>
      <c r="I507" s="7" t="str">
        <f t="shared" si="2"/>
        <v>SLEW_ALTIT_UP_FAST</v>
      </c>
    </row>
    <row r="508">
      <c r="B508" s="8" t="s">
        <v>856</v>
      </c>
      <c r="C508" s="8" t="s">
        <v>621</v>
      </c>
      <c r="F508" s="8" t="s">
        <v>135</v>
      </c>
      <c r="H508" s="7" t="str">
        <f t="shared" si="1"/>
        <v>SLEW_ALTIT_UP_SLOW</v>
      </c>
      <c r="I508" s="7" t="str">
        <f t="shared" si="2"/>
        <v>SLEW_ALTIT_UP_SLOW</v>
      </c>
    </row>
    <row r="509">
      <c r="B509" s="8" t="s">
        <v>856</v>
      </c>
      <c r="C509" s="8" t="s">
        <v>622</v>
      </c>
      <c r="F509" s="8" t="s">
        <v>135</v>
      </c>
      <c r="H509" s="7" t="str">
        <f t="shared" si="1"/>
        <v>SLEW_BANK_MINUS</v>
      </c>
      <c r="I509" s="7" t="str">
        <f t="shared" si="2"/>
        <v>SLEW_BANK_MINUS</v>
      </c>
    </row>
    <row r="510">
      <c r="B510" s="8" t="s">
        <v>856</v>
      </c>
      <c r="C510" s="8" t="s">
        <v>623</v>
      </c>
      <c r="F510" s="8" t="s">
        <v>135</v>
      </c>
      <c r="H510" s="7" t="str">
        <f t="shared" si="1"/>
        <v>SLEW_BANK_PLUS</v>
      </c>
      <c r="I510" s="7" t="str">
        <f t="shared" si="2"/>
        <v>SLEW_BANK_PLUS</v>
      </c>
    </row>
    <row r="511">
      <c r="B511" s="8" t="s">
        <v>856</v>
      </c>
      <c r="C511" s="8" t="s">
        <v>624</v>
      </c>
      <c r="F511" s="8" t="s">
        <v>135</v>
      </c>
      <c r="H511" s="7" t="str">
        <f t="shared" si="1"/>
        <v>SLEW_FREEZE</v>
      </c>
      <c r="I511" s="7" t="str">
        <f t="shared" si="2"/>
        <v>SLEW_FREEZE</v>
      </c>
    </row>
    <row r="512">
      <c r="B512" s="8" t="s">
        <v>856</v>
      </c>
      <c r="C512" s="8" t="s">
        <v>625</v>
      </c>
      <c r="F512" s="8" t="s">
        <v>135</v>
      </c>
      <c r="H512" s="7" t="str">
        <f t="shared" si="1"/>
        <v>SLEW_HEADING_MINUS</v>
      </c>
      <c r="I512" s="7" t="str">
        <f t="shared" si="2"/>
        <v>SLEW_HEADING_MINUS</v>
      </c>
    </row>
    <row r="513">
      <c r="B513" s="8" t="s">
        <v>856</v>
      </c>
      <c r="C513" s="8" t="s">
        <v>626</v>
      </c>
      <c r="F513" s="8" t="s">
        <v>135</v>
      </c>
      <c r="H513" s="7" t="str">
        <f t="shared" si="1"/>
        <v>SLEW_HEADING_PLUS</v>
      </c>
      <c r="I513" s="7" t="str">
        <f t="shared" si="2"/>
        <v>SLEW_HEADING_PLUS</v>
      </c>
    </row>
    <row r="514">
      <c r="B514" s="8" t="s">
        <v>856</v>
      </c>
      <c r="C514" s="8" t="s">
        <v>627</v>
      </c>
      <c r="F514" s="8" t="s">
        <v>135</v>
      </c>
      <c r="H514" s="7" t="str">
        <f t="shared" si="1"/>
        <v>SLEW_LEFT</v>
      </c>
      <c r="I514" s="7" t="str">
        <f t="shared" si="2"/>
        <v>SLEW_LEFT</v>
      </c>
    </row>
    <row r="515">
      <c r="B515" s="8" t="s">
        <v>856</v>
      </c>
      <c r="C515" s="8" t="s">
        <v>628</v>
      </c>
      <c r="F515" s="8" t="s">
        <v>135</v>
      </c>
      <c r="H515" s="7" t="str">
        <f t="shared" si="1"/>
        <v>SLEW_OFF</v>
      </c>
      <c r="I515" s="7" t="str">
        <f t="shared" si="2"/>
        <v>SLEW_OFF</v>
      </c>
    </row>
    <row r="516">
      <c r="B516" s="8" t="s">
        <v>856</v>
      </c>
      <c r="C516" s="8" t="s">
        <v>629</v>
      </c>
      <c r="F516" s="8" t="s">
        <v>135</v>
      </c>
      <c r="H516" s="7" t="str">
        <f t="shared" si="1"/>
        <v>SLEW_ON</v>
      </c>
      <c r="I516" s="7" t="str">
        <f t="shared" si="2"/>
        <v>SLEW_ON</v>
      </c>
    </row>
    <row r="517">
      <c r="B517" s="8" t="s">
        <v>856</v>
      </c>
      <c r="C517" s="8" t="s">
        <v>630</v>
      </c>
      <c r="F517" s="8" t="s">
        <v>135</v>
      </c>
      <c r="H517" s="7" t="str">
        <f t="shared" si="1"/>
        <v>SLEW_PITCH_DN_FAST</v>
      </c>
      <c r="I517" s="7" t="str">
        <f t="shared" si="2"/>
        <v>SLEW_PITCH_DN_FAST</v>
      </c>
    </row>
    <row r="518">
      <c r="B518" s="8" t="s">
        <v>856</v>
      </c>
      <c r="C518" s="8" t="s">
        <v>631</v>
      </c>
      <c r="F518" s="8" t="s">
        <v>135</v>
      </c>
      <c r="H518" s="7" t="str">
        <f t="shared" si="1"/>
        <v>SLEW_PITCH_DN_SLOW</v>
      </c>
      <c r="I518" s="7" t="str">
        <f t="shared" si="2"/>
        <v>SLEW_PITCH_DN_SLOW</v>
      </c>
    </row>
    <row r="519">
      <c r="B519" s="8" t="s">
        <v>856</v>
      </c>
      <c r="C519" s="8" t="s">
        <v>632</v>
      </c>
      <c r="F519" s="8" t="s">
        <v>135</v>
      </c>
      <c r="H519" s="7" t="str">
        <f t="shared" si="1"/>
        <v>SLEW_PITCH_FREEZE</v>
      </c>
      <c r="I519" s="7" t="str">
        <f t="shared" si="2"/>
        <v>SLEW_PITCH_FREEZE</v>
      </c>
    </row>
    <row r="520">
      <c r="B520" s="8" t="s">
        <v>856</v>
      </c>
      <c r="C520" s="8" t="s">
        <v>633</v>
      </c>
      <c r="F520" s="8" t="s">
        <v>135</v>
      </c>
      <c r="H520" s="7" t="str">
        <f t="shared" si="1"/>
        <v>SLEW_PITCH_MINUS</v>
      </c>
      <c r="I520" s="7" t="str">
        <f t="shared" si="2"/>
        <v>SLEW_PITCH_MINUS</v>
      </c>
    </row>
    <row r="521">
      <c r="B521" s="8" t="s">
        <v>856</v>
      </c>
      <c r="C521" s="8" t="s">
        <v>634</v>
      </c>
      <c r="F521" s="8" t="s">
        <v>135</v>
      </c>
      <c r="H521" s="7" t="str">
        <f t="shared" si="1"/>
        <v>SLEW_PITCH_PLUS</v>
      </c>
      <c r="I521" s="7" t="str">
        <f t="shared" si="2"/>
        <v>SLEW_PITCH_PLUS</v>
      </c>
    </row>
    <row r="522">
      <c r="B522" s="8" t="s">
        <v>856</v>
      </c>
      <c r="C522" s="8" t="s">
        <v>635</v>
      </c>
      <c r="F522" s="8" t="s">
        <v>135</v>
      </c>
      <c r="H522" s="7" t="str">
        <f t="shared" si="1"/>
        <v>SLEW_PITCH_UP_FAST</v>
      </c>
      <c r="I522" s="7" t="str">
        <f t="shared" si="2"/>
        <v>SLEW_PITCH_UP_FAST</v>
      </c>
    </row>
    <row r="523">
      <c r="B523" s="8" t="s">
        <v>856</v>
      </c>
      <c r="C523" s="8" t="s">
        <v>636</v>
      </c>
      <c r="F523" s="8" t="s">
        <v>135</v>
      </c>
      <c r="H523" s="7" t="str">
        <f t="shared" si="1"/>
        <v>SLEW_PITCH_UP_SLOW</v>
      </c>
      <c r="I523" s="7" t="str">
        <f t="shared" si="2"/>
        <v>SLEW_PITCH_UP_SLOW</v>
      </c>
    </row>
    <row r="524">
      <c r="B524" s="8" t="s">
        <v>856</v>
      </c>
      <c r="C524" s="8" t="s">
        <v>637</v>
      </c>
      <c r="F524" s="8" t="s">
        <v>135</v>
      </c>
      <c r="H524" s="7" t="str">
        <f t="shared" si="1"/>
        <v>SLEW_RIGHT</v>
      </c>
      <c r="I524" s="7" t="str">
        <f t="shared" si="2"/>
        <v>SLEW_RIGHT</v>
      </c>
    </row>
    <row r="525">
      <c r="B525" s="8" t="s">
        <v>856</v>
      </c>
      <c r="C525" s="8" t="s">
        <v>638</v>
      </c>
      <c r="F525" s="8" t="s">
        <v>135</v>
      </c>
      <c r="H525" s="7" t="str">
        <f t="shared" si="1"/>
        <v>SLEW_TOGGLE</v>
      </c>
      <c r="I525" s="7" t="str">
        <f t="shared" si="2"/>
        <v>SLEW_TOGGLE</v>
      </c>
    </row>
    <row r="526">
      <c r="B526" s="8" t="s">
        <v>856</v>
      </c>
      <c r="C526" s="8" t="s">
        <v>639</v>
      </c>
      <c r="F526" s="8" t="s">
        <v>135</v>
      </c>
      <c r="H526" s="7" t="str">
        <f t="shared" si="1"/>
        <v>SLING_PICKUP_RELEASE</v>
      </c>
      <c r="I526" s="7" t="str">
        <f t="shared" si="2"/>
        <v>SLING_PICKUP_RELEASE</v>
      </c>
    </row>
    <row r="527">
      <c r="B527" s="8" t="s">
        <v>856</v>
      </c>
      <c r="C527" s="8" t="s">
        <v>640</v>
      </c>
      <c r="F527" s="8" t="s">
        <v>135</v>
      </c>
      <c r="H527" s="7" t="str">
        <f t="shared" si="1"/>
        <v>SMOKE_OFF</v>
      </c>
      <c r="I527" s="7" t="str">
        <f t="shared" si="2"/>
        <v>SMOKE_OFF</v>
      </c>
    </row>
    <row r="528">
      <c r="B528" s="8" t="s">
        <v>856</v>
      </c>
      <c r="C528" s="8" t="s">
        <v>641</v>
      </c>
      <c r="F528" s="8" t="s">
        <v>135</v>
      </c>
      <c r="H528" s="7" t="str">
        <f t="shared" si="1"/>
        <v>SMOKE_ON</v>
      </c>
      <c r="I528" s="7" t="str">
        <f t="shared" si="2"/>
        <v>SMOKE_ON</v>
      </c>
    </row>
    <row r="529">
      <c r="B529" s="8" t="s">
        <v>856</v>
      </c>
      <c r="C529" s="8" t="s">
        <v>642</v>
      </c>
      <c r="F529" s="8" t="s">
        <v>135</v>
      </c>
      <c r="H529" s="7" t="str">
        <f t="shared" si="1"/>
        <v>SMOKE_TOGGLE</v>
      </c>
      <c r="I529" s="7" t="str">
        <f t="shared" si="2"/>
        <v>SMOKE_TOGGLE</v>
      </c>
    </row>
    <row r="530">
      <c r="B530" s="8" t="s">
        <v>856</v>
      </c>
      <c r="C530" s="8" t="s">
        <v>643</v>
      </c>
      <c r="F530" s="8" t="s">
        <v>135</v>
      </c>
      <c r="H530" s="7" t="str">
        <f t="shared" si="1"/>
        <v>SOUND_OFF</v>
      </c>
      <c r="I530" s="7" t="str">
        <f t="shared" si="2"/>
        <v>SOUND_OFF</v>
      </c>
    </row>
    <row r="531">
      <c r="B531" s="8" t="s">
        <v>856</v>
      </c>
      <c r="C531" s="8" t="s">
        <v>644</v>
      </c>
      <c r="F531" s="8" t="s">
        <v>135</v>
      </c>
      <c r="H531" s="7" t="str">
        <f t="shared" si="1"/>
        <v>SOUND_ON</v>
      </c>
      <c r="I531" s="7" t="str">
        <f t="shared" si="2"/>
        <v>SOUND_ON</v>
      </c>
    </row>
    <row r="532">
      <c r="B532" s="8" t="s">
        <v>856</v>
      </c>
      <c r="C532" s="8" t="s">
        <v>645</v>
      </c>
      <c r="F532" s="8" t="s">
        <v>135</v>
      </c>
      <c r="H532" s="7" t="str">
        <f t="shared" si="1"/>
        <v>SOUND_TOGGLE</v>
      </c>
      <c r="I532" s="7" t="str">
        <f t="shared" si="2"/>
        <v>SOUND_TOGGLE</v>
      </c>
    </row>
    <row r="533">
      <c r="B533" s="8" t="s">
        <v>856</v>
      </c>
      <c r="C533" s="8" t="s">
        <v>646</v>
      </c>
      <c r="F533" s="8" t="s">
        <v>135</v>
      </c>
      <c r="H533" s="7" t="str">
        <f t="shared" si="1"/>
        <v>SPOILERS_ARM_OFF</v>
      </c>
      <c r="I533" s="7" t="str">
        <f t="shared" si="2"/>
        <v>SPOILERS_ARM_OFF</v>
      </c>
    </row>
    <row r="534">
      <c r="B534" s="8" t="s">
        <v>856</v>
      </c>
      <c r="C534" s="8" t="s">
        <v>647</v>
      </c>
      <c r="F534" s="8" t="s">
        <v>135</v>
      </c>
      <c r="H534" s="7" t="str">
        <f t="shared" si="1"/>
        <v>SPOILERS_ARM_ON</v>
      </c>
      <c r="I534" s="7" t="str">
        <f t="shared" si="2"/>
        <v>SPOILERS_ARM_ON</v>
      </c>
    </row>
    <row r="535">
      <c r="B535" s="8" t="s">
        <v>856</v>
      </c>
      <c r="C535" s="8" t="s">
        <v>648</v>
      </c>
      <c r="F535" s="8" t="s">
        <v>135</v>
      </c>
      <c r="H535" s="7" t="str">
        <f t="shared" si="1"/>
        <v>SPOILERS_ARM_TOGGLE</v>
      </c>
      <c r="I535" s="7" t="str">
        <f t="shared" si="2"/>
        <v>SPOILERS_ARM_TOGGLE</v>
      </c>
    </row>
    <row r="536">
      <c r="B536" s="8" t="s">
        <v>856</v>
      </c>
      <c r="C536" s="8" t="s">
        <v>649</v>
      </c>
      <c r="F536" s="8" t="s">
        <v>135</v>
      </c>
      <c r="H536" s="7" t="str">
        <f t="shared" si="1"/>
        <v>SPOILERS_OFF</v>
      </c>
      <c r="I536" s="7" t="str">
        <f t="shared" si="2"/>
        <v>SPOILERS_OFF</v>
      </c>
    </row>
    <row r="537">
      <c r="B537" s="8" t="s">
        <v>856</v>
      </c>
      <c r="C537" s="8" t="s">
        <v>650</v>
      </c>
      <c r="F537" s="8" t="s">
        <v>135</v>
      </c>
      <c r="H537" s="7" t="str">
        <f t="shared" si="1"/>
        <v>SPOILERS_ON</v>
      </c>
      <c r="I537" s="7" t="str">
        <f t="shared" si="2"/>
        <v>SPOILERS_ON</v>
      </c>
    </row>
    <row r="538">
      <c r="B538" s="8" t="s">
        <v>856</v>
      </c>
      <c r="C538" s="8" t="s">
        <v>651</v>
      </c>
      <c r="F538" s="8" t="s">
        <v>135</v>
      </c>
      <c r="H538" s="7" t="str">
        <f t="shared" si="1"/>
        <v>SPOILERS_TOGGLE</v>
      </c>
      <c r="I538" s="7" t="str">
        <f t="shared" si="2"/>
        <v>SPOILERS_TOGGLE</v>
      </c>
    </row>
    <row r="539">
      <c r="B539" s="8" t="s">
        <v>856</v>
      </c>
      <c r="C539" s="8" t="s">
        <v>652</v>
      </c>
      <c r="F539" s="8" t="s">
        <v>135</v>
      </c>
      <c r="H539" s="7" t="str">
        <f t="shared" si="1"/>
        <v>STEERING_DEC</v>
      </c>
      <c r="I539" s="7" t="str">
        <f t="shared" si="2"/>
        <v>STEERING_DEC</v>
      </c>
    </row>
    <row r="540">
      <c r="B540" s="8" t="s">
        <v>856</v>
      </c>
      <c r="C540" s="8" t="s">
        <v>653</v>
      </c>
      <c r="F540" s="8" t="s">
        <v>135</v>
      </c>
      <c r="H540" s="7" t="str">
        <f t="shared" si="1"/>
        <v>STEERING_INC</v>
      </c>
      <c r="I540" s="7" t="str">
        <f t="shared" si="2"/>
        <v>STEERING_INC</v>
      </c>
    </row>
    <row r="541">
      <c r="B541" s="8" t="s">
        <v>856</v>
      </c>
      <c r="C541" s="8" t="s">
        <v>654</v>
      </c>
      <c r="F541" s="8" t="s">
        <v>135</v>
      </c>
      <c r="H541" s="7" t="str">
        <f t="shared" si="1"/>
        <v>STROBES_OFF</v>
      </c>
      <c r="I541" s="7" t="str">
        <f t="shared" si="2"/>
        <v>STROBES_OFF</v>
      </c>
    </row>
    <row r="542">
      <c r="B542" s="8" t="s">
        <v>856</v>
      </c>
      <c r="C542" s="8" t="s">
        <v>655</v>
      </c>
      <c r="F542" s="8" t="s">
        <v>135</v>
      </c>
      <c r="H542" s="7" t="str">
        <f t="shared" si="1"/>
        <v>STROBES_ON</v>
      </c>
      <c r="I542" s="7" t="str">
        <f t="shared" si="2"/>
        <v>STROBES_ON</v>
      </c>
    </row>
    <row r="543">
      <c r="B543" s="8" t="s">
        <v>856</v>
      </c>
      <c r="C543" s="8" t="s">
        <v>656</v>
      </c>
      <c r="F543" s="8" t="s">
        <v>135</v>
      </c>
      <c r="H543" s="7" t="str">
        <f t="shared" si="1"/>
        <v>STROBES_TOGGLE</v>
      </c>
      <c r="I543" s="7" t="str">
        <f t="shared" si="2"/>
        <v>STROBES_TOGGLE</v>
      </c>
    </row>
    <row r="544">
      <c r="B544" s="8" t="s">
        <v>856</v>
      </c>
      <c r="C544" s="8" t="s">
        <v>657</v>
      </c>
      <c r="F544" s="8" t="s">
        <v>135</v>
      </c>
      <c r="H544" s="7" t="str">
        <f t="shared" si="1"/>
        <v>SYNC_FLIGHT_DIRECTOR_PITCH</v>
      </c>
      <c r="I544" s="7" t="str">
        <f t="shared" si="2"/>
        <v>SYNC_FLIGHT_DIRECTOR_PITCH</v>
      </c>
    </row>
    <row r="545">
      <c r="B545" s="8" t="s">
        <v>856</v>
      </c>
      <c r="C545" s="8" t="s">
        <v>658</v>
      </c>
      <c r="F545" s="8" t="s">
        <v>135</v>
      </c>
      <c r="H545" s="7" t="str">
        <f t="shared" si="1"/>
        <v>TAKEOFF_ASSIST_ARM_TOGGLE</v>
      </c>
      <c r="I545" s="7" t="str">
        <f t="shared" si="2"/>
        <v>TAKEOFF_ASSIST_ARM_TOGGLE</v>
      </c>
    </row>
    <row r="546">
      <c r="B546" s="8" t="s">
        <v>856</v>
      </c>
      <c r="C546" s="8" t="s">
        <v>659</v>
      </c>
      <c r="F546" s="8" t="s">
        <v>135</v>
      </c>
      <c r="H546" s="7" t="str">
        <f t="shared" si="1"/>
        <v>TAKEOFF_ASSIST_FIRE</v>
      </c>
      <c r="I546" s="7" t="str">
        <f t="shared" si="2"/>
        <v>TAKEOFF_ASSIST_FIRE</v>
      </c>
    </row>
    <row r="547">
      <c r="B547" s="8" t="s">
        <v>856</v>
      </c>
      <c r="C547" s="8" t="s">
        <v>660</v>
      </c>
      <c r="F547" s="8" t="s">
        <v>135</v>
      </c>
      <c r="H547" s="7" t="str">
        <f t="shared" si="1"/>
        <v>THROTTLE_10</v>
      </c>
      <c r="I547" s="7" t="str">
        <f t="shared" si="2"/>
        <v>THROTTLE_10</v>
      </c>
    </row>
    <row r="548">
      <c r="B548" s="8" t="s">
        <v>856</v>
      </c>
      <c r="C548" s="8" t="s">
        <v>661</v>
      </c>
      <c r="F548" s="8" t="s">
        <v>135</v>
      </c>
      <c r="H548" s="7" t="str">
        <f t="shared" si="1"/>
        <v>THROTTLE_20</v>
      </c>
      <c r="I548" s="7" t="str">
        <f t="shared" si="2"/>
        <v>THROTTLE_20</v>
      </c>
    </row>
    <row r="549">
      <c r="B549" s="8" t="s">
        <v>856</v>
      </c>
      <c r="C549" s="8" t="s">
        <v>662</v>
      </c>
      <c r="F549" s="8" t="s">
        <v>135</v>
      </c>
      <c r="H549" s="7" t="str">
        <f t="shared" si="1"/>
        <v>THROTTLE_30</v>
      </c>
      <c r="I549" s="7" t="str">
        <f t="shared" si="2"/>
        <v>THROTTLE_30</v>
      </c>
    </row>
    <row r="550">
      <c r="B550" s="8" t="s">
        <v>856</v>
      </c>
      <c r="C550" s="8" t="s">
        <v>663</v>
      </c>
      <c r="F550" s="8" t="s">
        <v>135</v>
      </c>
      <c r="H550" s="7" t="str">
        <f t="shared" si="1"/>
        <v>THROTTLE_40</v>
      </c>
      <c r="I550" s="7" t="str">
        <f t="shared" si="2"/>
        <v>THROTTLE_40</v>
      </c>
    </row>
    <row r="551">
      <c r="B551" s="8" t="s">
        <v>856</v>
      </c>
      <c r="C551" s="8" t="s">
        <v>664</v>
      </c>
      <c r="F551" s="8" t="s">
        <v>135</v>
      </c>
      <c r="H551" s="7" t="str">
        <f t="shared" si="1"/>
        <v>THROTTLE_50</v>
      </c>
      <c r="I551" s="7" t="str">
        <f t="shared" si="2"/>
        <v>THROTTLE_50</v>
      </c>
    </row>
    <row r="552">
      <c r="B552" s="8" t="s">
        <v>856</v>
      </c>
      <c r="C552" s="8" t="s">
        <v>665</v>
      </c>
      <c r="F552" s="8" t="s">
        <v>135</v>
      </c>
      <c r="H552" s="7" t="str">
        <f t="shared" si="1"/>
        <v>THROTTLE_60</v>
      </c>
      <c r="I552" s="7" t="str">
        <f t="shared" si="2"/>
        <v>THROTTLE_60</v>
      </c>
    </row>
    <row r="553">
      <c r="B553" s="8" t="s">
        <v>856</v>
      </c>
      <c r="C553" s="8" t="s">
        <v>666</v>
      </c>
      <c r="F553" s="8" t="s">
        <v>135</v>
      </c>
      <c r="H553" s="7" t="str">
        <f t="shared" si="1"/>
        <v>THROTTLE_70</v>
      </c>
      <c r="I553" s="7" t="str">
        <f t="shared" si="2"/>
        <v>THROTTLE_70</v>
      </c>
    </row>
    <row r="554">
      <c r="B554" s="8" t="s">
        <v>856</v>
      </c>
      <c r="C554" s="8" t="s">
        <v>667</v>
      </c>
      <c r="F554" s="8" t="s">
        <v>135</v>
      </c>
      <c r="H554" s="7" t="str">
        <f t="shared" si="1"/>
        <v>THROTTLE_80</v>
      </c>
      <c r="I554" s="7" t="str">
        <f t="shared" si="2"/>
        <v>THROTTLE_80</v>
      </c>
    </row>
    <row r="555">
      <c r="B555" s="8" t="s">
        <v>856</v>
      </c>
      <c r="C555" s="8" t="s">
        <v>668</v>
      </c>
      <c r="F555" s="8" t="s">
        <v>135</v>
      </c>
      <c r="H555" s="7" t="str">
        <f t="shared" si="1"/>
        <v>THROTTLE_90</v>
      </c>
      <c r="I555" s="7" t="str">
        <f t="shared" si="2"/>
        <v>THROTTLE_90</v>
      </c>
    </row>
    <row r="556">
      <c r="B556" s="8" t="s">
        <v>856</v>
      </c>
      <c r="C556" s="8" t="s">
        <v>669</v>
      </c>
      <c r="F556" s="8" t="s">
        <v>135</v>
      </c>
      <c r="H556" s="7" t="str">
        <f t="shared" si="1"/>
        <v>THROTTLE_CUT</v>
      </c>
      <c r="I556" s="7" t="str">
        <f t="shared" si="2"/>
        <v>THROTTLE_CUT</v>
      </c>
    </row>
    <row r="557">
      <c r="B557" s="8" t="s">
        <v>856</v>
      </c>
      <c r="C557" s="8" t="s">
        <v>670</v>
      </c>
      <c r="F557" s="8" t="s">
        <v>135</v>
      </c>
      <c r="H557" s="7" t="str">
        <f t="shared" si="1"/>
        <v>THROTTLE_DECR</v>
      </c>
      <c r="I557" s="7" t="str">
        <f t="shared" si="2"/>
        <v>THROTTLE_DECR</v>
      </c>
    </row>
    <row r="558">
      <c r="B558" s="8" t="s">
        <v>856</v>
      </c>
      <c r="C558" s="8" t="s">
        <v>671</v>
      </c>
      <c r="F558" s="8" t="s">
        <v>135</v>
      </c>
      <c r="H558" s="7" t="str">
        <f t="shared" si="1"/>
        <v>THROTTLE_DECR_SMALL</v>
      </c>
      <c r="I558" s="7" t="str">
        <f t="shared" si="2"/>
        <v>THROTTLE_DECR_SMALL</v>
      </c>
    </row>
    <row r="559">
      <c r="B559" s="8" t="s">
        <v>856</v>
      </c>
      <c r="C559" s="8" t="s">
        <v>672</v>
      </c>
      <c r="F559" s="8" t="s">
        <v>135</v>
      </c>
      <c r="H559" s="7" t="str">
        <f t="shared" si="1"/>
        <v>THROTTLE_FULL</v>
      </c>
      <c r="I559" s="7" t="str">
        <f t="shared" si="2"/>
        <v>THROTTLE_FULL</v>
      </c>
    </row>
    <row r="560">
      <c r="B560" s="8" t="s">
        <v>856</v>
      </c>
      <c r="C560" s="8" t="s">
        <v>673</v>
      </c>
      <c r="F560" s="8" t="s">
        <v>135</v>
      </c>
      <c r="H560" s="7" t="str">
        <f t="shared" si="1"/>
        <v>THROTTLE_INCR</v>
      </c>
      <c r="I560" s="7" t="str">
        <f t="shared" si="2"/>
        <v>THROTTLE_INCR</v>
      </c>
    </row>
    <row r="561">
      <c r="B561" s="8" t="s">
        <v>856</v>
      </c>
      <c r="C561" s="8" t="s">
        <v>674</v>
      </c>
      <c r="F561" s="8" t="s">
        <v>135</v>
      </c>
      <c r="H561" s="7" t="str">
        <f t="shared" si="1"/>
        <v>THROTTLE_INCR_SMALL</v>
      </c>
      <c r="I561" s="7" t="str">
        <f t="shared" si="2"/>
        <v>THROTTLE_INCR_SMALL</v>
      </c>
    </row>
    <row r="562">
      <c r="B562" s="8" t="s">
        <v>856</v>
      </c>
      <c r="C562" s="8" t="s">
        <v>675</v>
      </c>
      <c r="F562" s="8" t="s">
        <v>135</v>
      </c>
      <c r="H562" s="7" t="str">
        <f t="shared" si="1"/>
        <v>THROTTLE1_CUT</v>
      </c>
      <c r="I562" s="7" t="str">
        <f t="shared" si="2"/>
        <v>THROTTLE1_CUT</v>
      </c>
    </row>
    <row r="563">
      <c r="B563" s="8" t="s">
        <v>856</v>
      </c>
      <c r="C563" s="8" t="s">
        <v>676</v>
      </c>
      <c r="F563" s="8" t="s">
        <v>135</v>
      </c>
      <c r="H563" s="7" t="str">
        <f t="shared" si="1"/>
        <v>THROTTLE1_DECR</v>
      </c>
      <c r="I563" s="7" t="str">
        <f t="shared" si="2"/>
        <v>THROTTLE1_DECR</v>
      </c>
    </row>
    <row r="564">
      <c r="B564" s="8" t="s">
        <v>856</v>
      </c>
      <c r="C564" s="8" t="s">
        <v>677</v>
      </c>
      <c r="F564" s="8" t="s">
        <v>135</v>
      </c>
      <c r="H564" s="7" t="str">
        <f t="shared" si="1"/>
        <v>THROTTLE1_DECR_SMALL</v>
      </c>
      <c r="I564" s="7" t="str">
        <f t="shared" si="2"/>
        <v>THROTTLE1_DECR_SMALL</v>
      </c>
    </row>
    <row r="565">
      <c r="B565" s="8" t="s">
        <v>856</v>
      </c>
      <c r="C565" s="8" t="s">
        <v>678</v>
      </c>
      <c r="F565" s="8" t="s">
        <v>135</v>
      </c>
      <c r="H565" s="7" t="str">
        <f t="shared" si="1"/>
        <v>THROTTLE1_FULL</v>
      </c>
      <c r="I565" s="7" t="str">
        <f t="shared" si="2"/>
        <v>THROTTLE1_FULL</v>
      </c>
    </row>
    <row r="566">
      <c r="B566" s="8" t="s">
        <v>856</v>
      </c>
      <c r="C566" s="8" t="s">
        <v>679</v>
      </c>
      <c r="F566" s="8" t="s">
        <v>135</v>
      </c>
      <c r="H566" s="7" t="str">
        <f t="shared" si="1"/>
        <v>THROTTLE1_INCR</v>
      </c>
      <c r="I566" s="7" t="str">
        <f t="shared" si="2"/>
        <v>THROTTLE1_INCR</v>
      </c>
    </row>
    <row r="567">
      <c r="B567" s="8" t="s">
        <v>856</v>
      </c>
      <c r="C567" s="8" t="s">
        <v>680</v>
      </c>
      <c r="F567" s="8" t="s">
        <v>135</v>
      </c>
      <c r="H567" s="7" t="str">
        <f t="shared" si="1"/>
        <v>THROTTLE1_INCR_SMALL</v>
      </c>
      <c r="I567" s="7" t="str">
        <f t="shared" si="2"/>
        <v>THROTTLE1_INCR_SMALL</v>
      </c>
    </row>
    <row r="568">
      <c r="B568" s="8" t="s">
        <v>856</v>
      </c>
      <c r="C568" s="8" t="s">
        <v>681</v>
      </c>
      <c r="F568" s="8" t="s">
        <v>135</v>
      </c>
      <c r="H568" s="7" t="str">
        <f t="shared" si="1"/>
        <v>THROTTLE2_CUT</v>
      </c>
      <c r="I568" s="7" t="str">
        <f t="shared" si="2"/>
        <v>THROTTLE2_CUT</v>
      </c>
    </row>
    <row r="569">
      <c r="B569" s="8" t="s">
        <v>856</v>
      </c>
      <c r="C569" s="8" t="s">
        <v>682</v>
      </c>
      <c r="F569" s="8" t="s">
        <v>135</v>
      </c>
      <c r="H569" s="7" t="str">
        <f t="shared" si="1"/>
        <v>THROTTLE2_DECR</v>
      </c>
      <c r="I569" s="7" t="str">
        <f t="shared" si="2"/>
        <v>THROTTLE2_DECR</v>
      </c>
    </row>
    <row r="570">
      <c r="B570" s="8" t="s">
        <v>856</v>
      </c>
      <c r="C570" s="8" t="s">
        <v>683</v>
      </c>
      <c r="F570" s="8" t="s">
        <v>135</v>
      </c>
      <c r="H570" s="7" t="str">
        <f t="shared" si="1"/>
        <v>THROTTLE2_DECR_SMALL</v>
      </c>
      <c r="I570" s="7" t="str">
        <f t="shared" si="2"/>
        <v>THROTTLE2_DECR_SMALL</v>
      </c>
    </row>
    <row r="571">
      <c r="B571" s="8" t="s">
        <v>856</v>
      </c>
      <c r="C571" s="8" t="s">
        <v>684</v>
      </c>
      <c r="F571" s="8" t="s">
        <v>135</v>
      </c>
      <c r="H571" s="7" t="str">
        <f t="shared" si="1"/>
        <v>THROTTLE2_FULL</v>
      </c>
      <c r="I571" s="7" t="str">
        <f t="shared" si="2"/>
        <v>THROTTLE2_FULL</v>
      </c>
    </row>
    <row r="572">
      <c r="B572" s="8" t="s">
        <v>856</v>
      </c>
      <c r="C572" s="8" t="s">
        <v>685</v>
      </c>
      <c r="F572" s="8" t="s">
        <v>135</v>
      </c>
      <c r="H572" s="7" t="str">
        <f t="shared" si="1"/>
        <v>THROTTLE2_INCR</v>
      </c>
      <c r="I572" s="7" t="str">
        <f t="shared" si="2"/>
        <v>THROTTLE2_INCR</v>
      </c>
    </row>
    <row r="573">
      <c r="B573" s="8" t="s">
        <v>856</v>
      </c>
      <c r="C573" s="8" t="s">
        <v>686</v>
      </c>
      <c r="F573" s="8" t="s">
        <v>135</v>
      </c>
      <c r="H573" s="7" t="str">
        <f t="shared" si="1"/>
        <v>THROTTLE2_INCR_SMALL</v>
      </c>
      <c r="I573" s="7" t="str">
        <f t="shared" si="2"/>
        <v>THROTTLE2_INCR_SMALL</v>
      </c>
    </row>
    <row r="574">
      <c r="B574" s="8" t="s">
        <v>856</v>
      </c>
      <c r="C574" s="8" t="s">
        <v>687</v>
      </c>
      <c r="F574" s="8" t="s">
        <v>135</v>
      </c>
      <c r="H574" s="7" t="str">
        <f t="shared" si="1"/>
        <v>THROTTLE3_CUT</v>
      </c>
      <c r="I574" s="7" t="str">
        <f t="shared" si="2"/>
        <v>THROTTLE3_CUT</v>
      </c>
    </row>
    <row r="575">
      <c r="B575" s="8" t="s">
        <v>856</v>
      </c>
      <c r="C575" s="8" t="s">
        <v>688</v>
      </c>
      <c r="F575" s="8" t="s">
        <v>135</v>
      </c>
      <c r="H575" s="7" t="str">
        <f t="shared" si="1"/>
        <v>THROTTLE3_DECR</v>
      </c>
      <c r="I575" s="7" t="str">
        <f t="shared" si="2"/>
        <v>THROTTLE3_DECR</v>
      </c>
    </row>
    <row r="576">
      <c r="B576" s="8" t="s">
        <v>856</v>
      </c>
      <c r="C576" s="8" t="s">
        <v>689</v>
      </c>
      <c r="F576" s="8" t="s">
        <v>135</v>
      </c>
      <c r="H576" s="7" t="str">
        <f t="shared" si="1"/>
        <v>THROTTLE3_DECR_SMALL</v>
      </c>
      <c r="I576" s="7" t="str">
        <f t="shared" si="2"/>
        <v>THROTTLE3_DECR_SMALL</v>
      </c>
    </row>
    <row r="577">
      <c r="B577" s="8" t="s">
        <v>856</v>
      </c>
      <c r="C577" s="8" t="s">
        <v>690</v>
      </c>
      <c r="F577" s="8" t="s">
        <v>135</v>
      </c>
      <c r="H577" s="7" t="str">
        <f t="shared" si="1"/>
        <v>THROTTLE3_FULL</v>
      </c>
      <c r="I577" s="7" t="str">
        <f t="shared" si="2"/>
        <v>THROTTLE3_FULL</v>
      </c>
    </row>
    <row r="578">
      <c r="B578" s="8" t="s">
        <v>856</v>
      </c>
      <c r="C578" s="8" t="s">
        <v>691</v>
      </c>
      <c r="F578" s="8" t="s">
        <v>135</v>
      </c>
      <c r="H578" s="7" t="str">
        <f t="shared" si="1"/>
        <v>THROTTLE3_INCR</v>
      </c>
      <c r="I578" s="7" t="str">
        <f t="shared" si="2"/>
        <v>THROTTLE3_INCR</v>
      </c>
    </row>
    <row r="579">
      <c r="B579" s="8" t="s">
        <v>856</v>
      </c>
      <c r="C579" s="8" t="s">
        <v>692</v>
      </c>
      <c r="F579" s="8" t="s">
        <v>135</v>
      </c>
      <c r="H579" s="7" t="str">
        <f t="shared" si="1"/>
        <v>THROTTLE3_INCR_SMALL</v>
      </c>
      <c r="I579" s="7" t="str">
        <f t="shared" si="2"/>
        <v>THROTTLE3_INCR_SMALL</v>
      </c>
    </row>
    <row r="580">
      <c r="B580" s="8" t="s">
        <v>856</v>
      </c>
      <c r="C580" s="8" t="s">
        <v>693</v>
      </c>
      <c r="F580" s="8" t="s">
        <v>135</v>
      </c>
      <c r="H580" s="7" t="str">
        <f t="shared" si="1"/>
        <v>THROTTLE4_CUT</v>
      </c>
      <c r="I580" s="7" t="str">
        <f t="shared" si="2"/>
        <v>THROTTLE4_CUT</v>
      </c>
    </row>
    <row r="581">
      <c r="B581" s="8" t="s">
        <v>856</v>
      </c>
      <c r="C581" s="8" t="s">
        <v>694</v>
      </c>
      <c r="F581" s="8" t="s">
        <v>135</v>
      </c>
      <c r="H581" s="7" t="str">
        <f t="shared" si="1"/>
        <v>THROTTLE4_DECR</v>
      </c>
      <c r="I581" s="7" t="str">
        <f t="shared" si="2"/>
        <v>THROTTLE4_DECR</v>
      </c>
    </row>
    <row r="582">
      <c r="B582" s="8" t="s">
        <v>856</v>
      </c>
      <c r="C582" s="8" t="s">
        <v>695</v>
      </c>
      <c r="F582" s="8" t="s">
        <v>135</v>
      </c>
      <c r="H582" s="7" t="str">
        <f t="shared" si="1"/>
        <v>THROTTLE4_DECR_SMALL</v>
      </c>
      <c r="I582" s="7" t="str">
        <f t="shared" si="2"/>
        <v>THROTTLE4_DECR_SMALL</v>
      </c>
    </row>
    <row r="583">
      <c r="B583" s="8" t="s">
        <v>856</v>
      </c>
      <c r="C583" s="8" t="s">
        <v>696</v>
      </c>
      <c r="F583" s="8" t="s">
        <v>135</v>
      </c>
      <c r="H583" s="7" t="str">
        <f t="shared" si="1"/>
        <v>THROTTLE4_FULL</v>
      </c>
      <c r="I583" s="7" t="str">
        <f t="shared" si="2"/>
        <v>THROTTLE4_FULL</v>
      </c>
    </row>
    <row r="584">
      <c r="B584" s="8" t="s">
        <v>856</v>
      </c>
      <c r="C584" s="8" t="s">
        <v>697</v>
      </c>
      <c r="F584" s="8" t="s">
        <v>135</v>
      </c>
      <c r="H584" s="7" t="str">
        <f t="shared" si="1"/>
        <v>THROTTLE4_INCR</v>
      </c>
      <c r="I584" s="7" t="str">
        <f t="shared" si="2"/>
        <v>THROTTLE4_INCR</v>
      </c>
    </row>
    <row r="585">
      <c r="B585" s="8" t="s">
        <v>856</v>
      </c>
      <c r="C585" s="8" t="s">
        <v>698</v>
      </c>
      <c r="F585" s="8" t="s">
        <v>135</v>
      </c>
      <c r="H585" s="7" t="str">
        <f t="shared" si="1"/>
        <v>THROTTLE4_INCR_SMALL</v>
      </c>
      <c r="I585" s="7" t="str">
        <f t="shared" si="2"/>
        <v>THROTTLE4_INCR_SMALL</v>
      </c>
    </row>
    <row r="586">
      <c r="B586" s="8" t="s">
        <v>856</v>
      </c>
      <c r="C586" s="8" t="s">
        <v>699</v>
      </c>
      <c r="F586" s="8" t="s">
        <v>135</v>
      </c>
      <c r="H586" s="7" t="str">
        <f t="shared" si="1"/>
        <v>TOGGLE_AFTERBURNER</v>
      </c>
      <c r="I586" s="7" t="str">
        <f t="shared" si="2"/>
        <v>TOGGLE_AFTERBURNER</v>
      </c>
    </row>
    <row r="587">
      <c r="B587" s="8" t="s">
        <v>856</v>
      </c>
      <c r="C587" s="8" t="s">
        <v>700</v>
      </c>
      <c r="F587" s="8" t="s">
        <v>135</v>
      </c>
      <c r="H587" s="7" t="str">
        <f t="shared" si="1"/>
        <v>TOGGLE_AFTERBURNER1</v>
      </c>
      <c r="I587" s="7" t="str">
        <f t="shared" si="2"/>
        <v>TOGGLE_AFTERBURNER1</v>
      </c>
    </row>
    <row r="588">
      <c r="B588" s="8" t="s">
        <v>856</v>
      </c>
      <c r="C588" s="8" t="s">
        <v>701</v>
      </c>
      <c r="F588" s="8" t="s">
        <v>135</v>
      </c>
      <c r="H588" s="7" t="str">
        <f t="shared" si="1"/>
        <v>TOGGLE_AFTERBURNER2</v>
      </c>
      <c r="I588" s="7" t="str">
        <f t="shared" si="2"/>
        <v>TOGGLE_AFTERBURNER2</v>
      </c>
    </row>
    <row r="589">
      <c r="B589" s="8" t="s">
        <v>856</v>
      </c>
      <c r="C589" s="8" t="s">
        <v>702</v>
      </c>
      <c r="F589" s="8" t="s">
        <v>135</v>
      </c>
      <c r="H589" s="7" t="str">
        <f t="shared" si="1"/>
        <v>TOGGLE_AFTERBURNER3</v>
      </c>
      <c r="I589" s="7" t="str">
        <f t="shared" si="2"/>
        <v>TOGGLE_AFTERBURNER3</v>
      </c>
    </row>
    <row r="590">
      <c r="B590" s="8" t="s">
        <v>856</v>
      </c>
      <c r="C590" s="8" t="s">
        <v>703</v>
      </c>
      <c r="F590" s="8" t="s">
        <v>135</v>
      </c>
      <c r="H590" s="7" t="str">
        <f t="shared" si="1"/>
        <v>TOGGLE_AFTERBURNER4</v>
      </c>
      <c r="I590" s="7" t="str">
        <f t="shared" si="2"/>
        <v>TOGGLE_AFTERBURNER4</v>
      </c>
    </row>
    <row r="591">
      <c r="B591" s="8" t="s">
        <v>856</v>
      </c>
      <c r="C591" s="8" t="s">
        <v>704</v>
      </c>
      <c r="F591" s="8" t="s">
        <v>135</v>
      </c>
      <c r="H591" s="7" t="str">
        <f t="shared" si="1"/>
        <v>TOGGLE_AIRCRAFT_EXIT</v>
      </c>
      <c r="I591" s="7" t="str">
        <f t="shared" si="2"/>
        <v>TOGGLE_AIRCRAFT_EXIT</v>
      </c>
    </row>
    <row r="592">
      <c r="B592" s="8" t="s">
        <v>856</v>
      </c>
      <c r="C592" s="8" t="s">
        <v>705</v>
      </c>
      <c r="F592" s="8" t="s">
        <v>135</v>
      </c>
      <c r="H592" s="7" t="str">
        <f t="shared" si="1"/>
        <v>TOGGLE_AIRCRAFT_LABELS</v>
      </c>
      <c r="I592" s="7" t="str">
        <f t="shared" si="2"/>
        <v>TOGGLE_AIRCRAFT_LABELS</v>
      </c>
    </row>
    <row r="593">
      <c r="B593" s="8" t="s">
        <v>856</v>
      </c>
      <c r="C593" s="8" t="s">
        <v>706</v>
      </c>
      <c r="F593" s="8" t="s">
        <v>135</v>
      </c>
      <c r="H593" s="7" t="str">
        <f t="shared" si="1"/>
        <v>TOGGLE_AIRPORT_NAME_DISPLAY</v>
      </c>
      <c r="I593" s="7" t="str">
        <f t="shared" si="2"/>
        <v>TOGGLE_AIRPORT_NAME_DISPLAY</v>
      </c>
    </row>
    <row r="594">
      <c r="B594" s="8" t="s">
        <v>856</v>
      </c>
      <c r="C594" s="8" t="s">
        <v>707</v>
      </c>
      <c r="F594" s="8" t="s">
        <v>135</v>
      </c>
      <c r="H594" s="7" t="str">
        <f t="shared" si="1"/>
        <v>TOGGLE_ALL_STARTERS</v>
      </c>
      <c r="I594" s="7" t="str">
        <f t="shared" si="2"/>
        <v>TOGGLE_ALL_STARTERS</v>
      </c>
    </row>
    <row r="595">
      <c r="B595" s="8" t="s">
        <v>856</v>
      </c>
      <c r="C595" s="8" t="s">
        <v>708</v>
      </c>
      <c r="F595" s="8" t="s">
        <v>135</v>
      </c>
      <c r="H595" s="7" t="str">
        <f t="shared" si="1"/>
        <v>TOGGLE_ALTERNATE_STATIC</v>
      </c>
      <c r="I595" s="7" t="str">
        <f t="shared" si="2"/>
        <v>TOGGLE_ALTERNATE_STATIC</v>
      </c>
    </row>
    <row r="596">
      <c r="B596" s="8" t="s">
        <v>856</v>
      </c>
      <c r="C596" s="8" t="s">
        <v>709</v>
      </c>
      <c r="F596" s="8" t="s">
        <v>135</v>
      </c>
      <c r="H596" s="7" t="str">
        <f t="shared" si="1"/>
        <v>TOGGLE_ALTERNATOR1</v>
      </c>
      <c r="I596" s="7" t="str">
        <f t="shared" si="2"/>
        <v>TOGGLE_ALTERNATOR1</v>
      </c>
    </row>
    <row r="597">
      <c r="B597" s="8" t="s">
        <v>856</v>
      </c>
      <c r="C597" s="8" t="s">
        <v>710</v>
      </c>
      <c r="F597" s="8" t="s">
        <v>135</v>
      </c>
      <c r="H597" s="7" t="str">
        <f t="shared" si="1"/>
        <v>TOGGLE_ALTERNATOR2</v>
      </c>
      <c r="I597" s="7" t="str">
        <f t="shared" si="2"/>
        <v>TOGGLE_ALTERNATOR2</v>
      </c>
    </row>
    <row r="598">
      <c r="B598" s="8" t="s">
        <v>856</v>
      </c>
      <c r="C598" s="8" t="s">
        <v>711</v>
      </c>
      <c r="F598" s="8" t="s">
        <v>135</v>
      </c>
      <c r="H598" s="7" t="str">
        <f t="shared" si="1"/>
        <v>TOGGLE_ALTERNATOR3</v>
      </c>
      <c r="I598" s="7" t="str">
        <f t="shared" si="2"/>
        <v>TOGGLE_ALTERNATOR3</v>
      </c>
    </row>
    <row r="599">
      <c r="B599" s="8" t="s">
        <v>856</v>
      </c>
      <c r="C599" s="8" t="s">
        <v>712</v>
      </c>
      <c r="F599" s="8" t="s">
        <v>135</v>
      </c>
      <c r="H599" s="7" t="str">
        <f t="shared" si="1"/>
        <v>TOGGLE_ALTERNATOR4</v>
      </c>
      <c r="I599" s="7" t="str">
        <f t="shared" si="2"/>
        <v>TOGGLE_ALTERNATOR4</v>
      </c>
    </row>
    <row r="600">
      <c r="B600" s="8" t="s">
        <v>856</v>
      </c>
      <c r="C600" s="8" t="s">
        <v>713</v>
      </c>
      <c r="F600" s="8" t="s">
        <v>135</v>
      </c>
      <c r="H600" s="7" t="str">
        <f t="shared" si="1"/>
        <v>TOGGLE_AUTOFEATHER_ARM</v>
      </c>
      <c r="I600" s="7" t="str">
        <f t="shared" si="2"/>
        <v>TOGGLE_AUTOFEATHER_ARM</v>
      </c>
    </row>
    <row r="601">
      <c r="B601" s="8" t="s">
        <v>856</v>
      </c>
      <c r="C601" s="8" t="s">
        <v>714</v>
      </c>
      <c r="F601" s="8" t="s">
        <v>135</v>
      </c>
      <c r="H601" s="7" t="str">
        <f t="shared" si="1"/>
        <v>TOGGLE_AVIONICS_MASTER</v>
      </c>
      <c r="I601" s="7" t="str">
        <f t="shared" si="2"/>
        <v>TOGGLE_AVIONICS_MASTER</v>
      </c>
    </row>
    <row r="602">
      <c r="B602" s="8" t="s">
        <v>856</v>
      </c>
      <c r="C602" s="8" t="s">
        <v>715</v>
      </c>
      <c r="F602" s="8" t="s">
        <v>135</v>
      </c>
      <c r="H602" s="7" t="str">
        <f t="shared" si="1"/>
        <v>TOGGLE_BEACON_LIGHTS</v>
      </c>
      <c r="I602" s="7" t="str">
        <f t="shared" si="2"/>
        <v>TOGGLE_BEACON_LIGHTS</v>
      </c>
    </row>
    <row r="603">
      <c r="B603" s="8" t="s">
        <v>856</v>
      </c>
      <c r="C603" s="8" t="s">
        <v>716</v>
      </c>
      <c r="F603" s="8" t="s">
        <v>135</v>
      </c>
      <c r="H603" s="7" t="str">
        <f t="shared" si="1"/>
        <v>TOGGLE_CABIN_LIGHTS</v>
      </c>
      <c r="I603" s="7" t="str">
        <f t="shared" si="2"/>
        <v>TOGGLE_CABIN_LIGHTS</v>
      </c>
    </row>
    <row r="604">
      <c r="B604" s="8" t="s">
        <v>856</v>
      </c>
      <c r="C604" s="8" t="s">
        <v>717</v>
      </c>
      <c r="F604" s="8" t="s">
        <v>135</v>
      </c>
      <c r="H604" s="7" t="str">
        <f t="shared" si="1"/>
        <v>TOGGLE_DME</v>
      </c>
      <c r="I604" s="7" t="str">
        <f t="shared" si="2"/>
        <v>TOGGLE_DME</v>
      </c>
    </row>
    <row r="605">
      <c r="B605" s="8" t="s">
        <v>856</v>
      </c>
      <c r="C605" s="8" t="s">
        <v>718</v>
      </c>
      <c r="F605" s="8" t="s">
        <v>135</v>
      </c>
      <c r="H605" s="7" t="str">
        <f t="shared" si="1"/>
        <v>TOGGLE_ELECT_FUEL_PUMP</v>
      </c>
      <c r="I605" s="7" t="str">
        <f t="shared" si="2"/>
        <v>TOGGLE_ELECT_FUEL_PUMP</v>
      </c>
    </row>
    <row r="606">
      <c r="B606" s="8" t="s">
        <v>856</v>
      </c>
      <c r="C606" s="8" t="s">
        <v>719</v>
      </c>
      <c r="F606" s="8" t="s">
        <v>135</v>
      </c>
      <c r="H606" s="7" t="str">
        <f t="shared" si="1"/>
        <v>TOGGLE_ELECT_FUEL_PUMP1</v>
      </c>
      <c r="I606" s="7" t="str">
        <f t="shared" si="2"/>
        <v>TOGGLE_ELECT_FUEL_PUMP1</v>
      </c>
    </row>
    <row r="607">
      <c r="B607" s="8" t="s">
        <v>856</v>
      </c>
      <c r="C607" s="8" t="s">
        <v>720</v>
      </c>
      <c r="F607" s="8" t="s">
        <v>135</v>
      </c>
      <c r="H607" s="7" t="str">
        <f t="shared" si="1"/>
        <v>TOGGLE_ELECT_FUEL_PUMP2</v>
      </c>
      <c r="I607" s="7" t="str">
        <f t="shared" si="2"/>
        <v>TOGGLE_ELECT_FUEL_PUMP2</v>
      </c>
    </row>
    <row r="608">
      <c r="B608" s="8" t="s">
        <v>856</v>
      </c>
      <c r="C608" s="8" t="s">
        <v>721</v>
      </c>
      <c r="F608" s="8" t="s">
        <v>135</v>
      </c>
      <c r="H608" s="7" t="str">
        <f t="shared" si="1"/>
        <v>TOGGLE_ELECT_FUEL_PUMP3</v>
      </c>
      <c r="I608" s="7" t="str">
        <f t="shared" si="2"/>
        <v>TOGGLE_ELECT_FUEL_PUMP3</v>
      </c>
    </row>
    <row r="609">
      <c r="B609" s="8" t="s">
        <v>856</v>
      </c>
      <c r="C609" s="8" t="s">
        <v>722</v>
      </c>
      <c r="F609" s="8" t="s">
        <v>135</v>
      </c>
      <c r="H609" s="7" t="str">
        <f t="shared" si="1"/>
        <v>TOGGLE_ELECT_FUEL_PUMP4</v>
      </c>
      <c r="I609" s="7" t="str">
        <f t="shared" si="2"/>
        <v>TOGGLE_ELECT_FUEL_PUMP4</v>
      </c>
    </row>
    <row r="610">
      <c r="B610" s="8" t="s">
        <v>856</v>
      </c>
      <c r="C610" s="8" t="s">
        <v>723</v>
      </c>
      <c r="F610" s="8" t="s">
        <v>135</v>
      </c>
      <c r="H610" s="7" t="str">
        <f t="shared" si="1"/>
        <v>TOGGLE_ELECTRIC_VACUUM_PUMP</v>
      </c>
      <c r="I610" s="7" t="str">
        <f t="shared" si="2"/>
        <v>TOGGLE_ELECTRIC_VACUUM_PUMP</v>
      </c>
    </row>
    <row r="611">
      <c r="B611" s="8" t="s">
        <v>856</v>
      </c>
      <c r="C611" s="8" t="s">
        <v>724</v>
      </c>
      <c r="F611" s="8" t="s">
        <v>135</v>
      </c>
      <c r="H611" s="7" t="str">
        <f t="shared" si="1"/>
        <v>TOGGLE_ELECTRICAL_FAILURE</v>
      </c>
      <c r="I611" s="7" t="str">
        <f t="shared" si="2"/>
        <v>TOGGLE_ELECTRICAL_FAILURE</v>
      </c>
    </row>
    <row r="612">
      <c r="B612" s="8" t="s">
        <v>856</v>
      </c>
      <c r="C612" s="8" t="s">
        <v>725</v>
      </c>
      <c r="F612" s="8" t="s">
        <v>135</v>
      </c>
      <c r="H612" s="7" t="str">
        <f t="shared" si="1"/>
        <v>TOGGLE_ENGINE1_FAILURE</v>
      </c>
      <c r="I612" s="7" t="str">
        <f t="shared" si="2"/>
        <v>TOGGLE_ENGINE1_FAILURE</v>
      </c>
    </row>
    <row r="613">
      <c r="B613" s="8" t="s">
        <v>856</v>
      </c>
      <c r="C613" s="8" t="s">
        <v>726</v>
      </c>
      <c r="F613" s="8" t="s">
        <v>135</v>
      </c>
      <c r="H613" s="7" t="str">
        <f t="shared" si="1"/>
        <v>TOGGLE_ENGINE2_FAILURE</v>
      </c>
      <c r="I613" s="7" t="str">
        <f t="shared" si="2"/>
        <v>TOGGLE_ENGINE2_FAILURE</v>
      </c>
    </row>
    <row r="614">
      <c r="B614" s="8" t="s">
        <v>856</v>
      </c>
      <c r="C614" s="8" t="s">
        <v>727</v>
      </c>
      <c r="F614" s="8" t="s">
        <v>135</v>
      </c>
      <c r="H614" s="7" t="str">
        <f t="shared" si="1"/>
        <v>TOGGLE_ENGINE3_FAILURE</v>
      </c>
      <c r="I614" s="7" t="str">
        <f t="shared" si="2"/>
        <v>TOGGLE_ENGINE3_FAILURE</v>
      </c>
    </row>
    <row r="615">
      <c r="B615" s="8" t="s">
        <v>856</v>
      </c>
      <c r="C615" s="8" t="s">
        <v>728</v>
      </c>
      <c r="F615" s="8" t="s">
        <v>135</v>
      </c>
      <c r="H615" s="7" t="str">
        <f t="shared" si="1"/>
        <v>TOGGLE_ENGINE4_FAILURE</v>
      </c>
      <c r="I615" s="7" t="str">
        <f t="shared" si="2"/>
        <v>TOGGLE_ENGINE4_FAILURE</v>
      </c>
    </row>
    <row r="616">
      <c r="B616" s="8" t="s">
        <v>856</v>
      </c>
      <c r="C616" s="8" t="s">
        <v>729</v>
      </c>
      <c r="F616" s="8" t="s">
        <v>135</v>
      </c>
      <c r="H616" s="7" t="str">
        <f t="shared" si="1"/>
        <v>TOGGLE_FEATHER_SWITCH_1</v>
      </c>
      <c r="I616" s="7" t="str">
        <f t="shared" si="2"/>
        <v>TOGGLE_FEATHER_SWITCH_1</v>
      </c>
    </row>
    <row r="617">
      <c r="B617" s="8" t="s">
        <v>856</v>
      </c>
      <c r="C617" s="8" t="s">
        <v>730</v>
      </c>
      <c r="F617" s="8" t="s">
        <v>135</v>
      </c>
      <c r="H617" s="7" t="str">
        <f t="shared" si="1"/>
        <v>TOGGLE_FEATHER_SWITCH_2</v>
      </c>
      <c r="I617" s="7" t="str">
        <f t="shared" si="2"/>
        <v>TOGGLE_FEATHER_SWITCH_2</v>
      </c>
    </row>
    <row r="618">
      <c r="B618" s="8" t="s">
        <v>856</v>
      </c>
      <c r="C618" s="8" t="s">
        <v>731</v>
      </c>
      <c r="F618" s="8" t="s">
        <v>135</v>
      </c>
      <c r="H618" s="7" t="str">
        <f t="shared" si="1"/>
        <v>TOGGLE_FEATHER_SWITCH_3</v>
      </c>
      <c r="I618" s="7" t="str">
        <f t="shared" si="2"/>
        <v>TOGGLE_FEATHER_SWITCH_3</v>
      </c>
    </row>
    <row r="619">
      <c r="B619" s="8" t="s">
        <v>856</v>
      </c>
      <c r="C619" s="8" t="s">
        <v>732</v>
      </c>
      <c r="F619" s="8" t="s">
        <v>135</v>
      </c>
      <c r="H619" s="7" t="str">
        <f t="shared" si="1"/>
        <v>TOGGLE_FEATHER_SWITCH_4</v>
      </c>
      <c r="I619" s="7" t="str">
        <f t="shared" si="2"/>
        <v>TOGGLE_FEATHER_SWITCH_4</v>
      </c>
    </row>
    <row r="620">
      <c r="B620" s="8" t="s">
        <v>856</v>
      </c>
      <c r="C620" s="8" t="s">
        <v>733</v>
      </c>
      <c r="F620" s="8" t="s">
        <v>135</v>
      </c>
      <c r="H620" s="7" t="str">
        <f t="shared" si="1"/>
        <v>TOGGLE_FEATHER_SWITCHES</v>
      </c>
      <c r="I620" s="7" t="str">
        <f t="shared" si="2"/>
        <v>TOGGLE_FEATHER_SWITCHES</v>
      </c>
    </row>
    <row r="621">
      <c r="B621" s="8" t="s">
        <v>856</v>
      </c>
      <c r="C621" s="8" t="s">
        <v>734</v>
      </c>
      <c r="F621" s="8" t="s">
        <v>135</v>
      </c>
      <c r="H621" s="7" t="str">
        <f t="shared" si="1"/>
        <v>TOGGLE_FLIGHT_DIRECTOR</v>
      </c>
      <c r="I621" s="7" t="str">
        <f t="shared" si="2"/>
        <v>TOGGLE_FLIGHT_DIRECTOR</v>
      </c>
    </row>
    <row r="622">
      <c r="B622" s="8" t="s">
        <v>856</v>
      </c>
      <c r="C622" s="8" t="s">
        <v>735</v>
      </c>
      <c r="F622" s="8" t="s">
        <v>135</v>
      </c>
      <c r="H622" s="7" t="str">
        <f t="shared" si="1"/>
        <v>TOGGLE_FUEL_VALVE_ALL</v>
      </c>
      <c r="I622" s="7" t="str">
        <f t="shared" si="2"/>
        <v>TOGGLE_FUEL_VALVE_ALL</v>
      </c>
    </row>
    <row r="623">
      <c r="B623" s="8" t="s">
        <v>856</v>
      </c>
      <c r="C623" s="8" t="s">
        <v>736</v>
      </c>
      <c r="F623" s="8" t="s">
        <v>135</v>
      </c>
      <c r="H623" s="7" t="str">
        <f t="shared" si="1"/>
        <v>TOGGLE_FUEL_VALVE_ENG1</v>
      </c>
      <c r="I623" s="7" t="str">
        <f t="shared" si="2"/>
        <v>TOGGLE_FUEL_VALVE_ENG1</v>
      </c>
    </row>
    <row r="624">
      <c r="B624" s="8" t="s">
        <v>856</v>
      </c>
      <c r="C624" s="8" t="s">
        <v>737</v>
      </c>
      <c r="F624" s="8" t="s">
        <v>135</v>
      </c>
      <c r="H624" s="7" t="str">
        <f t="shared" si="1"/>
        <v>TOGGLE_FUEL_VALVE_ENG2</v>
      </c>
      <c r="I624" s="7" t="str">
        <f t="shared" si="2"/>
        <v>TOGGLE_FUEL_VALVE_ENG2</v>
      </c>
    </row>
    <row r="625">
      <c r="B625" s="8" t="s">
        <v>856</v>
      </c>
      <c r="C625" s="8" t="s">
        <v>738</v>
      </c>
      <c r="F625" s="8" t="s">
        <v>135</v>
      </c>
      <c r="H625" s="7" t="str">
        <f t="shared" si="1"/>
        <v>TOGGLE_FUEL_VALVE_ENG3</v>
      </c>
      <c r="I625" s="7" t="str">
        <f t="shared" si="2"/>
        <v>TOGGLE_FUEL_VALVE_ENG3</v>
      </c>
    </row>
    <row r="626">
      <c r="B626" s="8" t="s">
        <v>856</v>
      </c>
      <c r="C626" s="8" t="s">
        <v>739</v>
      </c>
      <c r="F626" s="8" t="s">
        <v>135</v>
      </c>
      <c r="H626" s="7" t="str">
        <f t="shared" si="1"/>
        <v>TOGGLE_FUEL_VALVE_ENG4</v>
      </c>
      <c r="I626" s="7" t="str">
        <f t="shared" si="2"/>
        <v>TOGGLE_FUEL_VALVE_ENG4</v>
      </c>
    </row>
    <row r="627">
      <c r="B627" s="8" t="s">
        <v>856</v>
      </c>
      <c r="C627" s="8" t="s">
        <v>740</v>
      </c>
      <c r="F627" s="8" t="s">
        <v>135</v>
      </c>
      <c r="H627" s="7" t="str">
        <f t="shared" si="1"/>
        <v>TOGGLE_GPS_DRIVES_NAV1</v>
      </c>
      <c r="I627" s="7" t="str">
        <f t="shared" si="2"/>
        <v>TOGGLE_GPS_DRIVES_NAV1</v>
      </c>
    </row>
    <row r="628">
      <c r="B628" s="8" t="s">
        <v>856</v>
      </c>
      <c r="C628" s="8" t="s">
        <v>741</v>
      </c>
      <c r="F628" s="8" t="s">
        <v>135</v>
      </c>
      <c r="H628" s="7" t="str">
        <f t="shared" si="1"/>
        <v>TOGGLE_HYDRAULIC_FAILURE</v>
      </c>
      <c r="I628" s="7" t="str">
        <f t="shared" si="2"/>
        <v>TOGGLE_HYDRAULIC_FAILURE</v>
      </c>
    </row>
    <row r="629">
      <c r="B629" s="8" t="s">
        <v>856</v>
      </c>
      <c r="C629" s="8" t="s">
        <v>742</v>
      </c>
      <c r="F629" s="8" t="s">
        <v>135</v>
      </c>
      <c r="H629" s="7" t="str">
        <f t="shared" si="1"/>
        <v>TOGGLE_JETWAY</v>
      </c>
      <c r="I629" s="7" t="str">
        <f t="shared" si="2"/>
        <v>TOGGLE_JETWAY</v>
      </c>
    </row>
    <row r="630">
      <c r="B630" s="8" t="s">
        <v>856</v>
      </c>
      <c r="C630" s="8" t="s">
        <v>743</v>
      </c>
      <c r="F630" s="8" t="s">
        <v>135</v>
      </c>
      <c r="H630" s="7" t="str">
        <f t="shared" si="1"/>
        <v>TOGGLE_LAUNCH_BAR_SWITCH</v>
      </c>
      <c r="I630" s="7" t="str">
        <f t="shared" si="2"/>
        <v>TOGGLE_LAUNCH_BAR_SWITCH</v>
      </c>
    </row>
    <row r="631">
      <c r="B631" s="8" t="s">
        <v>856</v>
      </c>
      <c r="C631" s="8" t="s">
        <v>744</v>
      </c>
      <c r="F631" s="8" t="s">
        <v>135</v>
      </c>
      <c r="H631" s="7" t="str">
        <f t="shared" si="1"/>
        <v>TOGGLE_LEFT_BRAKE_FAILURE</v>
      </c>
      <c r="I631" s="7" t="str">
        <f t="shared" si="2"/>
        <v>TOGGLE_LEFT_BRAKE_FAILURE</v>
      </c>
    </row>
    <row r="632">
      <c r="B632" s="8" t="s">
        <v>856</v>
      </c>
      <c r="C632" s="8" t="s">
        <v>745</v>
      </c>
      <c r="F632" s="8" t="s">
        <v>135</v>
      </c>
      <c r="H632" s="7" t="str">
        <f t="shared" si="1"/>
        <v>TOGGLE_LOGO_LIGHTS</v>
      </c>
      <c r="I632" s="7" t="str">
        <f t="shared" si="2"/>
        <v>TOGGLE_LOGO_LIGHTS</v>
      </c>
    </row>
    <row r="633">
      <c r="B633" s="8" t="s">
        <v>856</v>
      </c>
      <c r="C633" s="8" t="s">
        <v>746</v>
      </c>
      <c r="F633" s="8" t="s">
        <v>135</v>
      </c>
      <c r="H633" s="7" t="str">
        <f t="shared" si="1"/>
        <v>TOGGLE_MASTER_ALTERNATOR</v>
      </c>
      <c r="I633" s="7" t="str">
        <f t="shared" si="2"/>
        <v>TOGGLE_MASTER_ALTERNATOR</v>
      </c>
    </row>
    <row r="634">
      <c r="B634" s="8" t="s">
        <v>856</v>
      </c>
      <c r="C634" s="8" t="s">
        <v>747</v>
      </c>
      <c r="F634" s="8" t="s">
        <v>135</v>
      </c>
      <c r="H634" s="7" t="str">
        <f t="shared" si="1"/>
        <v>TOGGLE_MASTER_BATTERY</v>
      </c>
      <c r="I634" s="7" t="str">
        <f t="shared" si="2"/>
        <v>TOGGLE_MASTER_BATTERY</v>
      </c>
    </row>
    <row r="635">
      <c r="B635" s="8" t="s">
        <v>856</v>
      </c>
      <c r="C635" s="8" t="s">
        <v>748</v>
      </c>
      <c r="F635" s="8" t="s">
        <v>135</v>
      </c>
      <c r="H635" s="7" t="str">
        <f t="shared" si="1"/>
        <v>TOGGLE_MASTER_BATTERY_ALTERNATOR</v>
      </c>
      <c r="I635" s="7" t="str">
        <f t="shared" si="2"/>
        <v>TOGGLE_MASTER_BATTERY_ALTERNATOR</v>
      </c>
    </row>
    <row r="636">
      <c r="B636" s="8" t="s">
        <v>856</v>
      </c>
      <c r="C636" s="8" t="s">
        <v>749</v>
      </c>
      <c r="F636" s="8" t="s">
        <v>135</v>
      </c>
      <c r="H636" s="7" t="str">
        <f t="shared" si="1"/>
        <v>TOGGLE_MASTER_IGNITION_SWITCH</v>
      </c>
      <c r="I636" s="7" t="str">
        <f t="shared" si="2"/>
        <v>TOGGLE_MASTER_IGNITION_SWITCH</v>
      </c>
    </row>
    <row r="637">
      <c r="B637" s="8" t="s">
        <v>856</v>
      </c>
      <c r="C637" s="8" t="s">
        <v>750</v>
      </c>
      <c r="F637" s="8" t="s">
        <v>135</v>
      </c>
      <c r="H637" s="7" t="str">
        <f t="shared" si="1"/>
        <v>TOGGLE_NAV_LIGHTS</v>
      </c>
      <c r="I637" s="7" t="str">
        <f t="shared" si="2"/>
        <v>TOGGLE_NAV_LIGHTS</v>
      </c>
    </row>
    <row r="638">
      <c r="B638" s="8" t="s">
        <v>856</v>
      </c>
      <c r="C638" s="8" t="s">
        <v>751</v>
      </c>
      <c r="F638" s="8" t="s">
        <v>135</v>
      </c>
      <c r="H638" s="7" t="str">
        <f t="shared" si="1"/>
        <v>TOGGLE_PITOT_BLOCKAGE</v>
      </c>
      <c r="I638" s="7" t="str">
        <f t="shared" si="2"/>
        <v>TOGGLE_PITOT_BLOCKAGE</v>
      </c>
    </row>
    <row r="639">
      <c r="B639" s="8" t="s">
        <v>856</v>
      </c>
      <c r="C639" s="8" t="s">
        <v>752</v>
      </c>
      <c r="F639" s="8" t="s">
        <v>135</v>
      </c>
      <c r="H639" s="7" t="str">
        <f t="shared" si="1"/>
        <v>TOGGLE_PRIMER</v>
      </c>
      <c r="I639" s="7" t="str">
        <f t="shared" si="2"/>
        <v>TOGGLE_PRIMER</v>
      </c>
    </row>
    <row r="640">
      <c r="B640" s="8" t="s">
        <v>856</v>
      </c>
      <c r="C640" s="8" t="s">
        <v>753</v>
      </c>
      <c r="F640" s="8" t="s">
        <v>135</v>
      </c>
      <c r="H640" s="7" t="str">
        <f t="shared" si="1"/>
        <v>TOGGLE_PRIMER1</v>
      </c>
      <c r="I640" s="7" t="str">
        <f t="shared" si="2"/>
        <v>TOGGLE_PRIMER1</v>
      </c>
    </row>
    <row r="641">
      <c r="B641" s="8" t="s">
        <v>856</v>
      </c>
      <c r="C641" s="8" t="s">
        <v>754</v>
      </c>
      <c r="F641" s="8" t="s">
        <v>135</v>
      </c>
      <c r="H641" s="7" t="str">
        <f t="shared" si="1"/>
        <v>TOGGLE_PRIMER2</v>
      </c>
      <c r="I641" s="7" t="str">
        <f t="shared" si="2"/>
        <v>TOGGLE_PRIMER2</v>
      </c>
    </row>
    <row r="642">
      <c r="B642" s="8" t="s">
        <v>856</v>
      </c>
      <c r="C642" s="8" t="s">
        <v>755</v>
      </c>
      <c r="F642" s="8" t="s">
        <v>135</v>
      </c>
      <c r="H642" s="7" t="str">
        <f t="shared" si="1"/>
        <v>TOGGLE_PRIMER3</v>
      </c>
      <c r="I642" s="7" t="str">
        <f t="shared" si="2"/>
        <v>TOGGLE_PRIMER3</v>
      </c>
    </row>
    <row r="643">
      <c r="B643" s="8" t="s">
        <v>856</v>
      </c>
      <c r="C643" s="8" t="s">
        <v>756</v>
      </c>
      <c r="F643" s="8" t="s">
        <v>135</v>
      </c>
      <c r="H643" s="7" t="str">
        <f t="shared" si="1"/>
        <v>TOGGLE_PRIMER4</v>
      </c>
      <c r="I643" s="7" t="str">
        <f t="shared" si="2"/>
        <v>TOGGLE_PRIMER4</v>
      </c>
    </row>
    <row r="644">
      <c r="B644" s="8" t="s">
        <v>856</v>
      </c>
      <c r="C644" s="8" t="s">
        <v>757</v>
      </c>
      <c r="F644" s="8" t="s">
        <v>135</v>
      </c>
      <c r="H644" s="7" t="str">
        <f t="shared" si="1"/>
        <v>TOGGLE_PROPELLER_DEICE</v>
      </c>
      <c r="I644" s="7" t="str">
        <f t="shared" si="2"/>
        <v>TOGGLE_PROPELLER_DEICE</v>
      </c>
    </row>
    <row r="645">
      <c r="B645" s="8" t="s">
        <v>856</v>
      </c>
      <c r="C645" s="8" t="s">
        <v>758</v>
      </c>
      <c r="F645" s="8" t="s">
        <v>135</v>
      </c>
      <c r="H645" s="7" t="str">
        <f t="shared" si="1"/>
        <v>TOGGLE_PROPELLER_SYNC</v>
      </c>
      <c r="I645" s="7" t="str">
        <f t="shared" si="2"/>
        <v>TOGGLE_PROPELLER_SYNC</v>
      </c>
    </row>
    <row r="646">
      <c r="B646" s="8" t="s">
        <v>856</v>
      </c>
      <c r="C646" s="8" t="s">
        <v>759</v>
      </c>
      <c r="F646" s="8" t="s">
        <v>135</v>
      </c>
      <c r="H646" s="7" t="str">
        <f t="shared" si="1"/>
        <v>TOGGLE_PUSHBACK</v>
      </c>
      <c r="I646" s="7" t="str">
        <f t="shared" si="2"/>
        <v>TOGGLE_PUSHBACK</v>
      </c>
    </row>
    <row r="647">
      <c r="B647" s="8" t="s">
        <v>856</v>
      </c>
      <c r="C647" s="8" t="s">
        <v>760</v>
      </c>
      <c r="F647" s="8" t="s">
        <v>135</v>
      </c>
      <c r="H647" s="7" t="str">
        <f t="shared" si="1"/>
        <v>TOGGLE_RACERESULTS_WINDOW</v>
      </c>
      <c r="I647" s="7" t="str">
        <f t="shared" si="2"/>
        <v>TOGGLE_RACERESULTS_WINDOW</v>
      </c>
    </row>
    <row r="648">
      <c r="B648" s="8" t="s">
        <v>856</v>
      </c>
      <c r="C648" s="8" t="s">
        <v>761</v>
      </c>
      <c r="F648" s="8" t="s">
        <v>135</v>
      </c>
      <c r="H648" s="7" t="str">
        <f t="shared" si="1"/>
        <v>TOGGLE_RECOGNITION_LIGHTS</v>
      </c>
      <c r="I648" s="7" t="str">
        <f t="shared" si="2"/>
        <v>TOGGLE_RECOGNITION_LIGHTS</v>
      </c>
    </row>
    <row r="649">
      <c r="B649" s="8" t="s">
        <v>856</v>
      </c>
      <c r="C649" s="8" t="s">
        <v>762</v>
      </c>
      <c r="F649" s="8" t="s">
        <v>135</v>
      </c>
      <c r="H649" s="7" t="str">
        <f t="shared" si="1"/>
        <v>TOGGLE_RIGHT_BRAKE_FAILURE</v>
      </c>
      <c r="I649" s="7" t="str">
        <f t="shared" si="2"/>
        <v>TOGGLE_RIGHT_BRAKE_FAILURE</v>
      </c>
    </row>
    <row r="650">
      <c r="B650" s="8" t="s">
        <v>856</v>
      </c>
      <c r="C650" s="8" t="s">
        <v>763</v>
      </c>
      <c r="F650" s="8" t="s">
        <v>135</v>
      </c>
      <c r="H650" s="7" t="str">
        <f t="shared" si="1"/>
        <v>TOGGLE_STARTER1</v>
      </c>
      <c r="I650" s="7" t="str">
        <f t="shared" si="2"/>
        <v>TOGGLE_STARTER1</v>
      </c>
    </row>
    <row r="651">
      <c r="B651" s="8" t="s">
        <v>856</v>
      </c>
      <c r="C651" s="8" t="s">
        <v>764</v>
      </c>
      <c r="F651" s="8" t="s">
        <v>135</v>
      </c>
      <c r="H651" s="7" t="str">
        <f t="shared" si="1"/>
        <v>TOGGLE_STARTER2</v>
      </c>
      <c r="I651" s="7" t="str">
        <f t="shared" si="2"/>
        <v>TOGGLE_STARTER2</v>
      </c>
    </row>
    <row r="652">
      <c r="B652" s="8" t="s">
        <v>856</v>
      </c>
      <c r="C652" s="8" t="s">
        <v>765</v>
      </c>
      <c r="F652" s="8" t="s">
        <v>135</v>
      </c>
      <c r="H652" s="7" t="str">
        <f t="shared" si="1"/>
        <v>TOGGLE_STARTER3</v>
      </c>
      <c r="I652" s="7" t="str">
        <f t="shared" si="2"/>
        <v>TOGGLE_STARTER3</v>
      </c>
    </row>
    <row r="653">
      <c r="B653" s="8" t="s">
        <v>856</v>
      </c>
      <c r="C653" s="8" t="s">
        <v>766</v>
      </c>
      <c r="F653" s="8" t="s">
        <v>135</v>
      </c>
      <c r="H653" s="7" t="str">
        <f t="shared" si="1"/>
        <v>TOGGLE_STARTER4</v>
      </c>
      <c r="I653" s="7" t="str">
        <f t="shared" si="2"/>
        <v>TOGGLE_STARTER4</v>
      </c>
    </row>
    <row r="654">
      <c r="B654" s="8" t="s">
        <v>856</v>
      </c>
      <c r="C654" s="8" t="s">
        <v>767</v>
      </c>
      <c r="F654" s="8" t="s">
        <v>135</v>
      </c>
      <c r="H654" s="7" t="str">
        <f t="shared" si="1"/>
        <v>TOGGLE_STATIC_PORT_BLOCKAGE</v>
      </c>
      <c r="I654" s="7" t="str">
        <f t="shared" si="2"/>
        <v>TOGGLE_STATIC_PORT_BLOCKAGE</v>
      </c>
    </row>
    <row r="655">
      <c r="B655" s="8" t="s">
        <v>856</v>
      </c>
      <c r="C655" s="8" t="s">
        <v>768</v>
      </c>
      <c r="F655" s="8" t="s">
        <v>135</v>
      </c>
      <c r="H655" s="7" t="str">
        <f t="shared" si="1"/>
        <v>TOGGLE_STRUCTURAL_DEICE</v>
      </c>
      <c r="I655" s="7" t="str">
        <f t="shared" si="2"/>
        <v>TOGGLE_STRUCTURAL_DEICE</v>
      </c>
    </row>
    <row r="656">
      <c r="B656" s="8" t="s">
        <v>856</v>
      </c>
      <c r="C656" s="8" t="s">
        <v>769</v>
      </c>
      <c r="F656" s="8" t="s">
        <v>135</v>
      </c>
      <c r="H656" s="7" t="str">
        <f t="shared" si="1"/>
        <v>TOGGLE_TAIL_HOOK_HANDLE</v>
      </c>
      <c r="I656" s="7" t="str">
        <f t="shared" si="2"/>
        <v>TOGGLE_TAIL_HOOK_HANDLE</v>
      </c>
    </row>
    <row r="657">
      <c r="B657" s="8" t="s">
        <v>856</v>
      </c>
      <c r="C657" s="8" t="s">
        <v>770</v>
      </c>
      <c r="F657" s="8" t="s">
        <v>135</v>
      </c>
      <c r="H657" s="7" t="str">
        <f t="shared" si="1"/>
        <v>TOGGLE_TAILWHEEL_LOCK</v>
      </c>
      <c r="I657" s="7" t="str">
        <f t="shared" si="2"/>
        <v>TOGGLE_TAILWHEEL_LOCK</v>
      </c>
    </row>
    <row r="658">
      <c r="B658" s="8" t="s">
        <v>856</v>
      </c>
      <c r="C658" s="8" t="s">
        <v>771</v>
      </c>
      <c r="F658" s="8" t="s">
        <v>135</v>
      </c>
      <c r="H658" s="7" t="str">
        <f t="shared" si="1"/>
        <v>TOGGLE_TAXI_LIGHTS</v>
      </c>
      <c r="I658" s="7" t="str">
        <f t="shared" si="2"/>
        <v>TOGGLE_TAXI_LIGHTS</v>
      </c>
    </row>
    <row r="659">
      <c r="B659" s="8" t="s">
        <v>856</v>
      </c>
      <c r="C659" s="8" t="s">
        <v>772</v>
      </c>
      <c r="F659" s="8" t="s">
        <v>135</v>
      </c>
      <c r="H659" s="7" t="str">
        <f t="shared" si="1"/>
        <v>TOGGLE_TOTAL_BRAKE_FAILURE</v>
      </c>
      <c r="I659" s="7" t="str">
        <f t="shared" si="2"/>
        <v>TOGGLE_TOTAL_BRAKE_FAILURE</v>
      </c>
    </row>
    <row r="660">
      <c r="B660" s="8" t="s">
        <v>856</v>
      </c>
      <c r="C660" s="8" t="s">
        <v>773</v>
      </c>
      <c r="F660" s="8" t="s">
        <v>135</v>
      </c>
      <c r="H660" s="7" t="str">
        <f t="shared" si="1"/>
        <v>TOGGLE_TURN_INDICATOR_SWITCH</v>
      </c>
      <c r="I660" s="7" t="str">
        <f t="shared" si="2"/>
        <v>TOGGLE_TURN_INDICATOR_SWITCH</v>
      </c>
    </row>
    <row r="661">
      <c r="B661" s="8" t="s">
        <v>856</v>
      </c>
      <c r="C661" s="8" t="s">
        <v>774</v>
      </c>
      <c r="F661" s="8" t="s">
        <v>135</v>
      </c>
      <c r="H661" s="7" t="str">
        <f t="shared" si="1"/>
        <v>TOGGLE_VACUUM_FAILURE</v>
      </c>
      <c r="I661" s="7" t="str">
        <f t="shared" si="2"/>
        <v>TOGGLE_VACUUM_FAILURE</v>
      </c>
    </row>
    <row r="662">
      <c r="B662" s="8" t="s">
        <v>856</v>
      </c>
      <c r="C662" s="8" t="s">
        <v>775</v>
      </c>
      <c r="F662" s="8" t="s">
        <v>135</v>
      </c>
      <c r="H662" s="7" t="str">
        <f t="shared" si="1"/>
        <v>TOGGLE_VARIOMETER_SWITCH</v>
      </c>
      <c r="I662" s="7" t="str">
        <f t="shared" si="2"/>
        <v>TOGGLE_VARIOMETER_SWITCH</v>
      </c>
    </row>
    <row r="663">
      <c r="B663" s="8" t="s">
        <v>856</v>
      </c>
      <c r="C663" s="8" t="s">
        <v>776</v>
      </c>
      <c r="F663" s="8" t="s">
        <v>135</v>
      </c>
      <c r="H663" s="7" t="str">
        <f t="shared" si="1"/>
        <v>TOGGLE_WATER_BALLAST_VALVE</v>
      </c>
      <c r="I663" s="7" t="str">
        <f t="shared" si="2"/>
        <v>TOGGLE_WATER_BALLAST_VALVE</v>
      </c>
    </row>
    <row r="664">
      <c r="B664" s="8" t="s">
        <v>856</v>
      </c>
      <c r="C664" s="8" t="s">
        <v>777</v>
      </c>
      <c r="F664" s="8" t="s">
        <v>135</v>
      </c>
      <c r="H664" s="7" t="str">
        <f t="shared" si="1"/>
        <v>TOGGLE_WATER_RUDDER</v>
      </c>
      <c r="I664" s="7" t="str">
        <f t="shared" si="2"/>
        <v>TOGGLE_WATER_RUDDER</v>
      </c>
    </row>
    <row r="665">
      <c r="B665" s="8" t="s">
        <v>856</v>
      </c>
      <c r="C665" s="8" t="s">
        <v>778</v>
      </c>
      <c r="F665" s="8" t="s">
        <v>135</v>
      </c>
      <c r="H665" s="7" t="str">
        <f t="shared" si="1"/>
        <v>TOGGLE_WING_FOLD</v>
      </c>
      <c r="I665" s="7" t="str">
        <f t="shared" si="2"/>
        <v>TOGGLE_WING_FOLD</v>
      </c>
    </row>
    <row r="666">
      <c r="B666" s="8" t="s">
        <v>856</v>
      </c>
      <c r="C666" s="8" t="s">
        <v>779</v>
      </c>
      <c r="F666" s="8" t="s">
        <v>135</v>
      </c>
      <c r="H666" s="7" t="str">
        <f t="shared" si="1"/>
        <v>TOGGLE_WING_LIGHTS</v>
      </c>
      <c r="I666" s="7" t="str">
        <f t="shared" si="2"/>
        <v>TOGGLE_WING_LIGHTS</v>
      </c>
    </row>
    <row r="667">
      <c r="B667" s="8" t="s">
        <v>856</v>
      </c>
      <c r="C667" s="8" t="s">
        <v>780</v>
      </c>
      <c r="F667" s="8" t="s">
        <v>135</v>
      </c>
      <c r="H667" s="7" t="str">
        <f t="shared" si="1"/>
        <v>TOW_PLANE_RELEASE</v>
      </c>
      <c r="I667" s="7" t="str">
        <f t="shared" si="2"/>
        <v>TOW_PLANE_RELEASE</v>
      </c>
    </row>
    <row r="668">
      <c r="B668" s="8" t="s">
        <v>856</v>
      </c>
      <c r="C668" s="8" t="s">
        <v>781</v>
      </c>
      <c r="F668" s="8" t="s">
        <v>135</v>
      </c>
      <c r="H668" s="7" t="str">
        <f t="shared" si="1"/>
        <v>TOW_PLANE_REQUEST</v>
      </c>
      <c r="I668" s="7" t="str">
        <f t="shared" si="2"/>
        <v>TOW_PLANE_REQUEST</v>
      </c>
    </row>
    <row r="669">
      <c r="B669" s="8" t="s">
        <v>856</v>
      </c>
      <c r="C669" s="8" t="s">
        <v>782</v>
      </c>
      <c r="F669" s="8" t="s">
        <v>135</v>
      </c>
      <c r="H669" s="7" t="str">
        <f t="shared" si="1"/>
        <v>TRUE_AIRSPEED_CAL_DEC</v>
      </c>
      <c r="I669" s="7" t="str">
        <f t="shared" si="2"/>
        <v>TRUE_AIRSPEED_CAL_DEC</v>
      </c>
    </row>
    <row r="670">
      <c r="B670" s="8" t="s">
        <v>856</v>
      </c>
      <c r="C670" s="8" t="s">
        <v>783</v>
      </c>
      <c r="F670" s="8" t="s">
        <v>135</v>
      </c>
      <c r="H670" s="7" t="str">
        <f t="shared" si="1"/>
        <v>TRUE_AIRSPEED_CAL_INC</v>
      </c>
      <c r="I670" s="7" t="str">
        <f t="shared" si="2"/>
        <v>TRUE_AIRSPEED_CAL_INC</v>
      </c>
    </row>
    <row r="671">
      <c r="B671" s="8" t="s">
        <v>856</v>
      </c>
      <c r="C671" s="8" t="s">
        <v>784</v>
      </c>
      <c r="F671" s="8" t="s">
        <v>135</v>
      </c>
      <c r="H671" s="7" t="str">
        <f t="shared" si="1"/>
        <v>TUG_DISABLE</v>
      </c>
      <c r="I671" s="7" t="str">
        <f t="shared" si="2"/>
        <v>TUG_DISABLE</v>
      </c>
    </row>
    <row r="672">
      <c r="B672" s="8" t="s">
        <v>856</v>
      </c>
      <c r="C672" s="8" t="s">
        <v>785</v>
      </c>
      <c r="F672" s="8" t="s">
        <v>135</v>
      </c>
      <c r="H672" s="7" t="str">
        <f t="shared" si="1"/>
        <v>TURBINE_IGNITION_SWITCH_TOGGLE</v>
      </c>
      <c r="I672" s="7" t="str">
        <f t="shared" si="2"/>
        <v>TURBINE_IGNITION_SWITCH_TOGGLE</v>
      </c>
    </row>
    <row r="673">
      <c r="B673" s="8" t="s">
        <v>856</v>
      </c>
      <c r="C673" s="8" t="s">
        <v>786</v>
      </c>
      <c r="F673" s="8" t="s">
        <v>135</v>
      </c>
      <c r="H673" s="7" t="str">
        <f t="shared" si="1"/>
        <v>VIDEO_RECORD_TOGGLE</v>
      </c>
      <c r="I673" s="7" t="str">
        <f t="shared" si="2"/>
        <v>VIDEO_RECORD_TOGGLE</v>
      </c>
    </row>
    <row r="674">
      <c r="B674" s="8" t="s">
        <v>856</v>
      </c>
      <c r="C674" s="8" t="s">
        <v>787</v>
      </c>
      <c r="F674" s="8" t="s">
        <v>135</v>
      </c>
      <c r="H674" s="7" t="str">
        <f t="shared" si="1"/>
        <v>VIEW_ALWAYS_PAN_DOWN</v>
      </c>
      <c r="I674" s="7" t="str">
        <f t="shared" si="2"/>
        <v>VIEW_ALWAYS_PAN_DOWN</v>
      </c>
    </row>
    <row r="675">
      <c r="B675" s="8" t="s">
        <v>856</v>
      </c>
      <c r="C675" s="8" t="s">
        <v>788</v>
      </c>
      <c r="F675" s="8" t="s">
        <v>135</v>
      </c>
      <c r="H675" s="7" t="str">
        <f t="shared" si="1"/>
        <v>VIEW_ALWAYS_PAN_UP</v>
      </c>
      <c r="I675" s="7" t="str">
        <f t="shared" si="2"/>
        <v>VIEW_ALWAYS_PAN_UP</v>
      </c>
    </row>
    <row r="676">
      <c r="B676" s="8" t="s">
        <v>856</v>
      </c>
      <c r="C676" s="8" t="s">
        <v>789</v>
      </c>
      <c r="F676" s="8" t="s">
        <v>135</v>
      </c>
      <c r="H676" s="7" t="str">
        <f t="shared" si="1"/>
        <v>VIEW_AXIS_INDICATOR_CYCLE</v>
      </c>
      <c r="I676" s="7" t="str">
        <f t="shared" si="2"/>
        <v>VIEW_AXIS_INDICATOR_CYCLE</v>
      </c>
    </row>
    <row r="677">
      <c r="B677" s="8" t="s">
        <v>856</v>
      </c>
      <c r="C677" s="8" t="s">
        <v>790</v>
      </c>
      <c r="F677" s="8" t="s">
        <v>135</v>
      </c>
      <c r="H677" s="7" t="str">
        <f t="shared" si="1"/>
        <v>VIEW_CAMERA_SELECT_START</v>
      </c>
      <c r="I677" s="7" t="str">
        <f t="shared" si="2"/>
        <v>VIEW_CAMERA_SELECT_START</v>
      </c>
    </row>
    <row r="678">
      <c r="B678" s="8" t="s">
        <v>856</v>
      </c>
      <c r="C678" s="8" t="s">
        <v>791</v>
      </c>
      <c r="F678" s="8" t="s">
        <v>135</v>
      </c>
      <c r="H678" s="7" t="str">
        <f t="shared" si="1"/>
        <v>VIEW_CHASE_DISTANCE_ADD</v>
      </c>
      <c r="I678" s="7" t="str">
        <f t="shared" si="2"/>
        <v>VIEW_CHASE_DISTANCE_ADD</v>
      </c>
    </row>
    <row r="679">
      <c r="B679" s="8" t="s">
        <v>856</v>
      </c>
      <c r="C679" s="8" t="s">
        <v>792</v>
      </c>
      <c r="F679" s="8" t="s">
        <v>135</v>
      </c>
      <c r="H679" s="7" t="str">
        <f t="shared" si="1"/>
        <v>VIEW_CHASE_DISTANCE_SUB</v>
      </c>
      <c r="I679" s="7" t="str">
        <f t="shared" si="2"/>
        <v>VIEW_CHASE_DISTANCE_SUB</v>
      </c>
    </row>
    <row r="680">
      <c r="B680" s="8" t="s">
        <v>856</v>
      </c>
      <c r="C680" s="8" t="s">
        <v>793</v>
      </c>
      <c r="F680" s="8" t="s">
        <v>135</v>
      </c>
      <c r="H680" s="7" t="str">
        <f t="shared" si="1"/>
        <v>VIEW_COCKPIT_FORWARD</v>
      </c>
      <c r="I680" s="7" t="str">
        <f t="shared" si="2"/>
        <v>VIEW_COCKPIT_FORWARD</v>
      </c>
    </row>
    <row r="681">
      <c r="B681" s="8" t="s">
        <v>856</v>
      </c>
      <c r="C681" s="8" t="s">
        <v>794</v>
      </c>
      <c r="F681" s="8" t="s">
        <v>135</v>
      </c>
      <c r="H681" s="7" t="str">
        <f t="shared" si="1"/>
        <v>VIEW_DOWN</v>
      </c>
      <c r="I681" s="7" t="str">
        <f t="shared" si="2"/>
        <v>VIEW_DOWN</v>
      </c>
    </row>
    <row r="682">
      <c r="B682" s="8" t="s">
        <v>856</v>
      </c>
      <c r="C682" s="8" t="s">
        <v>795</v>
      </c>
      <c r="F682" s="8" t="s">
        <v>135</v>
      </c>
      <c r="H682" s="7" t="str">
        <f t="shared" si="1"/>
        <v>VIEW_FORWARD</v>
      </c>
      <c r="I682" s="7" t="str">
        <f t="shared" si="2"/>
        <v>VIEW_FORWARD</v>
      </c>
    </row>
    <row r="683">
      <c r="B683" s="8" t="s">
        <v>856</v>
      </c>
      <c r="C683" s="8" t="s">
        <v>796</v>
      </c>
      <c r="F683" s="8" t="s">
        <v>135</v>
      </c>
      <c r="H683" s="7" t="str">
        <f t="shared" si="1"/>
        <v>VIEW_FORWARD_LEFT</v>
      </c>
      <c r="I683" s="7" t="str">
        <f t="shared" si="2"/>
        <v>VIEW_FORWARD_LEFT</v>
      </c>
    </row>
    <row r="684">
      <c r="B684" s="8" t="s">
        <v>856</v>
      </c>
      <c r="C684" s="8" t="s">
        <v>797</v>
      </c>
      <c r="F684" s="8" t="s">
        <v>135</v>
      </c>
      <c r="H684" s="7" t="str">
        <f t="shared" si="1"/>
        <v>VIEW_FORWARD_LEFT_UP</v>
      </c>
      <c r="I684" s="7" t="str">
        <f t="shared" si="2"/>
        <v>VIEW_FORWARD_LEFT_UP</v>
      </c>
    </row>
    <row r="685">
      <c r="B685" s="8" t="s">
        <v>856</v>
      </c>
      <c r="C685" s="8" t="s">
        <v>798</v>
      </c>
      <c r="F685" s="8" t="s">
        <v>135</v>
      </c>
      <c r="H685" s="7" t="str">
        <f t="shared" si="1"/>
        <v>VIEW_FORWARD_RIGHT</v>
      </c>
      <c r="I685" s="7" t="str">
        <f t="shared" si="2"/>
        <v>VIEW_FORWARD_RIGHT</v>
      </c>
    </row>
    <row r="686">
      <c r="B686" s="8" t="s">
        <v>856</v>
      </c>
      <c r="C686" s="8" t="s">
        <v>799</v>
      </c>
      <c r="F686" s="8" t="s">
        <v>135</v>
      </c>
      <c r="H686" s="7" t="str">
        <f t="shared" si="1"/>
        <v>VIEW_FORWARD_RIGHT_UP</v>
      </c>
      <c r="I686" s="7" t="str">
        <f t="shared" si="2"/>
        <v>VIEW_FORWARD_RIGHT_UP</v>
      </c>
    </row>
    <row r="687">
      <c r="B687" s="8" t="s">
        <v>856</v>
      </c>
      <c r="C687" s="8" t="s">
        <v>800</v>
      </c>
      <c r="F687" s="8" t="s">
        <v>135</v>
      </c>
      <c r="H687" s="7" t="str">
        <f t="shared" si="1"/>
        <v>VIEW_FORWARD_UP</v>
      </c>
      <c r="I687" s="7" t="str">
        <f t="shared" si="2"/>
        <v>VIEW_FORWARD_UP</v>
      </c>
    </row>
    <row r="688">
      <c r="B688" s="8" t="s">
        <v>856</v>
      </c>
      <c r="C688" s="8" t="s">
        <v>801</v>
      </c>
      <c r="F688" s="8" t="s">
        <v>135</v>
      </c>
      <c r="H688" s="7" t="str">
        <f t="shared" si="1"/>
        <v>VIEW_LEFT</v>
      </c>
      <c r="I688" s="7" t="str">
        <f t="shared" si="2"/>
        <v>VIEW_LEFT</v>
      </c>
    </row>
    <row r="689">
      <c r="B689" s="8" t="s">
        <v>856</v>
      </c>
      <c r="C689" s="8" t="s">
        <v>802</v>
      </c>
      <c r="F689" s="8" t="s">
        <v>135</v>
      </c>
      <c r="H689" s="7" t="str">
        <f t="shared" si="1"/>
        <v>VIEW_LEFT_UP</v>
      </c>
      <c r="I689" s="7" t="str">
        <f t="shared" si="2"/>
        <v>VIEW_LEFT_UP</v>
      </c>
    </row>
    <row r="690">
      <c r="B690" s="8" t="s">
        <v>856</v>
      </c>
      <c r="C690" s="8" t="s">
        <v>803</v>
      </c>
      <c r="F690" s="8" t="s">
        <v>135</v>
      </c>
      <c r="H690" s="7" t="str">
        <f t="shared" si="1"/>
        <v>VIEW_LINKING_TOGGLE</v>
      </c>
      <c r="I690" s="7" t="str">
        <f t="shared" si="2"/>
        <v>VIEW_LINKING_TOGGLE</v>
      </c>
    </row>
    <row r="691">
      <c r="B691" s="8" t="s">
        <v>856</v>
      </c>
      <c r="C691" s="8" t="s">
        <v>804</v>
      </c>
      <c r="F691" s="8" t="s">
        <v>135</v>
      </c>
      <c r="H691" s="7" t="str">
        <f t="shared" si="1"/>
        <v>VIEW_MAP_ORIENTATION_CYCLE</v>
      </c>
      <c r="I691" s="7" t="str">
        <f t="shared" si="2"/>
        <v>VIEW_MAP_ORIENTATION_CYCLE</v>
      </c>
    </row>
    <row r="692">
      <c r="B692" s="8" t="s">
        <v>856</v>
      </c>
      <c r="C692" s="8" t="s">
        <v>805</v>
      </c>
      <c r="F692" s="8" t="s">
        <v>135</v>
      </c>
      <c r="H692" s="7" t="str">
        <f t="shared" si="1"/>
        <v>VIEW_MODE</v>
      </c>
      <c r="I692" s="7" t="str">
        <f t="shared" si="2"/>
        <v>VIEW_MODE</v>
      </c>
    </row>
    <row r="693">
      <c r="B693" s="8" t="s">
        <v>856</v>
      </c>
      <c r="C693" s="8" t="s">
        <v>806</v>
      </c>
      <c r="F693" s="8" t="s">
        <v>135</v>
      </c>
      <c r="H693" s="7" t="str">
        <f t="shared" si="1"/>
        <v>VIEW_MODE_REV</v>
      </c>
      <c r="I693" s="7" t="str">
        <f t="shared" si="2"/>
        <v>VIEW_MODE_REV</v>
      </c>
    </row>
    <row r="694">
      <c r="B694" s="8" t="s">
        <v>856</v>
      </c>
      <c r="C694" s="8" t="s">
        <v>807</v>
      </c>
      <c r="F694" s="8" t="s">
        <v>135</v>
      </c>
      <c r="H694" s="7" t="str">
        <f t="shared" si="1"/>
        <v>VIEW_PANEL_ALPHA_DEC</v>
      </c>
      <c r="I694" s="7" t="str">
        <f t="shared" si="2"/>
        <v>VIEW_PANEL_ALPHA_DEC</v>
      </c>
    </row>
    <row r="695">
      <c r="B695" s="8" t="s">
        <v>856</v>
      </c>
      <c r="C695" s="8" t="s">
        <v>808</v>
      </c>
      <c r="F695" s="8" t="s">
        <v>135</v>
      </c>
      <c r="H695" s="7" t="str">
        <f t="shared" si="1"/>
        <v>VIEW_PANEL_ALPHA_INC</v>
      </c>
      <c r="I695" s="7" t="str">
        <f t="shared" si="2"/>
        <v>VIEW_PANEL_ALPHA_INC</v>
      </c>
    </row>
    <row r="696">
      <c r="B696" s="8" t="s">
        <v>856</v>
      </c>
      <c r="C696" s="8" t="s">
        <v>809</v>
      </c>
      <c r="F696" s="8" t="s">
        <v>135</v>
      </c>
      <c r="H696" s="7" t="str">
        <f t="shared" si="1"/>
        <v>VIEW_PANEL_ALPHA_SELECT</v>
      </c>
      <c r="I696" s="7" t="str">
        <f t="shared" si="2"/>
        <v>VIEW_PANEL_ALPHA_SELECT</v>
      </c>
    </row>
    <row r="697">
      <c r="B697" s="8" t="s">
        <v>856</v>
      </c>
      <c r="C697" s="8" t="s">
        <v>810</v>
      </c>
      <c r="F697" s="8" t="s">
        <v>135</v>
      </c>
      <c r="H697" s="7" t="str">
        <f t="shared" si="1"/>
        <v>VIEW_PREVIOUS_TOGGLE</v>
      </c>
      <c r="I697" s="7" t="str">
        <f t="shared" si="2"/>
        <v>VIEW_PREVIOUS_TOGGLE</v>
      </c>
    </row>
    <row r="698">
      <c r="B698" s="8" t="s">
        <v>856</v>
      </c>
      <c r="C698" s="8" t="s">
        <v>811</v>
      </c>
      <c r="F698" s="8" t="s">
        <v>135</v>
      </c>
      <c r="H698" s="7" t="str">
        <f t="shared" si="1"/>
        <v>VIEW_REAR</v>
      </c>
      <c r="I698" s="7" t="str">
        <f t="shared" si="2"/>
        <v>VIEW_REAR</v>
      </c>
    </row>
    <row r="699">
      <c r="B699" s="8" t="s">
        <v>856</v>
      </c>
      <c r="C699" s="8" t="s">
        <v>812</v>
      </c>
      <c r="F699" s="8" t="s">
        <v>135</v>
      </c>
      <c r="H699" s="7" t="str">
        <f t="shared" si="1"/>
        <v>VIEW_REAR_LEFT</v>
      </c>
      <c r="I699" s="7" t="str">
        <f t="shared" si="2"/>
        <v>VIEW_REAR_LEFT</v>
      </c>
    </row>
    <row r="700">
      <c r="B700" s="8" t="s">
        <v>856</v>
      </c>
      <c r="C700" s="8" t="s">
        <v>813</v>
      </c>
      <c r="F700" s="8" t="s">
        <v>135</v>
      </c>
      <c r="H700" s="7" t="str">
        <f t="shared" si="1"/>
        <v>VIEW_REAR_LEFT_UP</v>
      </c>
      <c r="I700" s="7" t="str">
        <f t="shared" si="2"/>
        <v>VIEW_REAR_LEFT_UP</v>
      </c>
    </row>
    <row r="701">
      <c r="B701" s="8" t="s">
        <v>856</v>
      </c>
      <c r="C701" s="8" t="s">
        <v>814</v>
      </c>
      <c r="F701" s="8" t="s">
        <v>135</v>
      </c>
      <c r="H701" s="7" t="str">
        <f t="shared" si="1"/>
        <v>VIEW_REAR_RIGHT</v>
      </c>
      <c r="I701" s="7" t="str">
        <f t="shared" si="2"/>
        <v>VIEW_REAR_RIGHT</v>
      </c>
    </row>
    <row r="702">
      <c r="B702" s="8" t="s">
        <v>856</v>
      </c>
      <c r="C702" s="8" t="s">
        <v>815</v>
      </c>
      <c r="F702" s="8" t="s">
        <v>135</v>
      </c>
      <c r="H702" s="7" t="str">
        <f t="shared" si="1"/>
        <v>VIEW_REAR_RIGHT_UP</v>
      </c>
      <c r="I702" s="7" t="str">
        <f t="shared" si="2"/>
        <v>VIEW_REAR_RIGHT_UP</v>
      </c>
    </row>
    <row r="703">
      <c r="B703" s="8" t="s">
        <v>856</v>
      </c>
      <c r="C703" s="8" t="s">
        <v>816</v>
      </c>
      <c r="F703" s="8" t="s">
        <v>135</v>
      </c>
      <c r="H703" s="7" t="str">
        <f t="shared" si="1"/>
        <v>VIEW_REAR_UP</v>
      </c>
      <c r="I703" s="7" t="str">
        <f t="shared" si="2"/>
        <v>VIEW_REAR_UP</v>
      </c>
    </row>
    <row r="704">
      <c r="B704" s="8" t="s">
        <v>856</v>
      </c>
      <c r="C704" s="8" t="s">
        <v>817</v>
      </c>
      <c r="F704" s="8" t="s">
        <v>135</v>
      </c>
      <c r="H704" s="7" t="str">
        <f t="shared" si="1"/>
        <v>VIEW_RIGHT</v>
      </c>
      <c r="I704" s="7" t="str">
        <f t="shared" si="2"/>
        <v>VIEW_RIGHT</v>
      </c>
    </row>
    <row r="705">
      <c r="B705" s="8" t="s">
        <v>856</v>
      </c>
      <c r="C705" s="8" t="s">
        <v>818</v>
      </c>
      <c r="F705" s="8" t="s">
        <v>135</v>
      </c>
      <c r="H705" s="7" t="str">
        <f t="shared" si="1"/>
        <v>VIEW_RIGHT_UP</v>
      </c>
      <c r="I705" s="7" t="str">
        <f t="shared" si="2"/>
        <v>VIEW_RIGHT_UP</v>
      </c>
    </row>
    <row r="706">
      <c r="B706" s="8" t="s">
        <v>856</v>
      </c>
      <c r="C706" s="8" t="s">
        <v>819</v>
      </c>
      <c r="F706" s="8" t="s">
        <v>135</v>
      </c>
      <c r="H706" s="7" t="str">
        <f t="shared" si="1"/>
        <v>VIEW_TRACK_PAN_TOGGLE</v>
      </c>
      <c r="I706" s="7" t="str">
        <f t="shared" si="2"/>
        <v>VIEW_TRACK_PAN_TOGGLE</v>
      </c>
    </row>
    <row r="707">
      <c r="B707" s="8" t="s">
        <v>856</v>
      </c>
      <c r="C707" s="8" t="s">
        <v>820</v>
      </c>
      <c r="F707" s="8" t="s">
        <v>135</v>
      </c>
      <c r="H707" s="7" t="str">
        <f t="shared" si="1"/>
        <v>VIEW_UP</v>
      </c>
      <c r="I707" s="7" t="str">
        <f t="shared" si="2"/>
        <v>VIEW_UP</v>
      </c>
    </row>
    <row r="708">
      <c r="B708" s="8" t="s">
        <v>856</v>
      </c>
      <c r="C708" s="8" t="s">
        <v>821</v>
      </c>
      <c r="F708" s="8" t="s">
        <v>135</v>
      </c>
      <c r="H708" s="7" t="str">
        <f t="shared" si="1"/>
        <v>VIEW_VIRTUAL_COCKPIT_FORWARD</v>
      </c>
      <c r="I708" s="7" t="str">
        <f t="shared" si="2"/>
        <v>VIEW_VIRTUAL_COCKPIT_FORWARD</v>
      </c>
    </row>
    <row r="709">
      <c r="B709" s="8" t="s">
        <v>856</v>
      </c>
      <c r="C709" s="8" t="s">
        <v>822</v>
      </c>
      <c r="F709" s="8" t="s">
        <v>135</v>
      </c>
      <c r="H709" s="7" t="str">
        <f t="shared" si="1"/>
        <v>VIEW_WINDOW_TITLES_TOGGLE</v>
      </c>
      <c r="I709" s="7" t="str">
        <f t="shared" si="2"/>
        <v>VIEW_WINDOW_TITLES_TOGGLE</v>
      </c>
    </row>
    <row r="710">
      <c r="B710" s="8" t="s">
        <v>856</v>
      </c>
      <c r="C710" s="8" t="s">
        <v>823</v>
      </c>
      <c r="F710" s="8" t="s">
        <v>135</v>
      </c>
      <c r="H710" s="7" t="str">
        <f t="shared" si="1"/>
        <v>VIEW_WINDOW_TO_FRONT</v>
      </c>
      <c r="I710" s="7" t="str">
        <f t="shared" si="2"/>
        <v>VIEW_WINDOW_TO_FRONT</v>
      </c>
    </row>
    <row r="711">
      <c r="B711" s="8" t="s">
        <v>856</v>
      </c>
      <c r="C711" s="8" t="s">
        <v>824</v>
      </c>
      <c r="F711" s="8" t="s">
        <v>135</v>
      </c>
      <c r="H711" s="7" t="str">
        <f t="shared" si="1"/>
        <v>VIRTUAL_COPILOT_ACTION</v>
      </c>
      <c r="I711" s="7" t="str">
        <f t="shared" si="2"/>
        <v>VIRTUAL_COPILOT_ACTION</v>
      </c>
    </row>
    <row r="712">
      <c r="B712" s="8" t="s">
        <v>856</v>
      </c>
      <c r="C712" s="8" t="s">
        <v>825</v>
      </c>
      <c r="F712" s="8" t="s">
        <v>135</v>
      </c>
      <c r="H712" s="7" t="str">
        <f t="shared" si="1"/>
        <v>VIRTUAL_COPILOT_TOGGLE</v>
      </c>
      <c r="I712" s="7" t="str">
        <f t="shared" si="2"/>
        <v>VIRTUAL_COPILOT_TOGGLE</v>
      </c>
    </row>
    <row r="713">
      <c r="B713" s="8" t="s">
        <v>856</v>
      </c>
      <c r="C713" s="8" t="s">
        <v>826</v>
      </c>
      <c r="F713" s="8" t="s">
        <v>135</v>
      </c>
      <c r="H713" s="7" t="str">
        <f t="shared" si="1"/>
        <v>VOR_OBS</v>
      </c>
      <c r="I713" s="7" t="str">
        <f t="shared" si="2"/>
        <v>VOR_OBS</v>
      </c>
    </row>
    <row r="714">
      <c r="B714" s="8" t="s">
        <v>856</v>
      </c>
      <c r="C714" s="8" t="s">
        <v>827</v>
      </c>
      <c r="F714" s="8" t="s">
        <v>135</v>
      </c>
      <c r="H714" s="7" t="str">
        <f t="shared" si="1"/>
        <v>VOR1_OBI_DEC</v>
      </c>
      <c r="I714" s="7" t="str">
        <f t="shared" si="2"/>
        <v>VOR1_OBI_DEC</v>
      </c>
    </row>
    <row r="715">
      <c r="B715" s="8" t="s">
        <v>856</v>
      </c>
      <c r="C715" s="8" t="s">
        <v>828</v>
      </c>
      <c r="F715" s="8" t="s">
        <v>135</v>
      </c>
      <c r="H715" s="7" t="str">
        <f t="shared" si="1"/>
        <v>VOR1_OBI_INC</v>
      </c>
      <c r="I715" s="7" t="str">
        <f t="shared" si="2"/>
        <v>VOR1_OBI_INC</v>
      </c>
    </row>
    <row r="716">
      <c r="B716" s="8" t="s">
        <v>856</v>
      </c>
      <c r="C716" s="8" t="s">
        <v>829</v>
      </c>
      <c r="F716" s="8" t="s">
        <v>135</v>
      </c>
      <c r="H716" s="7" t="str">
        <f t="shared" si="1"/>
        <v>VOR2_OBI_DEC</v>
      </c>
      <c r="I716" s="7" t="str">
        <f t="shared" si="2"/>
        <v>VOR2_OBI_DEC</v>
      </c>
    </row>
    <row r="717">
      <c r="B717" s="8" t="s">
        <v>856</v>
      </c>
      <c r="C717" s="8" t="s">
        <v>830</v>
      </c>
      <c r="F717" s="8" t="s">
        <v>135</v>
      </c>
      <c r="H717" s="7" t="str">
        <f t="shared" si="1"/>
        <v>VOR2_OBI_INC</v>
      </c>
      <c r="I717" s="7" t="str">
        <f t="shared" si="2"/>
        <v>VOR2_OBI_INC</v>
      </c>
    </row>
    <row r="718">
      <c r="B718" s="8" t="s">
        <v>856</v>
      </c>
      <c r="C718" s="8" t="s">
        <v>831</v>
      </c>
      <c r="F718" s="8" t="s">
        <v>135</v>
      </c>
      <c r="H718" s="7" t="str">
        <f t="shared" si="1"/>
        <v>VSI_BUG_SELECT</v>
      </c>
      <c r="I718" s="7" t="str">
        <f t="shared" si="2"/>
        <v>VSI_BUG_SELECT</v>
      </c>
    </row>
    <row r="719">
      <c r="B719" s="8" t="s">
        <v>856</v>
      </c>
      <c r="C719" s="8" t="s">
        <v>832</v>
      </c>
      <c r="F719" s="8" t="s">
        <v>135</v>
      </c>
      <c r="H719" s="7" t="str">
        <f t="shared" si="1"/>
        <v>XPNDR</v>
      </c>
      <c r="I719" s="7" t="str">
        <f t="shared" si="2"/>
        <v>XPNDR</v>
      </c>
    </row>
    <row r="720">
      <c r="B720" s="8" t="s">
        <v>856</v>
      </c>
      <c r="C720" s="8" t="s">
        <v>833</v>
      </c>
      <c r="F720" s="8" t="s">
        <v>135</v>
      </c>
      <c r="H720" s="7" t="str">
        <f t="shared" si="1"/>
        <v>XPNDR_1_DEC</v>
      </c>
      <c r="I720" s="7" t="str">
        <f t="shared" si="2"/>
        <v>XPNDR_1_DEC</v>
      </c>
    </row>
    <row r="721">
      <c r="B721" s="8" t="s">
        <v>856</v>
      </c>
      <c r="C721" s="8" t="s">
        <v>834</v>
      </c>
      <c r="F721" s="8" t="s">
        <v>135</v>
      </c>
      <c r="H721" s="7" t="str">
        <f t="shared" si="1"/>
        <v>XPNDR_1_INC</v>
      </c>
      <c r="I721" s="7" t="str">
        <f t="shared" si="2"/>
        <v>XPNDR_1_INC</v>
      </c>
    </row>
    <row r="722">
      <c r="B722" s="8" t="s">
        <v>856</v>
      </c>
      <c r="C722" s="8" t="s">
        <v>835</v>
      </c>
      <c r="F722" s="8" t="s">
        <v>135</v>
      </c>
      <c r="H722" s="7" t="str">
        <f t="shared" si="1"/>
        <v>XPNDR_10_DEC</v>
      </c>
      <c r="I722" s="7" t="str">
        <f t="shared" si="2"/>
        <v>XPNDR_10_DEC</v>
      </c>
    </row>
    <row r="723">
      <c r="B723" s="8" t="s">
        <v>856</v>
      </c>
      <c r="C723" s="8" t="s">
        <v>836</v>
      </c>
      <c r="F723" s="8" t="s">
        <v>135</v>
      </c>
      <c r="H723" s="7" t="str">
        <f t="shared" si="1"/>
        <v>XPNDR_10_INC</v>
      </c>
      <c r="I723" s="7" t="str">
        <f t="shared" si="2"/>
        <v>XPNDR_10_INC</v>
      </c>
    </row>
    <row r="724">
      <c r="B724" s="8" t="s">
        <v>856</v>
      </c>
      <c r="C724" s="8" t="s">
        <v>837</v>
      </c>
      <c r="F724" s="8" t="s">
        <v>135</v>
      </c>
      <c r="H724" s="7" t="str">
        <f t="shared" si="1"/>
        <v>XPNDR_100_DEC</v>
      </c>
      <c r="I724" s="7" t="str">
        <f t="shared" si="2"/>
        <v>XPNDR_100_DEC</v>
      </c>
    </row>
    <row r="725">
      <c r="B725" s="8" t="s">
        <v>856</v>
      </c>
      <c r="C725" s="8" t="s">
        <v>838</v>
      </c>
      <c r="F725" s="8" t="s">
        <v>135</v>
      </c>
      <c r="H725" s="7" t="str">
        <f t="shared" si="1"/>
        <v>XPNDR_100_INC</v>
      </c>
      <c r="I725" s="7" t="str">
        <f t="shared" si="2"/>
        <v>XPNDR_100_INC</v>
      </c>
    </row>
    <row r="726">
      <c r="B726" s="8" t="s">
        <v>856</v>
      </c>
      <c r="C726" s="8" t="s">
        <v>839</v>
      </c>
      <c r="F726" s="8" t="s">
        <v>135</v>
      </c>
      <c r="H726" s="7" t="str">
        <f t="shared" si="1"/>
        <v>XPNDR_1000_DEC</v>
      </c>
      <c r="I726" s="7" t="str">
        <f t="shared" si="2"/>
        <v>XPNDR_1000_DEC</v>
      </c>
    </row>
    <row r="727">
      <c r="B727" s="8" t="s">
        <v>856</v>
      </c>
      <c r="C727" s="8" t="s">
        <v>840</v>
      </c>
      <c r="F727" s="8" t="s">
        <v>135</v>
      </c>
      <c r="H727" s="7" t="str">
        <f t="shared" si="1"/>
        <v>XPNDR_1000_INC</v>
      </c>
      <c r="I727" s="7" t="str">
        <f t="shared" si="2"/>
        <v>XPNDR_1000_INC</v>
      </c>
    </row>
    <row r="728">
      <c r="B728" s="8" t="s">
        <v>856</v>
      </c>
      <c r="C728" s="8" t="s">
        <v>841</v>
      </c>
      <c r="F728" s="8" t="s">
        <v>135</v>
      </c>
      <c r="H728" s="7" t="str">
        <f t="shared" si="1"/>
        <v>XPNDR_DEC_CARRY</v>
      </c>
      <c r="I728" s="7" t="str">
        <f t="shared" si="2"/>
        <v>XPNDR_DEC_CARRY</v>
      </c>
    </row>
    <row r="729">
      <c r="B729" s="8" t="s">
        <v>856</v>
      </c>
      <c r="C729" s="8" t="s">
        <v>842</v>
      </c>
      <c r="F729" s="8" t="s">
        <v>135</v>
      </c>
      <c r="H729" s="7" t="str">
        <f t="shared" si="1"/>
        <v>XPNDR_INC_CARRY</v>
      </c>
      <c r="I729" s="7" t="str">
        <f t="shared" si="2"/>
        <v>XPNDR_INC_CARRY</v>
      </c>
    </row>
    <row r="730">
      <c r="B730" s="8" t="s">
        <v>856</v>
      </c>
      <c r="C730" s="8" t="s">
        <v>843</v>
      </c>
      <c r="F730" s="8" t="s">
        <v>135</v>
      </c>
      <c r="H730" s="7" t="str">
        <f t="shared" si="1"/>
        <v>YAW_DAMPER_OFF</v>
      </c>
      <c r="I730" s="7" t="str">
        <f t="shared" si="2"/>
        <v>YAW_DAMPER_OFF</v>
      </c>
    </row>
    <row r="731">
      <c r="B731" s="8" t="s">
        <v>856</v>
      </c>
      <c r="C731" s="8" t="s">
        <v>844</v>
      </c>
      <c r="F731" s="8" t="s">
        <v>135</v>
      </c>
      <c r="H731" s="7" t="str">
        <f t="shared" si="1"/>
        <v>YAW_DAMPER_ON</v>
      </c>
      <c r="I731" s="7" t="str">
        <f t="shared" si="2"/>
        <v>YAW_DAMPER_ON</v>
      </c>
    </row>
    <row r="732">
      <c r="B732" s="8" t="s">
        <v>856</v>
      </c>
      <c r="C732" s="8" t="s">
        <v>845</v>
      </c>
      <c r="F732" s="8" t="s">
        <v>135</v>
      </c>
      <c r="H732" s="7" t="str">
        <f t="shared" si="1"/>
        <v>YAW_DAMPER_TOGGLE</v>
      </c>
      <c r="I732" s="7" t="str">
        <f t="shared" si="2"/>
        <v>YAW_DAMPER_TOGGLE</v>
      </c>
    </row>
    <row r="733">
      <c r="B733" s="8" t="s">
        <v>856</v>
      </c>
      <c r="C733" s="8" t="s">
        <v>846</v>
      </c>
      <c r="F733" s="8" t="s">
        <v>135</v>
      </c>
      <c r="H733" s="7" t="str">
        <f t="shared" si="1"/>
        <v>YAXIS_INVERT_TOGGLE</v>
      </c>
      <c r="I733" s="7" t="str">
        <f t="shared" si="2"/>
        <v>YAXIS_INVERT_TOGGLE</v>
      </c>
    </row>
    <row r="734">
      <c r="B734" s="8" t="s">
        <v>856</v>
      </c>
      <c r="C734" s="8" t="s">
        <v>847</v>
      </c>
      <c r="F734" s="8" t="s">
        <v>135</v>
      </c>
      <c r="H734" s="7" t="str">
        <f t="shared" si="1"/>
        <v>ZOOM_1X</v>
      </c>
      <c r="I734" s="7" t="str">
        <f t="shared" si="2"/>
        <v>ZOOM_1X</v>
      </c>
    </row>
    <row r="735">
      <c r="B735" s="8" t="s">
        <v>856</v>
      </c>
      <c r="C735" s="8" t="s">
        <v>848</v>
      </c>
      <c r="F735" s="8" t="s">
        <v>135</v>
      </c>
      <c r="H735" s="7" t="str">
        <f t="shared" si="1"/>
        <v>ZOOM_IN</v>
      </c>
      <c r="I735" s="7" t="str">
        <f t="shared" si="2"/>
        <v>ZOOM_IN</v>
      </c>
    </row>
    <row r="736">
      <c r="B736" s="8" t="s">
        <v>856</v>
      </c>
      <c r="C736" s="8" t="s">
        <v>849</v>
      </c>
      <c r="F736" s="8" t="s">
        <v>135</v>
      </c>
      <c r="H736" s="7" t="str">
        <f t="shared" si="1"/>
        <v>ZOOM_IN_FINE</v>
      </c>
      <c r="I736" s="7" t="str">
        <f t="shared" si="2"/>
        <v>ZOOM_IN_FINE</v>
      </c>
    </row>
    <row r="737">
      <c r="B737" s="8" t="s">
        <v>856</v>
      </c>
      <c r="C737" s="8" t="s">
        <v>850</v>
      </c>
      <c r="F737" s="8" t="s">
        <v>135</v>
      </c>
      <c r="H737" s="7" t="str">
        <f t="shared" si="1"/>
        <v>ZOOM_MINUS</v>
      </c>
      <c r="I737" s="7" t="str">
        <f t="shared" si="2"/>
        <v>ZOOM_MINUS</v>
      </c>
    </row>
    <row r="738">
      <c r="B738" s="8" t="s">
        <v>856</v>
      </c>
      <c r="C738" s="8" t="s">
        <v>851</v>
      </c>
      <c r="F738" s="8" t="s">
        <v>135</v>
      </c>
      <c r="H738" s="7" t="str">
        <f t="shared" si="1"/>
        <v>ZOOM_OUT</v>
      </c>
      <c r="I738" s="7" t="str">
        <f t="shared" si="2"/>
        <v>ZOOM_OUT</v>
      </c>
    </row>
    <row r="739">
      <c r="B739" s="8" t="s">
        <v>856</v>
      </c>
      <c r="C739" s="8" t="s">
        <v>852</v>
      </c>
      <c r="F739" s="8" t="s">
        <v>135</v>
      </c>
      <c r="H739" s="7" t="str">
        <f t="shared" si="1"/>
        <v>ZOOM_OUT_FINE</v>
      </c>
      <c r="I739" s="7" t="str">
        <f t="shared" si="2"/>
        <v>ZOOM_OUT_FINE</v>
      </c>
    </row>
    <row r="740">
      <c r="B740" s="8" t="s">
        <v>856</v>
      </c>
      <c r="C740" s="8" t="s">
        <v>853</v>
      </c>
      <c r="F740" s="8" t="s">
        <v>135</v>
      </c>
      <c r="H740" s="7" t="str">
        <f t="shared" si="1"/>
        <v>ZOOM_PLUS</v>
      </c>
      <c r="I740" s="7" t="str">
        <f t="shared" si="2"/>
        <v>ZOOM_PLUS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14"/>
    <col customWidth="1" min="2" max="2" width="5.43"/>
    <col customWidth="1" min="3" max="3" width="44.86"/>
    <col customWidth="1" min="4" max="4" width="20.86"/>
    <col customWidth="1" min="5" max="5" width="19.14"/>
    <col customWidth="1" min="6" max="6" width="12.14"/>
    <col customWidth="1" min="7" max="7" width="14.43"/>
    <col customWidth="1" min="8" max="8" width="44.86"/>
    <col customWidth="1" min="9" max="9" width="41.29"/>
  </cols>
  <sheetData>
    <row r="1">
      <c r="A1" s="1" t="s">
        <v>854</v>
      </c>
      <c r="B1" s="1" t="s">
        <v>1</v>
      </c>
      <c r="C1" s="1" t="s">
        <v>2</v>
      </c>
      <c r="D1" s="1" t="s">
        <v>5</v>
      </c>
      <c r="E1" s="1" t="s">
        <v>6</v>
      </c>
      <c r="F1" s="2" t="s">
        <v>7</v>
      </c>
      <c r="G1" s="2" t="s">
        <v>8</v>
      </c>
      <c r="H1" s="1" t="s">
        <v>9</v>
      </c>
      <c r="I1" s="1" t="s">
        <v>10</v>
      </c>
    </row>
    <row r="2">
      <c r="A2" s="8" t="s">
        <v>858</v>
      </c>
      <c r="F2" s="6"/>
      <c r="G2" s="6"/>
      <c r="H2" s="7" t="str">
        <f t="shared" ref="H2:H292" si="1">IF(A2&lt;&gt;"",CONCAT("// ",A2),C2)</f>
        <v>// G1000 PFD</v>
      </c>
      <c r="I2" s="7" t="str">
        <f t="shared" ref="I2:I292" si="2">IF(A2&lt;&gt;"",CONCAT(A2,":GROUP"),C2)</f>
        <v>G1000 PFD:GROUP</v>
      </c>
    </row>
    <row r="3">
      <c r="A3" s="8"/>
      <c r="B3" s="8" t="s">
        <v>12</v>
      </c>
      <c r="C3" s="8" t="s">
        <v>859</v>
      </c>
      <c r="F3" s="6"/>
      <c r="G3" s="6"/>
      <c r="H3" s="7" t="str">
        <f t="shared" si="1"/>
        <v>AS1000_PFD_VOL_1_INC</v>
      </c>
      <c r="I3" s="7" t="str">
        <f t="shared" si="2"/>
        <v>AS1000_PFD_VOL_1_INC</v>
      </c>
    </row>
    <row r="4">
      <c r="A4" s="8"/>
      <c r="B4" s="8" t="s">
        <v>12</v>
      </c>
      <c r="C4" s="8" t="s">
        <v>860</v>
      </c>
      <c r="F4" s="6"/>
      <c r="G4" s="6"/>
      <c r="H4" s="7" t="str">
        <f t="shared" si="1"/>
        <v>AS1000_PFD_VOL_1_DEC</v>
      </c>
      <c r="I4" s="7" t="str">
        <f t="shared" si="2"/>
        <v>AS1000_PFD_VOL_1_DEC</v>
      </c>
    </row>
    <row r="5">
      <c r="A5" s="8"/>
      <c r="B5" s="8" t="s">
        <v>12</v>
      </c>
      <c r="C5" s="8" t="s">
        <v>861</v>
      </c>
      <c r="F5" s="6"/>
      <c r="G5" s="6"/>
      <c r="H5" s="7" t="str">
        <f t="shared" si="1"/>
        <v>AS1000_PFD_VOL_2_INC</v>
      </c>
      <c r="I5" s="7" t="str">
        <f t="shared" si="2"/>
        <v>AS1000_PFD_VOL_2_INC</v>
      </c>
    </row>
    <row r="6">
      <c r="A6" s="8"/>
      <c r="B6" s="8" t="s">
        <v>12</v>
      </c>
      <c r="C6" s="8" t="s">
        <v>862</v>
      </c>
      <c r="F6" s="6"/>
      <c r="G6" s="6"/>
      <c r="H6" s="7" t="str">
        <f t="shared" si="1"/>
        <v>AS1000_PFD_VOL_2_DEC</v>
      </c>
      <c r="I6" s="7" t="str">
        <f t="shared" si="2"/>
        <v>AS1000_PFD_VOL_2_DEC</v>
      </c>
    </row>
    <row r="7">
      <c r="A7" s="8"/>
      <c r="B7" s="8" t="s">
        <v>12</v>
      </c>
      <c r="C7" s="8" t="s">
        <v>863</v>
      </c>
      <c r="F7" s="6"/>
      <c r="G7" s="6"/>
      <c r="H7" s="7" t="str">
        <f t="shared" si="1"/>
        <v>AS1000_PFD_NAV_Switch</v>
      </c>
      <c r="I7" s="7" t="str">
        <f t="shared" si="2"/>
        <v>AS1000_PFD_NAV_Switch</v>
      </c>
    </row>
    <row r="8">
      <c r="A8" s="8"/>
      <c r="B8" s="8" t="s">
        <v>12</v>
      </c>
      <c r="C8" s="8" t="s">
        <v>864</v>
      </c>
      <c r="F8" s="6"/>
      <c r="G8" s="6"/>
      <c r="H8" s="7" t="str">
        <f t="shared" si="1"/>
        <v>AS1000_PFD_NAV_Large_INC</v>
      </c>
      <c r="I8" s="7" t="str">
        <f t="shared" si="2"/>
        <v>AS1000_PFD_NAV_Large_INC</v>
      </c>
    </row>
    <row r="9">
      <c r="A9" s="8"/>
      <c r="B9" s="8" t="s">
        <v>12</v>
      </c>
      <c r="C9" s="8" t="s">
        <v>865</v>
      </c>
      <c r="F9" s="6"/>
      <c r="G9" s="6"/>
      <c r="H9" s="7" t="str">
        <f t="shared" si="1"/>
        <v>AS1000_PFD_NAV_Large_DEC</v>
      </c>
      <c r="I9" s="7" t="str">
        <f t="shared" si="2"/>
        <v>AS1000_PFD_NAV_Large_DEC</v>
      </c>
    </row>
    <row r="10">
      <c r="A10" s="8"/>
      <c r="B10" s="8" t="s">
        <v>12</v>
      </c>
      <c r="C10" s="8" t="s">
        <v>866</v>
      </c>
      <c r="F10" s="6"/>
      <c r="G10" s="6"/>
      <c r="H10" s="7" t="str">
        <f t="shared" si="1"/>
        <v>AS1000_PFD_NAV_Small_INC</v>
      </c>
      <c r="I10" s="7" t="str">
        <f t="shared" si="2"/>
        <v>AS1000_PFD_NAV_Small_INC</v>
      </c>
    </row>
    <row r="11">
      <c r="A11" s="8"/>
      <c r="B11" s="8" t="s">
        <v>12</v>
      </c>
      <c r="C11" s="8" t="s">
        <v>867</v>
      </c>
      <c r="F11" s="6"/>
      <c r="G11" s="6"/>
      <c r="H11" s="7" t="str">
        <f t="shared" si="1"/>
        <v>AS1000_PFD_NAV_Small_DEC</v>
      </c>
      <c r="I11" s="7" t="str">
        <f t="shared" si="2"/>
        <v>AS1000_PFD_NAV_Small_DEC</v>
      </c>
    </row>
    <row r="12">
      <c r="A12" s="8"/>
      <c r="B12" s="8" t="s">
        <v>12</v>
      </c>
      <c r="C12" s="8" t="s">
        <v>868</v>
      </c>
      <c r="F12" s="6"/>
      <c r="G12" s="6"/>
      <c r="H12" s="7" t="str">
        <f t="shared" si="1"/>
        <v>AS1000_PFD_NAV_Push</v>
      </c>
      <c r="I12" s="7" t="str">
        <f t="shared" si="2"/>
        <v>AS1000_PFD_NAV_Push</v>
      </c>
    </row>
    <row r="13">
      <c r="A13" s="8"/>
      <c r="B13" s="8" t="s">
        <v>12</v>
      </c>
      <c r="C13" s="8" t="s">
        <v>869</v>
      </c>
      <c r="F13" s="6"/>
      <c r="G13" s="6"/>
      <c r="H13" s="7" t="str">
        <f t="shared" si="1"/>
        <v>AS1000_PFD_COM_Switch_Long</v>
      </c>
      <c r="I13" s="7" t="str">
        <f t="shared" si="2"/>
        <v>AS1000_PFD_COM_Switch_Long</v>
      </c>
    </row>
    <row r="14">
      <c r="A14" s="8"/>
      <c r="B14" s="8" t="s">
        <v>12</v>
      </c>
      <c r="C14" s="8" t="s">
        <v>870</v>
      </c>
      <c r="F14" s="6"/>
      <c r="G14" s="6"/>
      <c r="H14" s="7" t="str">
        <f t="shared" si="1"/>
        <v>AS1000_PFD_COM_Switch</v>
      </c>
      <c r="I14" s="7" t="str">
        <f t="shared" si="2"/>
        <v>AS1000_PFD_COM_Switch</v>
      </c>
    </row>
    <row r="15">
      <c r="A15" s="8"/>
      <c r="B15" s="8" t="s">
        <v>12</v>
      </c>
      <c r="C15" s="8" t="s">
        <v>871</v>
      </c>
      <c r="F15" s="6"/>
      <c r="G15" s="6"/>
      <c r="H15" s="7" t="str">
        <f t="shared" si="1"/>
        <v>AS1000_PFD_COM_Large_INC</v>
      </c>
      <c r="I15" s="7" t="str">
        <f t="shared" si="2"/>
        <v>AS1000_PFD_COM_Large_INC</v>
      </c>
    </row>
    <row r="16">
      <c r="A16" s="8"/>
      <c r="B16" s="8" t="s">
        <v>12</v>
      </c>
      <c r="C16" s="8" t="s">
        <v>872</v>
      </c>
      <c r="F16" s="6"/>
      <c r="G16" s="6"/>
      <c r="H16" s="7" t="str">
        <f t="shared" si="1"/>
        <v>AS1000_PFD_COM_Large_DEC</v>
      </c>
      <c r="I16" s="7" t="str">
        <f t="shared" si="2"/>
        <v>AS1000_PFD_COM_Large_DEC</v>
      </c>
    </row>
    <row r="17">
      <c r="A17" s="8"/>
      <c r="B17" s="8" t="s">
        <v>12</v>
      </c>
      <c r="C17" s="8" t="s">
        <v>873</v>
      </c>
      <c r="F17" s="6"/>
      <c r="G17" s="6"/>
      <c r="H17" s="7" t="str">
        <f t="shared" si="1"/>
        <v>AS1000_PFD_COM_Small_INC</v>
      </c>
      <c r="I17" s="7" t="str">
        <f t="shared" si="2"/>
        <v>AS1000_PFD_COM_Small_INC</v>
      </c>
    </row>
    <row r="18">
      <c r="A18" s="8"/>
      <c r="B18" s="8" t="s">
        <v>12</v>
      </c>
      <c r="C18" s="8" t="s">
        <v>874</v>
      </c>
      <c r="F18" s="6"/>
      <c r="G18" s="6"/>
      <c r="H18" s="7" t="str">
        <f t="shared" si="1"/>
        <v>AS1000_PFD_COM_Small_DEC</v>
      </c>
      <c r="I18" s="7" t="str">
        <f t="shared" si="2"/>
        <v>AS1000_PFD_COM_Small_DEC</v>
      </c>
    </row>
    <row r="19">
      <c r="A19" s="8"/>
      <c r="B19" s="8" t="s">
        <v>12</v>
      </c>
      <c r="C19" s="8" t="s">
        <v>875</v>
      </c>
      <c r="F19" s="6"/>
      <c r="G19" s="6"/>
      <c r="H19" s="7" t="str">
        <f t="shared" si="1"/>
        <v>AS1000_PFD_COM_Push</v>
      </c>
      <c r="I19" s="7" t="str">
        <f t="shared" si="2"/>
        <v>AS1000_PFD_COM_Push</v>
      </c>
    </row>
    <row r="20">
      <c r="A20" s="8"/>
      <c r="B20" s="8" t="s">
        <v>12</v>
      </c>
      <c r="C20" s="8" t="s">
        <v>876</v>
      </c>
      <c r="F20" s="6"/>
      <c r="G20" s="6"/>
      <c r="H20" s="7" t="str">
        <f t="shared" si="1"/>
        <v>AS1000_PFD_BARO_INC</v>
      </c>
      <c r="I20" s="7" t="str">
        <f t="shared" si="2"/>
        <v>AS1000_PFD_BARO_INC</v>
      </c>
    </row>
    <row r="21">
      <c r="A21" s="8"/>
      <c r="B21" s="8" t="s">
        <v>12</v>
      </c>
      <c r="C21" s="8" t="s">
        <v>877</v>
      </c>
      <c r="F21" s="6"/>
      <c r="G21" s="6"/>
      <c r="H21" s="7" t="str">
        <f t="shared" si="1"/>
        <v>AS1000_PFD_BARO_DEC</v>
      </c>
      <c r="I21" s="7" t="str">
        <f t="shared" si="2"/>
        <v>AS1000_PFD_BARO_DEC</v>
      </c>
    </row>
    <row r="22">
      <c r="A22" s="8"/>
      <c r="B22" s="8" t="s">
        <v>12</v>
      </c>
      <c r="C22" s="8" t="s">
        <v>878</v>
      </c>
      <c r="F22" s="6"/>
      <c r="G22" s="6"/>
      <c r="H22" s="7" t="str">
        <f t="shared" si="1"/>
        <v>AS1000_PFD_CRS_INC</v>
      </c>
      <c r="I22" s="7" t="str">
        <f t="shared" si="2"/>
        <v>AS1000_PFD_CRS_INC</v>
      </c>
    </row>
    <row r="23">
      <c r="A23" s="8"/>
      <c r="B23" s="8" t="s">
        <v>12</v>
      </c>
      <c r="C23" s="8" t="s">
        <v>879</v>
      </c>
      <c r="F23" s="6"/>
      <c r="G23" s="6"/>
      <c r="H23" s="7" t="str">
        <f t="shared" si="1"/>
        <v>AS1000_PFD_CRS_DEC</v>
      </c>
      <c r="I23" s="7" t="str">
        <f t="shared" si="2"/>
        <v>AS1000_PFD_CRS_DEC</v>
      </c>
    </row>
    <row r="24">
      <c r="A24" s="8"/>
      <c r="B24" s="8" t="s">
        <v>12</v>
      </c>
      <c r="C24" s="8" t="s">
        <v>880</v>
      </c>
      <c r="F24" s="6"/>
      <c r="G24" s="6"/>
      <c r="H24" s="7" t="str">
        <f t="shared" si="1"/>
        <v>AS1000_PFD_CRS_PUSH</v>
      </c>
      <c r="I24" s="7" t="str">
        <f t="shared" si="2"/>
        <v>AS1000_PFD_CRS_PUSH</v>
      </c>
    </row>
    <row r="25">
      <c r="A25" s="8"/>
      <c r="B25" s="8" t="s">
        <v>12</v>
      </c>
      <c r="C25" s="8" t="s">
        <v>881</v>
      </c>
      <c r="F25" s="6"/>
      <c r="G25" s="6"/>
      <c r="H25" s="7" t="str">
        <f t="shared" si="1"/>
        <v>AS1000_PFD_SOFTKEYS_1</v>
      </c>
      <c r="I25" s="7" t="str">
        <f t="shared" si="2"/>
        <v>AS1000_PFD_SOFTKEYS_1</v>
      </c>
    </row>
    <row r="26">
      <c r="A26" s="8"/>
      <c r="B26" s="8" t="s">
        <v>12</v>
      </c>
      <c r="C26" s="8" t="s">
        <v>882</v>
      </c>
      <c r="F26" s="6"/>
      <c r="G26" s="6"/>
      <c r="H26" s="7" t="str">
        <f t="shared" si="1"/>
        <v>AS1000_PFD_SOFTKEYS_2</v>
      </c>
      <c r="I26" s="7" t="str">
        <f t="shared" si="2"/>
        <v>AS1000_PFD_SOFTKEYS_2</v>
      </c>
    </row>
    <row r="27">
      <c r="A27" s="8"/>
      <c r="B27" s="8" t="s">
        <v>12</v>
      </c>
      <c r="C27" s="8" t="s">
        <v>883</v>
      </c>
      <c r="F27" s="6"/>
      <c r="G27" s="6"/>
      <c r="H27" s="7" t="str">
        <f t="shared" si="1"/>
        <v>AS1000_PFD_SOFTKEYS_3</v>
      </c>
      <c r="I27" s="7" t="str">
        <f t="shared" si="2"/>
        <v>AS1000_PFD_SOFTKEYS_3</v>
      </c>
    </row>
    <row r="28">
      <c r="A28" s="8"/>
      <c r="B28" s="8" t="s">
        <v>12</v>
      </c>
      <c r="C28" s="8" t="s">
        <v>884</v>
      </c>
      <c r="F28" s="6"/>
      <c r="G28" s="6"/>
      <c r="H28" s="7" t="str">
        <f t="shared" si="1"/>
        <v>AS1000_PFD_SOFTKEYS_4</v>
      </c>
      <c r="I28" s="7" t="str">
        <f t="shared" si="2"/>
        <v>AS1000_PFD_SOFTKEYS_4</v>
      </c>
    </row>
    <row r="29">
      <c r="A29" s="8"/>
      <c r="B29" s="8" t="s">
        <v>12</v>
      </c>
      <c r="C29" s="8" t="s">
        <v>885</v>
      </c>
      <c r="F29" s="6"/>
      <c r="G29" s="6"/>
      <c r="H29" s="7" t="str">
        <f t="shared" si="1"/>
        <v>AS1000_PFD_SOFTKEYS_5</v>
      </c>
      <c r="I29" s="7" t="str">
        <f t="shared" si="2"/>
        <v>AS1000_PFD_SOFTKEYS_5</v>
      </c>
    </row>
    <row r="30">
      <c r="A30" s="8"/>
      <c r="B30" s="8" t="s">
        <v>12</v>
      </c>
      <c r="C30" s="8" t="s">
        <v>886</v>
      </c>
      <c r="F30" s="6"/>
      <c r="G30" s="6"/>
      <c r="H30" s="7" t="str">
        <f t="shared" si="1"/>
        <v>AS1000_PFD_SOFTKEYS_6</v>
      </c>
      <c r="I30" s="7" t="str">
        <f t="shared" si="2"/>
        <v>AS1000_PFD_SOFTKEYS_6</v>
      </c>
    </row>
    <row r="31">
      <c r="A31" s="8"/>
      <c r="B31" s="8" t="s">
        <v>12</v>
      </c>
      <c r="C31" s="8" t="s">
        <v>887</v>
      </c>
      <c r="F31" s="6"/>
      <c r="G31" s="6"/>
      <c r="H31" s="7" t="str">
        <f t="shared" si="1"/>
        <v>AS1000_PFD_SOFTKEYS_7</v>
      </c>
      <c r="I31" s="7" t="str">
        <f t="shared" si="2"/>
        <v>AS1000_PFD_SOFTKEYS_7</v>
      </c>
    </row>
    <row r="32">
      <c r="A32" s="8"/>
      <c r="B32" s="8" t="s">
        <v>12</v>
      </c>
      <c r="C32" s="8" t="s">
        <v>888</v>
      </c>
      <c r="F32" s="6"/>
      <c r="G32" s="6"/>
      <c r="H32" s="7" t="str">
        <f t="shared" si="1"/>
        <v>AS1000_PFD_SOFTKEYS_8</v>
      </c>
      <c r="I32" s="7" t="str">
        <f t="shared" si="2"/>
        <v>AS1000_PFD_SOFTKEYS_8</v>
      </c>
    </row>
    <row r="33">
      <c r="A33" s="8"/>
      <c r="B33" s="8" t="s">
        <v>12</v>
      </c>
      <c r="C33" s="8" t="s">
        <v>889</v>
      </c>
      <c r="F33" s="6"/>
      <c r="G33" s="6"/>
      <c r="H33" s="7" t="str">
        <f t="shared" si="1"/>
        <v>AS1000_PFD_SOFTKEYS_9</v>
      </c>
      <c r="I33" s="7" t="str">
        <f t="shared" si="2"/>
        <v>AS1000_PFD_SOFTKEYS_9</v>
      </c>
    </row>
    <row r="34">
      <c r="A34" s="8"/>
      <c r="B34" s="8" t="s">
        <v>12</v>
      </c>
      <c r="C34" s="8" t="s">
        <v>890</v>
      </c>
      <c r="F34" s="6"/>
      <c r="G34" s="6"/>
      <c r="H34" s="7" t="str">
        <f t="shared" si="1"/>
        <v>AS1000_PFD_SOFTKEYS_10</v>
      </c>
      <c r="I34" s="7" t="str">
        <f t="shared" si="2"/>
        <v>AS1000_PFD_SOFTKEYS_10</v>
      </c>
    </row>
    <row r="35">
      <c r="A35" s="8"/>
      <c r="B35" s="8" t="s">
        <v>12</v>
      </c>
      <c r="C35" s="8" t="s">
        <v>891</v>
      </c>
      <c r="F35" s="6"/>
      <c r="G35" s="6"/>
      <c r="H35" s="7" t="str">
        <f t="shared" si="1"/>
        <v>AS1000_PFD_SOFTKEYS_11</v>
      </c>
      <c r="I35" s="7" t="str">
        <f t="shared" si="2"/>
        <v>AS1000_PFD_SOFTKEYS_11</v>
      </c>
    </row>
    <row r="36">
      <c r="A36" s="8"/>
      <c r="B36" s="8" t="s">
        <v>12</v>
      </c>
      <c r="C36" s="8" t="s">
        <v>892</v>
      </c>
      <c r="F36" s="6"/>
      <c r="G36" s="6"/>
      <c r="H36" s="7" t="str">
        <f t="shared" si="1"/>
        <v>AS1000_PFD_SOFTKEYS_12</v>
      </c>
      <c r="I36" s="7" t="str">
        <f t="shared" si="2"/>
        <v>AS1000_PFD_SOFTKEYS_12</v>
      </c>
    </row>
    <row r="37">
      <c r="A37" s="8"/>
      <c r="B37" s="8" t="s">
        <v>12</v>
      </c>
      <c r="C37" s="8" t="s">
        <v>893</v>
      </c>
      <c r="F37" s="6"/>
      <c r="G37" s="6"/>
      <c r="H37" s="7" t="str">
        <f t="shared" si="1"/>
        <v>AS1000_PFD_DIRECTTO</v>
      </c>
      <c r="I37" s="7" t="str">
        <f t="shared" si="2"/>
        <v>AS1000_PFD_DIRECTTO</v>
      </c>
    </row>
    <row r="38">
      <c r="A38" s="8"/>
      <c r="B38" s="8" t="s">
        <v>12</v>
      </c>
      <c r="C38" s="8" t="s">
        <v>894</v>
      </c>
      <c r="F38" s="6"/>
      <c r="G38" s="6"/>
      <c r="H38" s="7" t="str">
        <f t="shared" si="1"/>
        <v>AS1000_PFD_ENT_Push</v>
      </c>
      <c r="I38" s="7" t="str">
        <f t="shared" si="2"/>
        <v>AS1000_PFD_ENT_Push</v>
      </c>
    </row>
    <row r="39">
      <c r="A39" s="8"/>
      <c r="B39" s="8" t="s">
        <v>12</v>
      </c>
      <c r="C39" s="8" t="s">
        <v>895</v>
      </c>
      <c r="F39" s="6"/>
      <c r="G39" s="6"/>
      <c r="H39" s="7" t="str">
        <f t="shared" si="1"/>
        <v>AS1000_PFD_CLR_Long</v>
      </c>
      <c r="I39" s="7" t="str">
        <f t="shared" si="2"/>
        <v>AS1000_PFD_CLR_Long</v>
      </c>
    </row>
    <row r="40">
      <c r="A40" s="8"/>
      <c r="B40" s="8" t="s">
        <v>12</v>
      </c>
      <c r="C40" s="8" t="s">
        <v>896</v>
      </c>
      <c r="F40" s="6"/>
      <c r="G40" s="6"/>
      <c r="H40" s="7" t="str">
        <f t="shared" si="1"/>
        <v>AS1000_PFD_CLR</v>
      </c>
      <c r="I40" s="7" t="str">
        <f t="shared" si="2"/>
        <v>AS1000_PFD_CLR</v>
      </c>
    </row>
    <row r="41">
      <c r="A41" s="8"/>
      <c r="B41" s="8" t="s">
        <v>12</v>
      </c>
      <c r="C41" s="8" t="s">
        <v>897</v>
      </c>
      <c r="F41" s="6"/>
      <c r="G41" s="6"/>
      <c r="H41" s="7" t="str">
        <f t="shared" si="1"/>
        <v>AS1000_PFD_MENU_Push</v>
      </c>
      <c r="I41" s="7" t="str">
        <f t="shared" si="2"/>
        <v>AS1000_PFD_MENU_Push</v>
      </c>
    </row>
    <row r="42">
      <c r="A42" s="8"/>
      <c r="B42" s="8" t="s">
        <v>12</v>
      </c>
      <c r="C42" s="8" t="s">
        <v>898</v>
      </c>
      <c r="F42" s="6"/>
      <c r="G42" s="6"/>
      <c r="H42" s="7" t="str">
        <f t="shared" si="1"/>
        <v>AS1000_PFD_FPL_Push</v>
      </c>
      <c r="I42" s="7" t="str">
        <f t="shared" si="2"/>
        <v>AS1000_PFD_FPL_Push</v>
      </c>
    </row>
    <row r="43">
      <c r="A43" s="8"/>
      <c r="B43" s="8" t="s">
        <v>12</v>
      </c>
      <c r="C43" s="8" t="s">
        <v>899</v>
      </c>
      <c r="F43" s="6"/>
      <c r="G43" s="6"/>
      <c r="H43" s="7" t="str">
        <f t="shared" si="1"/>
        <v>AS1000_PFD_PROC_Push</v>
      </c>
      <c r="I43" s="7" t="str">
        <f t="shared" si="2"/>
        <v>AS1000_PFD_PROC_Push</v>
      </c>
    </row>
    <row r="44">
      <c r="A44" s="8"/>
      <c r="B44" s="8" t="s">
        <v>12</v>
      </c>
      <c r="C44" s="8" t="s">
        <v>900</v>
      </c>
      <c r="F44" s="6"/>
      <c r="G44" s="6"/>
      <c r="H44" s="7" t="str">
        <f t="shared" si="1"/>
        <v>AS1000_PFD_FMS_Upper_INC</v>
      </c>
      <c r="I44" s="7" t="str">
        <f t="shared" si="2"/>
        <v>AS1000_PFD_FMS_Upper_INC</v>
      </c>
    </row>
    <row r="45">
      <c r="A45" s="8"/>
      <c r="B45" s="8" t="s">
        <v>12</v>
      </c>
      <c r="C45" s="8" t="s">
        <v>901</v>
      </c>
      <c r="F45" s="6"/>
      <c r="G45" s="6"/>
      <c r="H45" s="7" t="str">
        <f t="shared" si="1"/>
        <v>AS1000_PFD_FMS_Upper_DEC</v>
      </c>
      <c r="I45" s="7" t="str">
        <f t="shared" si="2"/>
        <v>AS1000_PFD_FMS_Upper_DEC</v>
      </c>
    </row>
    <row r="46">
      <c r="A46" s="8"/>
      <c r="B46" s="8" t="s">
        <v>12</v>
      </c>
      <c r="C46" s="8" t="s">
        <v>902</v>
      </c>
      <c r="F46" s="6"/>
      <c r="G46" s="6"/>
      <c r="H46" s="7" t="str">
        <f t="shared" si="1"/>
        <v>AS1000_PFD_FMS_Upper_PUSH</v>
      </c>
      <c r="I46" s="7" t="str">
        <f t="shared" si="2"/>
        <v>AS1000_PFD_FMS_Upper_PUSH</v>
      </c>
    </row>
    <row r="47">
      <c r="A47" s="8"/>
      <c r="B47" s="8" t="s">
        <v>12</v>
      </c>
      <c r="C47" s="8" t="s">
        <v>903</v>
      </c>
      <c r="F47" s="6"/>
      <c r="G47" s="6"/>
      <c r="H47" s="7" t="str">
        <f t="shared" si="1"/>
        <v>AS1000_PFD_FMS_Lower_INC</v>
      </c>
      <c r="I47" s="7" t="str">
        <f t="shared" si="2"/>
        <v>AS1000_PFD_FMS_Lower_INC</v>
      </c>
    </row>
    <row r="48">
      <c r="A48" s="8"/>
      <c r="B48" s="8" t="s">
        <v>12</v>
      </c>
      <c r="C48" s="8" t="s">
        <v>904</v>
      </c>
      <c r="F48" s="6"/>
      <c r="G48" s="6"/>
      <c r="H48" s="7" t="str">
        <f t="shared" si="1"/>
        <v>AS1000_PFD_FMS_Lower_DEC</v>
      </c>
      <c r="I48" s="7" t="str">
        <f t="shared" si="2"/>
        <v>AS1000_PFD_FMS_Lower_DEC</v>
      </c>
    </row>
    <row r="49">
      <c r="A49" s="8"/>
      <c r="B49" s="8" t="s">
        <v>12</v>
      </c>
      <c r="C49" s="8" t="s">
        <v>905</v>
      </c>
      <c r="F49" s="6"/>
      <c r="G49" s="6"/>
      <c r="H49" s="7" t="str">
        <f t="shared" si="1"/>
        <v>AS1000_PFD_RANGE_INC</v>
      </c>
      <c r="I49" s="7" t="str">
        <f t="shared" si="2"/>
        <v>AS1000_PFD_RANGE_INC</v>
      </c>
    </row>
    <row r="50">
      <c r="A50" s="8"/>
      <c r="B50" s="8" t="s">
        <v>12</v>
      </c>
      <c r="C50" s="8" t="s">
        <v>906</v>
      </c>
      <c r="F50" s="6"/>
      <c r="G50" s="6"/>
      <c r="H50" s="7" t="str">
        <f t="shared" si="1"/>
        <v>AS1000_PFD_RANGE_DEC</v>
      </c>
      <c r="I50" s="7" t="str">
        <f t="shared" si="2"/>
        <v>AS1000_PFD_RANGE_DEC</v>
      </c>
    </row>
    <row r="51">
      <c r="A51" s="8"/>
      <c r="B51" s="8" t="s">
        <v>12</v>
      </c>
      <c r="C51" s="8" t="s">
        <v>907</v>
      </c>
      <c r="F51" s="6"/>
      <c r="G51" s="6"/>
      <c r="H51" s="7" t="str">
        <f t="shared" si="1"/>
        <v>AS1000_PFD_JOYSTICK_PUSH</v>
      </c>
      <c r="I51" s="7" t="str">
        <f t="shared" si="2"/>
        <v>AS1000_PFD_JOYSTICK_PUSH</v>
      </c>
    </row>
    <row r="52">
      <c r="A52" s="8"/>
      <c r="B52" s="8" t="s">
        <v>12</v>
      </c>
      <c r="C52" s="8" t="s">
        <v>908</v>
      </c>
      <c r="F52" s="6"/>
      <c r="G52" s="6"/>
      <c r="H52" s="7" t="str">
        <f t="shared" si="1"/>
        <v>AS1000_PFD_ActivateMapCursor</v>
      </c>
      <c r="I52" s="7" t="str">
        <f t="shared" si="2"/>
        <v>AS1000_PFD_ActivateMapCursor</v>
      </c>
    </row>
    <row r="53">
      <c r="A53" s="8"/>
      <c r="B53" s="8" t="s">
        <v>12</v>
      </c>
      <c r="C53" s="8" t="s">
        <v>909</v>
      </c>
      <c r="F53" s="6"/>
      <c r="G53" s="6"/>
      <c r="H53" s="7" t="str">
        <f t="shared" si="1"/>
        <v>AS1000_PFD_DeactivateMapCursor</v>
      </c>
      <c r="I53" s="7" t="str">
        <f t="shared" si="2"/>
        <v>AS1000_PFD_DeactivateMapCursor</v>
      </c>
    </row>
    <row r="54">
      <c r="A54" s="8"/>
      <c r="B54" s="8" t="s">
        <v>12</v>
      </c>
      <c r="C54" s="8" t="s">
        <v>910</v>
      </c>
      <c r="F54" s="6"/>
      <c r="G54" s="6"/>
      <c r="H54" s="7" t="str">
        <f t="shared" si="1"/>
        <v>AS1000_PFD_JOYSTICK_RIGHT</v>
      </c>
      <c r="I54" s="7" t="str">
        <f t="shared" si="2"/>
        <v>AS1000_PFD_JOYSTICK_RIGHT</v>
      </c>
    </row>
    <row r="55">
      <c r="A55" s="8"/>
      <c r="B55" s="8" t="s">
        <v>12</v>
      </c>
      <c r="C55" s="8" t="s">
        <v>911</v>
      </c>
      <c r="F55" s="6"/>
      <c r="G55" s="6"/>
      <c r="H55" s="7" t="str">
        <f t="shared" si="1"/>
        <v>AS1000_PFD_JOYSTICK_LEFT</v>
      </c>
      <c r="I55" s="7" t="str">
        <f t="shared" si="2"/>
        <v>AS1000_PFD_JOYSTICK_LEFT</v>
      </c>
    </row>
    <row r="56">
      <c r="A56" s="8"/>
      <c r="B56" s="8" t="s">
        <v>12</v>
      </c>
      <c r="C56" s="8" t="s">
        <v>912</v>
      </c>
      <c r="F56" s="6"/>
      <c r="G56" s="6"/>
      <c r="H56" s="7" t="str">
        <f t="shared" si="1"/>
        <v>AS1000_PFD_JOYSTICK_UP</v>
      </c>
      <c r="I56" s="7" t="str">
        <f t="shared" si="2"/>
        <v>AS1000_PFD_JOYSTICK_UP</v>
      </c>
    </row>
    <row r="57">
      <c r="A57" s="8"/>
      <c r="B57" s="8" t="s">
        <v>12</v>
      </c>
      <c r="C57" s="8" t="s">
        <v>913</v>
      </c>
      <c r="F57" s="6"/>
      <c r="G57" s="6"/>
      <c r="H57" s="7" t="str">
        <f t="shared" si="1"/>
        <v>AS1000_PFD_JOYSTICK_DOWN</v>
      </c>
      <c r="I57" s="7" t="str">
        <f t="shared" si="2"/>
        <v>AS1000_PFD_JOYSTICK_DOWN</v>
      </c>
    </row>
    <row r="58">
      <c r="A58" s="8" t="s">
        <v>914</v>
      </c>
      <c r="F58" s="6"/>
      <c r="G58" s="6"/>
      <c r="H58" s="7" t="str">
        <f t="shared" si="1"/>
        <v>// G1000 MFD</v>
      </c>
      <c r="I58" s="7" t="str">
        <f t="shared" si="2"/>
        <v>G1000 MFD:GROUP</v>
      </c>
    </row>
    <row r="59">
      <c r="A59" s="8"/>
      <c r="B59" s="8" t="s">
        <v>12</v>
      </c>
      <c r="C59" s="8" t="s">
        <v>915</v>
      </c>
      <c r="F59" s="6"/>
      <c r="G59" s="6"/>
      <c r="H59" s="7" t="str">
        <f t="shared" si="1"/>
        <v>AS1000_MFD_VOL_1_INC</v>
      </c>
      <c r="I59" s="7" t="str">
        <f t="shared" si="2"/>
        <v>AS1000_MFD_VOL_1_INC</v>
      </c>
    </row>
    <row r="60">
      <c r="A60" s="8"/>
      <c r="B60" s="8" t="s">
        <v>12</v>
      </c>
      <c r="C60" s="8" t="s">
        <v>916</v>
      </c>
      <c r="F60" s="6"/>
      <c r="G60" s="6"/>
      <c r="H60" s="7" t="str">
        <f t="shared" si="1"/>
        <v>AS1000_MFD_VOL_1_DEC</v>
      </c>
      <c r="I60" s="7" t="str">
        <f t="shared" si="2"/>
        <v>AS1000_MFD_VOL_1_DEC</v>
      </c>
    </row>
    <row r="61">
      <c r="A61" s="8"/>
      <c r="B61" s="8" t="s">
        <v>12</v>
      </c>
      <c r="C61" s="8" t="s">
        <v>917</v>
      </c>
      <c r="F61" s="6"/>
      <c r="G61" s="6"/>
      <c r="H61" s="7" t="str">
        <f t="shared" si="1"/>
        <v>AS1000_MFD_VOL_2_INC</v>
      </c>
      <c r="I61" s="7" t="str">
        <f t="shared" si="2"/>
        <v>AS1000_MFD_VOL_2_INC</v>
      </c>
    </row>
    <row r="62">
      <c r="A62" s="8"/>
      <c r="B62" s="8" t="s">
        <v>12</v>
      </c>
      <c r="C62" s="8" t="s">
        <v>918</v>
      </c>
      <c r="F62" s="6"/>
      <c r="G62" s="6"/>
      <c r="H62" s="7" t="str">
        <f t="shared" si="1"/>
        <v>AS1000_MFD_VOL_2_DEC</v>
      </c>
      <c r="I62" s="7" t="str">
        <f t="shared" si="2"/>
        <v>AS1000_MFD_VOL_2_DEC</v>
      </c>
    </row>
    <row r="63">
      <c r="A63" s="8"/>
      <c r="B63" s="8" t="s">
        <v>12</v>
      </c>
      <c r="C63" s="8" t="s">
        <v>919</v>
      </c>
      <c r="F63" s="6"/>
      <c r="G63" s="6"/>
      <c r="H63" s="7" t="str">
        <f t="shared" si="1"/>
        <v>AS1000_MFD_NAV_Switch</v>
      </c>
      <c r="I63" s="7" t="str">
        <f t="shared" si="2"/>
        <v>AS1000_MFD_NAV_Switch</v>
      </c>
    </row>
    <row r="64">
      <c r="A64" s="8"/>
      <c r="B64" s="8" t="s">
        <v>12</v>
      </c>
      <c r="C64" s="8" t="s">
        <v>920</v>
      </c>
      <c r="F64" s="6"/>
      <c r="G64" s="6"/>
      <c r="H64" s="7" t="str">
        <f t="shared" si="1"/>
        <v>AS1000_MFD_NAV_Large_INC</v>
      </c>
      <c r="I64" s="7" t="str">
        <f t="shared" si="2"/>
        <v>AS1000_MFD_NAV_Large_INC</v>
      </c>
    </row>
    <row r="65">
      <c r="A65" s="8"/>
      <c r="B65" s="8" t="s">
        <v>12</v>
      </c>
      <c r="C65" s="8" t="s">
        <v>921</v>
      </c>
      <c r="F65" s="6"/>
      <c r="G65" s="6"/>
      <c r="H65" s="7" t="str">
        <f t="shared" si="1"/>
        <v>AS1000_MFD_NAV_Large_DEC</v>
      </c>
      <c r="I65" s="7" t="str">
        <f t="shared" si="2"/>
        <v>AS1000_MFD_NAV_Large_DEC</v>
      </c>
    </row>
    <row r="66">
      <c r="A66" s="8"/>
      <c r="B66" s="8" t="s">
        <v>12</v>
      </c>
      <c r="C66" s="8" t="s">
        <v>922</v>
      </c>
      <c r="F66" s="6"/>
      <c r="G66" s="6"/>
      <c r="H66" s="7" t="str">
        <f t="shared" si="1"/>
        <v>AS1000_MFD_NAV_Small_INC</v>
      </c>
      <c r="I66" s="7" t="str">
        <f t="shared" si="2"/>
        <v>AS1000_MFD_NAV_Small_INC</v>
      </c>
    </row>
    <row r="67">
      <c r="A67" s="8"/>
      <c r="B67" s="8" t="s">
        <v>12</v>
      </c>
      <c r="C67" s="8" t="s">
        <v>923</v>
      </c>
      <c r="F67" s="6"/>
      <c r="G67" s="6"/>
      <c r="H67" s="7" t="str">
        <f t="shared" si="1"/>
        <v>AS1000_MFD_NAV_Small_DEC</v>
      </c>
      <c r="I67" s="7" t="str">
        <f t="shared" si="2"/>
        <v>AS1000_MFD_NAV_Small_DEC</v>
      </c>
    </row>
    <row r="68">
      <c r="A68" s="8"/>
      <c r="B68" s="8" t="s">
        <v>12</v>
      </c>
      <c r="C68" s="8" t="s">
        <v>924</v>
      </c>
      <c r="F68" s="6"/>
      <c r="G68" s="6"/>
      <c r="H68" s="7" t="str">
        <f t="shared" si="1"/>
        <v>AS1000_MFD_NAV_Push</v>
      </c>
      <c r="I68" s="7" t="str">
        <f t="shared" si="2"/>
        <v>AS1000_MFD_NAV_Push</v>
      </c>
    </row>
    <row r="69">
      <c r="A69" s="8"/>
      <c r="B69" s="8" t="s">
        <v>12</v>
      </c>
      <c r="C69" s="8" t="s">
        <v>925</v>
      </c>
      <c r="F69" s="6"/>
      <c r="G69" s="6"/>
      <c r="H69" s="7" t="str">
        <f t="shared" si="1"/>
        <v>AS1000_MFD_COM_Switch_Long</v>
      </c>
      <c r="I69" s="7" t="str">
        <f t="shared" si="2"/>
        <v>AS1000_MFD_COM_Switch_Long</v>
      </c>
    </row>
    <row r="70">
      <c r="A70" s="8"/>
      <c r="B70" s="8" t="s">
        <v>12</v>
      </c>
      <c r="C70" s="8" t="s">
        <v>926</v>
      </c>
      <c r="F70" s="6"/>
      <c r="G70" s="6"/>
      <c r="H70" s="7" t="str">
        <f t="shared" si="1"/>
        <v>AS1000_MFD_COM_Switch</v>
      </c>
      <c r="I70" s="7" t="str">
        <f t="shared" si="2"/>
        <v>AS1000_MFD_COM_Switch</v>
      </c>
    </row>
    <row r="71">
      <c r="A71" s="8"/>
      <c r="B71" s="8" t="s">
        <v>12</v>
      </c>
      <c r="C71" s="8" t="s">
        <v>927</v>
      </c>
      <c r="F71" s="6"/>
      <c r="G71" s="6"/>
      <c r="H71" s="7" t="str">
        <f t="shared" si="1"/>
        <v>AS1000_MFD_COM_Large_INC</v>
      </c>
      <c r="I71" s="7" t="str">
        <f t="shared" si="2"/>
        <v>AS1000_MFD_COM_Large_INC</v>
      </c>
    </row>
    <row r="72">
      <c r="A72" s="8"/>
      <c r="B72" s="8" t="s">
        <v>12</v>
      </c>
      <c r="C72" s="8" t="s">
        <v>928</v>
      </c>
      <c r="F72" s="6"/>
      <c r="G72" s="6"/>
      <c r="H72" s="7" t="str">
        <f t="shared" si="1"/>
        <v>AS1000_MFD_COM_Large_DEC</v>
      </c>
      <c r="I72" s="7" t="str">
        <f t="shared" si="2"/>
        <v>AS1000_MFD_COM_Large_DEC</v>
      </c>
    </row>
    <row r="73">
      <c r="A73" s="8"/>
      <c r="B73" s="8" t="s">
        <v>12</v>
      </c>
      <c r="C73" s="8" t="s">
        <v>929</v>
      </c>
      <c r="F73" s="6"/>
      <c r="G73" s="6"/>
      <c r="H73" s="7" t="str">
        <f t="shared" si="1"/>
        <v>AS1000_MFD_COM_Small_INC</v>
      </c>
      <c r="I73" s="7" t="str">
        <f t="shared" si="2"/>
        <v>AS1000_MFD_COM_Small_INC</v>
      </c>
    </row>
    <row r="74">
      <c r="A74" s="8"/>
      <c r="B74" s="8" t="s">
        <v>12</v>
      </c>
      <c r="C74" s="8" t="s">
        <v>930</v>
      </c>
      <c r="F74" s="6"/>
      <c r="G74" s="6"/>
      <c r="H74" s="7" t="str">
        <f t="shared" si="1"/>
        <v>AS1000_MFD_COM_Small_DEC</v>
      </c>
      <c r="I74" s="7" t="str">
        <f t="shared" si="2"/>
        <v>AS1000_MFD_COM_Small_DEC</v>
      </c>
    </row>
    <row r="75">
      <c r="A75" s="8"/>
      <c r="B75" s="8" t="s">
        <v>12</v>
      </c>
      <c r="C75" s="8" t="s">
        <v>931</v>
      </c>
      <c r="F75" s="6"/>
      <c r="G75" s="6"/>
      <c r="H75" s="7" t="str">
        <f t="shared" si="1"/>
        <v>AS1000_MFD_COM_Push</v>
      </c>
      <c r="I75" s="7" t="str">
        <f t="shared" si="2"/>
        <v>AS1000_MFD_COM_Push</v>
      </c>
    </row>
    <row r="76">
      <c r="A76" s="8"/>
      <c r="B76" s="8" t="s">
        <v>12</v>
      </c>
      <c r="C76" s="8" t="s">
        <v>932</v>
      </c>
      <c r="F76" s="6"/>
      <c r="G76" s="6"/>
      <c r="H76" s="7" t="str">
        <f t="shared" si="1"/>
        <v>AS1000_MFD_BARO_INC</v>
      </c>
      <c r="I76" s="7" t="str">
        <f t="shared" si="2"/>
        <v>AS1000_MFD_BARO_INC</v>
      </c>
    </row>
    <row r="77">
      <c r="A77" s="8"/>
      <c r="B77" s="8" t="s">
        <v>12</v>
      </c>
      <c r="C77" s="8" t="s">
        <v>933</v>
      </c>
      <c r="F77" s="6"/>
      <c r="G77" s="6"/>
      <c r="H77" s="7" t="str">
        <f t="shared" si="1"/>
        <v>AS1000_MFD_BARO_DEC</v>
      </c>
      <c r="I77" s="7" t="str">
        <f t="shared" si="2"/>
        <v>AS1000_MFD_BARO_DEC</v>
      </c>
    </row>
    <row r="78">
      <c r="A78" s="8"/>
      <c r="B78" s="8" t="s">
        <v>12</v>
      </c>
      <c r="C78" s="8" t="s">
        <v>934</v>
      </c>
      <c r="F78" s="6"/>
      <c r="G78" s="6"/>
      <c r="H78" s="7" t="str">
        <f t="shared" si="1"/>
        <v>AS1000_MFD_CRS_INC</v>
      </c>
      <c r="I78" s="7" t="str">
        <f t="shared" si="2"/>
        <v>AS1000_MFD_CRS_INC</v>
      </c>
    </row>
    <row r="79">
      <c r="A79" s="8"/>
      <c r="B79" s="8" t="s">
        <v>12</v>
      </c>
      <c r="C79" s="8" t="s">
        <v>935</v>
      </c>
      <c r="F79" s="6"/>
      <c r="G79" s="6"/>
      <c r="H79" s="7" t="str">
        <f t="shared" si="1"/>
        <v>AS1000_MFD_CRS_DEC</v>
      </c>
      <c r="I79" s="7" t="str">
        <f t="shared" si="2"/>
        <v>AS1000_MFD_CRS_DEC</v>
      </c>
    </row>
    <row r="80">
      <c r="A80" s="8"/>
      <c r="B80" s="8" t="s">
        <v>12</v>
      </c>
      <c r="C80" s="8" t="s">
        <v>936</v>
      </c>
      <c r="F80" s="6"/>
      <c r="G80" s="6"/>
      <c r="H80" s="7" t="str">
        <f t="shared" si="1"/>
        <v>AS1000_MFD_CRS_PUSH</v>
      </c>
      <c r="I80" s="7" t="str">
        <f t="shared" si="2"/>
        <v>AS1000_MFD_CRS_PUSH</v>
      </c>
    </row>
    <row r="81">
      <c r="A81" s="8"/>
      <c r="B81" s="8" t="s">
        <v>12</v>
      </c>
      <c r="C81" s="8" t="s">
        <v>937</v>
      </c>
      <c r="F81" s="6"/>
      <c r="G81" s="6"/>
      <c r="H81" s="7" t="str">
        <f t="shared" si="1"/>
        <v>AS1000_MFD_SOFTKEYS_1</v>
      </c>
      <c r="I81" s="7" t="str">
        <f t="shared" si="2"/>
        <v>AS1000_MFD_SOFTKEYS_1</v>
      </c>
    </row>
    <row r="82">
      <c r="A82" s="8"/>
      <c r="B82" s="8" t="s">
        <v>12</v>
      </c>
      <c r="C82" s="8" t="s">
        <v>938</v>
      </c>
      <c r="F82" s="6"/>
      <c r="G82" s="6"/>
      <c r="H82" s="7" t="str">
        <f t="shared" si="1"/>
        <v>AS1000_MFD_SOFTKEYS_2</v>
      </c>
      <c r="I82" s="7" t="str">
        <f t="shared" si="2"/>
        <v>AS1000_MFD_SOFTKEYS_2</v>
      </c>
    </row>
    <row r="83">
      <c r="A83" s="8"/>
      <c r="B83" s="8" t="s">
        <v>12</v>
      </c>
      <c r="C83" s="8" t="s">
        <v>939</v>
      </c>
      <c r="F83" s="6"/>
      <c r="G83" s="6"/>
      <c r="H83" s="7" t="str">
        <f t="shared" si="1"/>
        <v>AS1000_MFD_SOFTKEYS_3</v>
      </c>
      <c r="I83" s="7" t="str">
        <f t="shared" si="2"/>
        <v>AS1000_MFD_SOFTKEYS_3</v>
      </c>
    </row>
    <row r="84">
      <c r="A84" s="8"/>
      <c r="B84" s="8" t="s">
        <v>12</v>
      </c>
      <c r="C84" s="8" t="s">
        <v>940</v>
      </c>
      <c r="F84" s="6"/>
      <c r="G84" s="6"/>
      <c r="H84" s="7" t="str">
        <f t="shared" si="1"/>
        <v>AS1000_MFD_SOFTKEYS_4</v>
      </c>
      <c r="I84" s="7" t="str">
        <f t="shared" si="2"/>
        <v>AS1000_MFD_SOFTKEYS_4</v>
      </c>
    </row>
    <row r="85">
      <c r="A85" s="8"/>
      <c r="B85" s="8" t="s">
        <v>12</v>
      </c>
      <c r="C85" s="8" t="s">
        <v>941</v>
      </c>
      <c r="F85" s="6"/>
      <c r="G85" s="6"/>
      <c r="H85" s="7" t="str">
        <f t="shared" si="1"/>
        <v>AS1000_MFD_SOFTKEYS_5</v>
      </c>
      <c r="I85" s="7" t="str">
        <f t="shared" si="2"/>
        <v>AS1000_MFD_SOFTKEYS_5</v>
      </c>
    </row>
    <row r="86">
      <c r="A86" s="8"/>
      <c r="B86" s="8" t="s">
        <v>12</v>
      </c>
      <c r="C86" s="8" t="s">
        <v>942</v>
      </c>
      <c r="F86" s="6"/>
      <c r="G86" s="6"/>
      <c r="H86" s="7" t="str">
        <f t="shared" si="1"/>
        <v>AS1000_MFD_SOFTKEYS_6</v>
      </c>
      <c r="I86" s="7" t="str">
        <f t="shared" si="2"/>
        <v>AS1000_MFD_SOFTKEYS_6</v>
      </c>
    </row>
    <row r="87">
      <c r="A87" s="8"/>
      <c r="B87" s="8" t="s">
        <v>12</v>
      </c>
      <c r="C87" s="8" t="s">
        <v>943</v>
      </c>
      <c r="F87" s="6"/>
      <c r="G87" s="6"/>
      <c r="H87" s="7" t="str">
        <f t="shared" si="1"/>
        <v>AS1000_MFD_SOFTKEYS_7</v>
      </c>
      <c r="I87" s="7" t="str">
        <f t="shared" si="2"/>
        <v>AS1000_MFD_SOFTKEYS_7</v>
      </c>
    </row>
    <row r="88">
      <c r="A88" s="8"/>
      <c r="B88" s="8" t="s">
        <v>12</v>
      </c>
      <c r="C88" s="8" t="s">
        <v>944</v>
      </c>
      <c r="F88" s="6"/>
      <c r="G88" s="6"/>
      <c r="H88" s="7" t="str">
        <f t="shared" si="1"/>
        <v>AS1000_MFD_SOFTKEYS_8</v>
      </c>
      <c r="I88" s="7" t="str">
        <f t="shared" si="2"/>
        <v>AS1000_MFD_SOFTKEYS_8</v>
      </c>
    </row>
    <row r="89">
      <c r="A89" s="8"/>
      <c r="B89" s="8" t="s">
        <v>12</v>
      </c>
      <c r="C89" s="8" t="s">
        <v>945</v>
      </c>
      <c r="F89" s="6"/>
      <c r="G89" s="6"/>
      <c r="H89" s="7" t="str">
        <f t="shared" si="1"/>
        <v>AS1000_MFD_SOFTKEYS_9</v>
      </c>
      <c r="I89" s="7" t="str">
        <f t="shared" si="2"/>
        <v>AS1000_MFD_SOFTKEYS_9</v>
      </c>
    </row>
    <row r="90">
      <c r="A90" s="8"/>
      <c r="B90" s="8" t="s">
        <v>12</v>
      </c>
      <c r="C90" s="8" t="s">
        <v>946</v>
      </c>
      <c r="F90" s="6"/>
      <c r="G90" s="6"/>
      <c r="H90" s="7" t="str">
        <f t="shared" si="1"/>
        <v>AS1000_MFD_SOFTKEYS_10</v>
      </c>
      <c r="I90" s="7" t="str">
        <f t="shared" si="2"/>
        <v>AS1000_MFD_SOFTKEYS_10</v>
      </c>
    </row>
    <row r="91">
      <c r="A91" s="8"/>
      <c r="B91" s="8" t="s">
        <v>12</v>
      </c>
      <c r="C91" s="8" t="s">
        <v>947</v>
      </c>
      <c r="F91" s="6"/>
      <c r="G91" s="6"/>
      <c r="H91" s="7" t="str">
        <f t="shared" si="1"/>
        <v>AS1000_MFD_SOFTKEYS_11</v>
      </c>
      <c r="I91" s="7" t="str">
        <f t="shared" si="2"/>
        <v>AS1000_MFD_SOFTKEYS_11</v>
      </c>
    </row>
    <row r="92">
      <c r="A92" s="8"/>
      <c r="B92" s="8" t="s">
        <v>12</v>
      </c>
      <c r="C92" s="8" t="s">
        <v>948</v>
      </c>
      <c r="F92" s="6"/>
      <c r="G92" s="6"/>
      <c r="H92" s="7" t="str">
        <f t="shared" si="1"/>
        <v>AS1000_MFD_SOFTKEYS_12</v>
      </c>
      <c r="I92" s="7" t="str">
        <f t="shared" si="2"/>
        <v>AS1000_MFD_SOFTKEYS_12</v>
      </c>
    </row>
    <row r="93">
      <c r="A93" s="8"/>
      <c r="B93" s="8" t="s">
        <v>12</v>
      </c>
      <c r="C93" s="8" t="s">
        <v>949</v>
      </c>
      <c r="F93" s="6"/>
      <c r="G93" s="6"/>
      <c r="H93" s="7" t="str">
        <f t="shared" si="1"/>
        <v>AS1000_MFD_DIRECTTO</v>
      </c>
      <c r="I93" s="7" t="str">
        <f t="shared" si="2"/>
        <v>AS1000_MFD_DIRECTTO</v>
      </c>
    </row>
    <row r="94">
      <c r="A94" s="8"/>
      <c r="B94" s="8" t="s">
        <v>12</v>
      </c>
      <c r="C94" s="8" t="s">
        <v>950</v>
      </c>
      <c r="F94" s="6"/>
      <c r="G94" s="6"/>
      <c r="H94" s="7" t="str">
        <f t="shared" si="1"/>
        <v>AS1000_MFD_ENT_Push</v>
      </c>
      <c r="I94" s="7" t="str">
        <f t="shared" si="2"/>
        <v>AS1000_MFD_ENT_Push</v>
      </c>
    </row>
    <row r="95">
      <c r="A95" s="8"/>
      <c r="B95" s="8" t="s">
        <v>12</v>
      </c>
      <c r="C95" s="8" t="s">
        <v>951</v>
      </c>
      <c r="F95" s="6"/>
      <c r="G95" s="6"/>
      <c r="H95" s="7" t="str">
        <f t="shared" si="1"/>
        <v>AS1000_MFD_CLR_Long</v>
      </c>
      <c r="I95" s="7" t="str">
        <f t="shared" si="2"/>
        <v>AS1000_MFD_CLR_Long</v>
      </c>
    </row>
    <row r="96">
      <c r="A96" s="8"/>
      <c r="B96" s="8" t="s">
        <v>12</v>
      </c>
      <c r="C96" s="8" t="s">
        <v>952</v>
      </c>
      <c r="F96" s="6"/>
      <c r="G96" s="6"/>
      <c r="H96" s="7" t="str">
        <f t="shared" si="1"/>
        <v>AS1000_MFD_CLR</v>
      </c>
      <c r="I96" s="7" t="str">
        <f t="shared" si="2"/>
        <v>AS1000_MFD_CLR</v>
      </c>
    </row>
    <row r="97">
      <c r="A97" s="8"/>
      <c r="B97" s="8" t="s">
        <v>12</v>
      </c>
      <c r="C97" s="8" t="s">
        <v>953</v>
      </c>
      <c r="F97" s="6"/>
      <c r="G97" s="6"/>
      <c r="H97" s="7" t="str">
        <f t="shared" si="1"/>
        <v>AS1000_MFD_MENU_Push</v>
      </c>
      <c r="I97" s="7" t="str">
        <f t="shared" si="2"/>
        <v>AS1000_MFD_MENU_Push</v>
      </c>
    </row>
    <row r="98">
      <c r="A98" s="8"/>
      <c r="B98" s="8" t="s">
        <v>12</v>
      </c>
      <c r="C98" s="8" t="s">
        <v>954</v>
      </c>
      <c r="F98" s="6"/>
      <c r="G98" s="6"/>
      <c r="H98" s="7" t="str">
        <f t="shared" si="1"/>
        <v>AS1000_MFD_FPL_Push</v>
      </c>
      <c r="I98" s="7" t="str">
        <f t="shared" si="2"/>
        <v>AS1000_MFD_FPL_Push</v>
      </c>
    </row>
    <row r="99">
      <c r="A99" s="8"/>
      <c r="B99" s="8" t="s">
        <v>12</v>
      </c>
      <c r="C99" s="8" t="s">
        <v>955</v>
      </c>
      <c r="F99" s="6"/>
      <c r="G99" s="6"/>
      <c r="H99" s="7" t="str">
        <f t="shared" si="1"/>
        <v>AS1000_MFD_PROC_Push</v>
      </c>
      <c r="I99" s="7" t="str">
        <f t="shared" si="2"/>
        <v>AS1000_MFD_PROC_Push</v>
      </c>
    </row>
    <row r="100">
      <c r="A100" s="8"/>
      <c r="B100" s="8" t="s">
        <v>12</v>
      </c>
      <c r="C100" s="8" t="s">
        <v>956</v>
      </c>
      <c r="F100" s="6"/>
      <c r="G100" s="6"/>
      <c r="H100" s="7" t="str">
        <f t="shared" si="1"/>
        <v>AS1000_MFD_FMS_Upper_INC</v>
      </c>
      <c r="I100" s="7" t="str">
        <f t="shared" si="2"/>
        <v>AS1000_MFD_FMS_Upper_INC</v>
      </c>
    </row>
    <row r="101">
      <c r="A101" s="8"/>
      <c r="B101" s="8" t="s">
        <v>12</v>
      </c>
      <c r="C101" s="8" t="s">
        <v>957</v>
      </c>
      <c r="F101" s="6"/>
      <c r="G101" s="6"/>
      <c r="H101" s="7" t="str">
        <f t="shared" si="1"/>
        <v>AS1000_MFD_FMS_Upper_DEC</v>
      </c>
      <c r="I101" s="7" t="str">
        <f t="shared" si="2"/>
        <v>AS1000_MFD_FMS_Upper_DEC</v>
      </c>
    </row>
    <row r="102">
      <c r="A102" s="8"/>
      <c r="B102" s="8" t="s">
        <v>12</v>
      </c>
      <c r="C102" s="8" t="s">
        <v>958</v>
      </c>
      <c r="F102" s="6"/>
      <c r="G102" s="6"/>
      <c r="H102" s="7" t="str">
        <f t="shared" si="1"/>
        <v>AS1000_MFD_FMS_Upper_PUSH</v>
      </c>
      <c r="I102" s="7" t="str">
        <f t="shared" si="2"/>
        <v>AS1000_MFD_FMS_Upper_PUSH</v>
      </c>
    </row>
    <row r="103">
      <c r="A103" s="8"/>
      <c r="B103" s="8" t="s">
        <v>12</v>
      </c>
      <c r="C103" s="8" t="s">
        <v>959</v>
      </c>
      <c r="F103" s="6"/>
      <c r="G103" s="6"/>
      <c r="H103" s="7" t="str">
        <f t="shared" si="1"/>
        <v>AS1000_MFD_FMS_Lower_INC</v>
      </c>
      <c r="I103" s="7" t="str">
        <f t="shared" si="2"/>
        <v>AS1000_MFD_FMS_Lower_INC</v>
      </c>
    </row>
    <row r="104">
      <c r="A104" s="8"/>
      <c r="B104" s="8" t="s">
        <v>12</v>
      </c>
      <c r="C104" s="8" t="s">
        <v>960</v>
      </c>
      <c r="F104" s="6"/>
      <c r="G104" s="6"/>
      <c r="H104" s="7" t="str">
        <f t="shared" si="1"/>
        <v>AS1000_MFD_FMS_Lower_DEC</v>
      </c>
      <c r="I104" s="7" t="str">
        <f t="shared" si="2"/>
        <v>AS1000_MFD_FMS_Lower_DEC</v>
      </c>
    </row>
    <row r="105">
      <c r="A105" s="8"/>
      <c r="B105" s="8" t="s">
        <v>12</v>
      </c>
      <c r="C105" s="8" t="s">
        <v>961</v>
      </c>
      <c r="F105" s="6"/>
      <c r="G105" s="6"/>
      <c r="H105" s="7" t="str">
        <f t="shared" si="1"/>
        <v>AS1000_MFD_RANGE_INC</v>
      </c>
      <c r="I105" s="7" t="str">
        <f t="shared" si="2"/>
        <v>AS1000_MFD_RANGE_INC</v>
      </c>
    </row>
    <row r="106">
      <c r="A106" s="8"/>
      <c r="B106" s="8" t="s">
        <v>12</v>
      </c>
      <c r="C106" s="8" t="s">
        <v>962</v>
      </c>
      <c r="F106" s="6"/>
      <c r="G106" s="6"/>
      <c r="H106" s="7" t="str">
        <f t="shared" si="1"/>
        <v>AS1000_MFD_RANGE_DEC</v>
      </c>
      <c r="I106" s="7" t="str">
        <f t="shared" si="2"/>
        <v>AS1000_MFD_RANGE_DEC</v>
      </c>
    </row>
    <row r="107">
      <c r="A107" s="8"/>
      <c r="B107" s="8" t="s">
        <v>12</v>
      </c>
      <c r="C107" s="8" t="s">
        <v>963</v>
      </c>
      <c r="F107" s="6"/>
      <c r="G107" s="6"/>
      <c r="H107" s="7" t="str">
        <f t="shared" si="1"/>
        <v>AS1000_MFD_JOYSTICK_PUSH</v>
      </c>
      <c r="I107" s="7" t="str">
        <f t="shared" si="2"/>
        <v>AS1000_MFD_JOYSTICK_PUSH</v>
      </c>
    </row>
    <row r="108">
      <c r="A108" s="8"/>
      <c r="B108" s="8" t="s">
        <v>12</v>
      </c>
      <c r="C108" s="8" t="s">
        <v>964</v>
      </c>
      <c r="F108" s="6"/>
      <c r="G108" s="6"/>
      <c r="H108" s="7" t="str">
        <f t="shared" si="1"/>
        <v>AS1000_MFD_ActivateMapCursor</v>
      </c>
      <c r="I108" s="7" t="str">
        <f t="shared" si="2"/>
        <v>AS1000_MFD_ActivateMapCursor</v>
      </c>
    </row>
    <row r="109">
      <c r="A109" s="8"/>
      <c r="B109" s="8" t="s">
        <v>12</v>
      </c>
      <c r="C109" s="8" t="s">
        <v>965</v>
      </c>
      <c r="F109" s="6"/>
      <c r="G109" s="6"/>
      <c r="H109" s="7" t="str">
        <f t="shared" si="1"/>
        <v>AS1000_MFD_DeactivateMapCursor</v>
      </c>
      <c r="I109" s="7" t="str">
        <f t="shared" si="2"/>
        <v>AS1000_MFD_DeactivateMapCursor</v>
      </c>
    </row>
    <row r="110">
      <c r="A110" s="8"/>
      <c r="B110" s="8" t="s">
        <v>12</v>
      </c>
      <c r="C110" s="8" t="s">
        <v>966</v>
      </c>
      <c r="F110" s="6"/>
      <c r="G110" s="6"/>
      <c r="H110" s="7" t="str">
        <f t="shared" si="1"/>
        <v>AS1000_MFD_JOYSTICK_RIGHT</v>
      </c>
      <c r="I110" s="7" t="str">
        <f t="shared" si="2"/>
        <v>AS1000_MFD_JOYSTICK_RIGHT</v>
      </c>
    </row>
    <row r="111">
      <c r="A111" s="8"/>
      <c r="B111" s="8" t="s">
        <v>12</v>
      </c>
      <c r="C111" s="8" t="s">
        <v>967</v>
      </c>
      <c r="F111" s="6"/>
      <c r="G111" s="6"/>
      <c r="H111" s="7" t="str">
        <f t="shared" si="1"/>
        <v>AS1000_MFD_JOYSTICK_LEFT</v>
      </c>
      <c r="I111" s="7" t="str">
        <f t="shared" si="2"/>
        <v>AS1000_MFD_JOYSTICK_LEFT</v>
      </c>
    </row>
    <row r="112">
      <c r="A112" s="8"/>
      <c r="B112" s="8" t="s">
        <v>12</v>
      </c>
      <c r="C112" s="8" t="s">
        <v>968</v>
      </c>
      <c r="F112" s="6"/>
      <c r="G112" s="6"/>
      <c r="H112" s="7" t="str">
        <f t="shared" si="1"/>
        <v>AS1000_MFD_JOYSTICK_UP</v>
      </c>
      <c r="I112" s="7" t="str">
        <f t="shared" si="2"/>
        <v>AS1000_MFD_JOYSTICK_UP</v>
      </c>
    </row>
    <row r="113">
      <c r="A113" s="8"/>
      <c r="B113" s="8" t="s">
        <v>12</v>
      </c>
      <c r="C113" s="8" t="s">
        <v>969</v>
      </c>
      <c r="F113" s="6"/>
      <c r="G113" s="6"/>
      <c r="H113" s="7" t="str">
        <f t="shared" si="1"/>
        <v>AS1000_MFD_JOYSTICK_DOWN</v>
      </c>
      <c r="I113" s="7" t="str">
        <f t="shared" si="2"/>
        <v>AS1000_MFD_JOYSTICK_DOWN</v>
      </c>
    </row>
    <row r="114">
      <c r="A114" s="8" t="s">
        <v>970</v>
      </c>
      <c r="F114" s="6"/>
      <c r="G114" s="6"/>
      <c r="H114" s="7" t="str">
        <f t="shared" si="1"/>
        <v>// G1000 MID</v>
      </c>
      <c r="I114" s="7" t="str">
        <f t="shared" si="2"/>
        <v>G1000 MID:GROUP</v>
      </c>
    </row>
    <row r="115">
      <c r="A115" s="8"/>
      <c r="B115" s="8" t="s">
        <v>12</v>
      </c>
      <c r="C115" s="8" t="s">
        <v>971</v>
      </c>
      <c r="F115" s="6"/>
      <c r="G115" s="6"/>
      <c r="H115" s="7" t="str">
        <f t="shared" si="1"/>
        <v>AS1000_MID_COM_1_Push</v>
      </c>
      <c r="I115" s="7" t="str">
        <f t="shared" si="2"/>
        <v>AS1000_MID_COM_1_Push</v>
      </c>
    </row>
    <row r="116">
      <c r="A116" s="8"/>
      <c r="B116" s="8" t="s">
        <v>12</v>
      </c>
      <c r="C116" s="8" t="s">
        <v>972</v>
      </c>
      <c r="F116" s="6"/>
      <c r="G116" s="6"/>
      <c r="H116" s="7" t="str">
        <f t="shared" si="1"/>
        <v>AS1000_MID_COM_2_Push</v>
      </c>
      <c r="I116" s="7" t="str">
        <f t="shared" si="2"/>
        <v>AS1000_MID_COM_2_Push</v>
      </c>
    </row>
    <row r="117">
      <c r="A117" s="8"/>
      <c r="B117" s="8" t="s">
        <v>12</v>
      </c>
      <c r="C117" s="8" t="s">
        <v>973</v>
      </c>
      <c r="F117" s="6"/>
      <c r="G117" s="6"/>
      <c r="H117" s="7" t="str">
        <f t="shared" si="1"/>
        <v>AS1000_MID_COM_3_Push</v>
      </c>
      <c r="I117" s="7" t="str">
        <f t="shared" si="2"/>
        <v>AS1000_MID_COM_3_Push</v>
      </c>
    </row>
    <row r="118">
      <c r="A118" s="8"/>
      <c r="B118" s="8" t="s">
        <v>12</v>
      </c>
      <c r="C118" s="8" t="s">
        <v>974</v>
      </c>
      <c r="F118" s="6"/>
      <c r="G118" s="6"/>
      <c r="H118" s="7" t="str">
        <f t="shared" si="1"/>
        <v>AS1000_MID_COM_Mic_1_Push</v>
      </c>
      <c r="I118" s="7" t="str">
        <f t="shared" si="2"/>
        <v>AS1000_MID_COM_Mic_1_Push</v>
      </c>
    </row>
    <row r="119">
      <c r="A119" s="8"/>
      <c r="B119" s="8" t="s">
        <v>12</v>
      </c>
      <c r="C119" s="8" t="s">
        <v>975</v>
      </c>
      <c r="F119" s="6"/>
      <c r="G119" s="6"/>
      <c r="H119" s="7" t="str">
        <f t="shared" si="1"/>
        <v>AS1000_MID_COM_Mic_2_Push</v>
      </c>
      <c r="I119" s="7" t="str">
        <f t="shared" si="2"/>
        <v>AS1000_MID_COM_Mic_2_Push</v>
      </c>
    </row>
    <row r="120">
      <c r="A120" s="8"/>
      <c r="B120" s="8" t="s">
        <v>12</v>
      </c>
      <c r="C120" s="8" t="s">
        <v>976</v>
      </c>
      <c r="F120" s="6"/>
      <c r="G120" s="6"/>
      <c r="H120" s="7" t="str">
        <f t="shared" si="1"/>
        <v>AS1000_MID_COM_Mic_3_Push</v>
      </c>
      <c r="I120" s="7" t="str">
        <f t="shared" si="2"/>
        <v>AS1000_MID_COM_Mic_3_Push</v>
      </c>
    </row>
    <row r="121">
      <c r="A121" s="8"/>
      <c r="B121" s="8" t="s">
        <v>12</v>
      </c>
      <c r="C121" s="8" t="s">
        <v>977</v>
      </c>
      <c r="F121" s="6"/>
      <c r="G121" s="6"/>
      <c r="H121" s="7" t="str">
        <f t="shared" si="1"/>
        <v>AS1000_MID_COM_Swap_1_2_Push</v>
      </c>
      <c r="I121" s="7" t="str">
        <f t="shared" si="2"/>
        <v>AS1000_MID_COM_Swap_1_2_Push</v>
      </c>
    </row>
    <row r="122">
      <c r="A122" s="8"/>
      <c r="B122" s="8" t="s">
        <v>12</v>
      </c>
      <c r="C122" s="8" t="s">
        <v>978</v>
      </c>
      <c r="F122" s="6"/>
      <c r="G122" s="6"/>
      <c r="H122" s="7" t="str">
        <f t="shared" si="1"/>
        <v>AS1000_MID_TEL_Push</v>
      </c>
      <c r="I122" s="7" t="str">
        <f t="shared" si="2"/>
        <v>AS1000_MID_TEL_Push</v>
      </c>
    </row>
    <row r="123">
      <c r="A123" s="8"/>
      <c r="B123" s="8" t="s">
        <v>12</v>
      </c>
      <c r="C123" s="8" t="s">
        <v>979</v>
      </c>
      <c r="F123" s="6"/>
      <c r="G123" s="6"/>
      <c r="H123" s="7" t="str">
        <f t="shared" si="1"/>
        <v>AS1000_MID_PA_Push</v>
      </c>
      <c r="I123" s="7" t="str">
        <f t="shared" si="2"/>
        <v>AS1000_MID_PA_Push</v>
      </c>
    </row>
    <row r="124">
      <c r="A124" s="8"/>
      <c r="B124" s="8" t="s">
        <v>12</v>
      </c>
      <c r="C124" s="8" t="s">
        <v>980</v>
      </c>
      <c r="F124" s="6"/>
      <c r="G124" s="6"/>
      <c r="H124" s="7" t="str">
        <f t="shared" si="1"/>
        <v>AS1000_MID_SPKR_Push</v>
      </c>
      <c r="I124" s="7" t="str">
        <f t="shared" si="2"/>
        <v>AS1000_MID_SPKR_Push</v>
      </c>
    </row>
    <row r="125">
      <c r="A125" s="8"/>
      <c r="B125" s="8" t="s">
        <v>12</v>
      </c>
      <c r="C125" s="8" t="s">
        <v>981</v>
      </c>
      <c r="F125" s="6"/>
      <c r="G125" s="6"/>
      <c r="H125" s="7" t="str">
        <f t="shared" si="1"/>
        <v>AS1000_MID_MKR_Mute_Push</v>
      </c>
      <c r="I125" s="7" t="str">
        <f t="shared" si="2"/>
        <v>AS1000_MID_MKR_Mute_Push</v>
      </c>
    </row>
    <row r="126">
      <c r="A126" s="8"/>
      <c r="B126" s="8" t="s">
        <v>12</v>
      </c>
      <c r="C126" s="8" t="s">
        <v>982</v>
      </c>
      <c r="F126" s="6"/>
      <c r="G126" s="6"/>
      <c r="H126" s="7" t="str">
        <f t="shared" si="1"/>
        <v>AS1000_MID_HI_SENS_Push</v>
      </c>
      <c r="I126" s="7" t="str">
        <f t="shared" si="2"/>
        <v>AS1000_MID_HI_SENS_Push</v>
      </c>
    </row>
    <row r="127">
      <c r="A127" s="8"/>
      <c r="B127" s="8" t="s">
        <v>12</v>
      </c>
      <c r="C127" s="8" t="s">
        <v>983</v>
      </c>
      <c r="F127" s="6"/>
      <c r="G127" s="6"/>
      <c r="H127" s="7" t="str">
        <f t="shared" si="1"/>
        <v>AS1000_MID_DME_Push</v>
      </c>
      <c r="I127" s="7" t="str">
        <f t="shared" si="2"/>
        <v>AS1000_MID_DME_Push</v>
      </c>
    </row>
    <row r="128">
      <c r="A128" s="8"/>
      <c r="B128" s="8" t="s">
        <v>12</v>
      </c>
      <c r="C128" s="8" t="s">
        <v>984</v>
      </c>
      <c r="F128" s="6"/>
      <c r="G128" s="6"/>
      <c r="H128" s="7" t="str">
        <f t="shared" si="1"/>
        <v>AS1000_MID_NAV_1_Push</v>
      </c>
      <c r="I128" s="7" t="str">
        <f t="shared" si="2"/>
        <v>AS1000_MID_NAV_1_Push</v>
      </c>
    </row>
    <row r="129">
      <c r="A129" s="8"/>
      <c r="B129" s="8" t="s">
        <v>12</v>
      </c>
      <c r="C129" s="8" t="s">
        <v>985</v>
      </c>
      <c r="F129" s="6"/>
      <c r="G129" s="6"/>
      <c r="H129" s="7" t="str">
        <f t="shared" si="1"/>
        <v>AS1000_MID_NAV_2_Push</v>
      </c>
      <c r="I129" s="7" t="str">
        <f t="shared" si="2"/>
        <v>AS1000_MID_NAV_2_Push</v>
      </c>
    </row>
    <row r="130">
      <c r="A130" s="8"/>
      <c r="B130" s="8" t="s">
        <v>12</v>
      </c>
      <c r="C130" s="8" t="s">
        <v>986</v>
      </c>
      <c r="F130" s="6"/>
      <c r="G130" s="6"/>
      <c r="H130" s="7" t="str">
        <f t="shared" si="1"/>
        <v>AS1000_MID_ADF_Push</v>
      </c>
      <c r="I130" s="7" t="str">
        <f t="shared" si="2"/>
        <v>AS1000_MID_ADF_Push</v>
      </c>
    </row>
    <row r="131">
      <c r="A131" s="8"/>
      <c r="B131" s="8" t="s">
        <v>12</v>
      </c>
      <c r="C131" s="8" t="s">
        <v>987</v>
      </c>
      <c r="F131" s="6"/>
      <c r="G131" s="6"/>
      <c r="H131" s="7" t="str">
        <f t="shared" si="1"/>
        <v>AS1000_MID_AUX_Push</v>
      </c>
      <c r="I131" s="7" t="str">
        <f t="shared" si="2"/>
        <v>AS1000_MID_AUX_Push</v>
      </c>
    </row>
    <row r="132">
      <c r="A132" s="8"/>
      <c r="B132" s="8" t="s">
        <v>12</v>
      </c>
      <c r="C132" s="8" t="s">
        <v>988</v>
      </c>
      <c r="F132" s="6"/>
      <c r="G132" s="6"/>
      <c r="H132" s="7" t="str">
        <f t="shared" si="1"/>
        <v>AS1000_MID_MAN_SQ_Push</v>
      </c>
      <c r="I132" s="7" t="str">
        <f t="shared" si="2"/>
        <v>AS1000_MID_MAN_SQ_Push</v>
      </c>
    </row>
    <row r="133">
      <c r="A133" s="8"/>
      <c r="B133" s="8" t="s">
        <v>12</v>
      </c>
      <c r="C133" s="8" t="s">
        <v>989</v>
      </c>
      <c r="F133" s="6"/>
      <c r="G133" s="6"/>
      <c r="H133" s="7" t="str">
        <f t="shared" si="1"/>
        <v>AS1000_MID_Play_Push</v>
      </c>
      <c r="I133" s="7" t="str">
        <f t="shared" si="2"/>
        <v>AS1000_MID_Play_Push</v>
      </c>
    </row>
    <row r="134">
      <c r="A134" s="8"/>
      <c r="B134" s="8" t="s">
        <v>12</v>
      </c>
      <c r="C134" s="8" t="s">
        <v>990</v>
      </c>
      <c r="F134" s="6"/>
      <c r="G134" s="6"/>
      <c r="H134" s="7" t="str">
        <f t="shared" si="1"/>
        <v>AS1000_MID_Isolate_Pilot_Push</v>
      </c>
      <c r="I134" s="7" t="str">
        <f t="shared" si="2"/>
        <v>AS1000_MID_Isolate_Pilot_Push</v>
      </c>
    </row>
    <row r="135">
      <c r="A135" s="8"/>
      <c r="B135" s="8" t="s">
        <v>12</v>
      </c>
      <c r="C135" s="8" t="s">
        <v>991</v>
      </c>
      <c r="F135" s="6"/>
      <c r="G135" s="6"/>
      <c r="H135" s="7" t="str">
        <f t="shared" si="1"/>
        <v>AS1000_MID_Isolate_Copilot_Push</v>
      </c>
      <c r="I135" s="7" t="str">
        <f t="shared" si="2"/>
        <v>AS1000_MID_Isolate_Copilot_Push</v>
      </c>
    </row>
    <row r="136">
      <c r="A136" s="8"/>
      <c r="B136" s="8" t="s">
        <v>12</v>
      </c>
      <c r="C136" s="8" t="s">
        <v>992</v>
      </c>
      <c r="F136" s="6"/>
      <c r="G136" s="6"/>
      <c r="H136" s="7" t="str">
        <f t="shared" si="1"/>
        <v>AS1000_MID_Pass_Copilot_INC</v>
      </c>
      <c r="I136" s="7" t="str">
        <f t="shared" si="2"/>
        <v>AS1000_MID_Pass_Copilot_INC</v>
      </c>
    </row>
    <row r="137">
      <c r="A137" s="8"/>
      <c r="B137" s="8" t="s">
        <v>12</v>
      </c>
      <c r="C137" s="8" t="s">
        <v>993</v>
      </c>
      <c r="F137" s="6"/>
      <c r="G137" s="6"/>
      <c r="H137" s="7" t="str">
        <f t="shared" si="1"/>
        <v>AS1000_MID_Pass_Copilot_DEC</v>
      </c>
      <c r="I137" s="7" t="str">
        <f t="shared" si="2"/>
        <v>AS1000_MID_Pass_Copilot_DEC</v>
      </c>
    </row>
    <row r="138">
      <c r="A138" s="8"/>
      <c r="B138" s="8" t="s">
        <v>12</v>
      </c>
      <c r="C138" s="8" t="s">
        <v>994</v>
      </c>
      <c r="F138" s="6"/>
      <c r="G138" s="6"/>
      <c r="H138" s="7" t="str">
        <f t="shared" si="1"/>
        <v>AS1000_MID_Display_Backup_Push</v>
      </c>
      <c r="I138" s="7" t="str">
        <f t="shared" si="2"/>
        <v>AS1000_MID_Display_Backup_Push</v>
      </c>
    </row>
    <row r="139">
      <c r="A139" s="8" t="s">
        <v>995</v>
      </c>
      <c r="F139" s="6"/>
      <c r="G139" s="6"/>
      <c r="H139" s="7" t="str">
        <f t="shared" si="1"/>
        <v>// G3000 PFD</v>
      </c>
      <c r="I139" s="7" t="str">
        <f t="shared" si="2"/>
        <v>G3000 PFD:GROUP</v>
      </c>
    </row>
    <row r="140">
      <c r="A140" s="8"/>
      <c r="B140" s="8" t="s">
        <v>12</v>
      </c>
      <c r="C140" s="8" t="s">
        <v>996</v>
      </c>
      <c r="F140" s="6"/>
      <c r="G140" s="6"/>
      <c r="H140" s="7" t="str">
        <f t="shared" si="1"/>
        <v>AS3000_PFD_SOFTKEYS_1</v>
      </c>
      <c r="I140" s="7" t="str">
        <f t="shared" si="2"/>
        <v>AS3000_PFD_SOFTKEYS_1</v>
      </c>
    </row>
    <row r="141">
      <c r="A141" s="8"/>
      <c r="B141" s="8" t="s">
        <v>12</v>
      </c>
      <c r="C141" s="8" t="s">
        <v>997</v>
      </c>
      <c r="F141" s="6"/>
      <c r="G141" s="6"/>
      <c r="H141" s="7" t="str">
        <f t="shared" si="1"/>
        <v>AS3000_PFD_SOFTKEYS_2</v>
      </c>
      <c r="I141" s="7" t="str">
        <f t="shared" si="2"/>
        <v>AS3000_PFD_SOFTKEYS_2</v>
      </c>
    </row>
    <row r="142">
      <c r="A142" s="8"/>
      <c r="B142" s="8" t="s">
        <v>12</v>
      </c>
      <c r="C142" s="8" t="s">
        <v>998</v>
      </c>
      <c r="F142" s="6"/>
      <c r="G142" s="6"/>
      <c r="H142" s="7" t="str">
        <f t="shared" si="1"/>
        <v>AS3000_PFD_SOFTKEYS_3</v>
      </c>
      <c r="I142" s="7" t="str">
        <f t="shared" si="2"/>
        <v>AS3000_PFD_SOFTKEYS_3</v>
      </c>
    </row>
    <row r="143">
      <c r="A143" s="8"/>
      <c r="B143" s="8" t="s">
        <v>12</v>
      </c>
      <c r="C143" s="8" t="s">
        <v>999</v>
      </c>
      <c r="F143" s="6"/>
      <c r="G143" s="6"/>
      <c r="H143" s="7" t="str">
        <f t="shared" si="1"/>
        <v>AS3000_PFD_SOFTKEYS_4</v>
      </c>
      <c r="I143" s="7" t="str">
        <f t="shared" si="2"/>
        <v>AS3000_PFD_SOFTKEYS_4</v>
      </c>
    </row>
    <row r="144">
      <c r="A144" s="8"/>
      <c r="B144" s="8" t="s">
        <v>12</v>
      </c>
      <c r="C144" s="8" t="s">
        <v>1000</v>
      </c>
      <c r="F144" s="6"/>
      <c r="G144" s="6"/>
      <c r="H144" s="7" t="str">
        <f t="shared" si="1"/>
        <v>AS3000_PFD_SOFTKEYS_5</v>
      </c>
      <c r="I144" s="7" t="str">
        <f t="shared" si="2"/>
        <v>AS3000_PFD_SOFTKEYS_5</v>
      </c>
    </row>
    <row r="145">
      <c r="A145" s="8"/>
      <c r="B145" s="8" t="s">
        <v>12</v>
      </c>
      <c r="C145" s="8" t="s">
        <v>1001</v>
      </c>
      <c r="F145" s="6"/>
      <c r="G145" s="6"/>
      <c r="H145" s="7" t="str">
        <f t="shared" si="1"/>
        <v>AS3000_PFD_SOFTKEYS_6</v>
      </c>
      <c r="I145" s="7" t="str">
        <f t="shared" si="2"/>
        <v>AS3000_PFD_SOFTKEYS_6</v>
      </c>
    </row>
    <row r="146">
      <c r="A146" s="8"/>
      <c r="B146" s="8" t="s">
        <v>12</v>
      </c>
      <c r="C146" s="8" t="s">
        <v>1002</v>
      </c>
      <c r="F146" s="6"/>
      <c r="G146" s="6"/>
      <c r="H146" s="7" t="str">
        <f t="shared" si="1"/>
        <v>AS3000_PFD_SOFTKEYS_7</v>
      </c>
      <c r="I146" s="7" t="str">
        <f t="shared" si="2"/>
        <v>AS3000_PFD_SOFTKEYS_7</v>
      </c>
    </row>
    <row r="147">
      <c r="A147" s="8"/>
      <c r="B147" s="8" t="s">
        <v>12</v>
      </c>
      <c r="C147" s="8" t="s">
        <v>1003</v>
      </c>
      <c r="F147" s="6"/>
      <c r="G147" s="6"/>
      <c r="H147" s="7" t="str">
        <f t="shared" si="1"/>
        <v>AS3000_PFD_SOFTKEYS_8</v>
      </c>
      <c r="I147" s="7" t="str">
        <f t="shared" si="2"/>
        <v>AS3000_PFD_SOFTKEYS_8</v>
      </c>
    </row>
    <row r="148">
      <c r="A148" s="8"/>
      <c r="B148" s="8" t="s">
        <v>12</v>
      </c>
      <c r="C148" s="8" t="s">
        <v>1004</v>
      </c>
      <c r="F148" s="6"/>
      <c r="G148" s="6"/>
      <c r="H148" s="7" t="str">
        <f t="shared" si="1"/>
        <v>AS3000_PFD_SOFTKEYS_9</v>
      </c>
      <c r="I148" s="7" t="str">
        <f t="shared" si="2"/>
        <v>AS3000_PFD_SOFTKEYS_9</v>
      </c>
    </row>
    <row r="149">
      <c r="A149" s="8"/>
      <c r="B149" s="8" t="s">
        <v>12</v>
      </c>
      <c r="C149" s="8" t="s">
        <v>1005</v>
      </c>
      <c r="F149" s="6"/>
      <c r="G149" s="6"/>
      <c r="H149" s="7" t="str">
        <f t="shared" si="1"/>
        <v>AS3000_PFD_SOFTKEYS_10</v>
      </c>
      <c r="I149" s="7" t="str">
        <f t="shared" si="2"/>
        <v>AS3000_PFD_SOFTKEYS_10</v>
      </c>
    </row>
    <row r="150">
      <c r="A150" s="8"/>
      <c r="B150" s="8" t="s">
        <v>12</v>
      </c>
      <c r="C150" s="8" t="s">
        <v>1006</v>
      </c>
      <c r="F150" s="6"/>
      <c r="G150" s="6"/>
      <c r="H150" s="7" t="str">
        <f t="shared" si="1"/>
        <v>AS3000_PFD_SOFTKEYS_11</v>
      </c>
      <c r="I150" s="7" t="str">
        <f t="shared" si="2"/>
        <v>AS3000_PFD_SOFTKEYS_11</v>
      </c>
    </row>
    <row r="151">
      <c r="A151" s="8"/>
      <c r="B151" s="8" t="s">
        <v>12</v>
      </c>
      <c r="C151" s="8" t="s">
        <v>1007</v>
      </c>
      <c r="F151" s="6"/>
      <c r="G151" s="6"/>
      <c r="H151" s="7" t="str">
        <f t="shared" si="1"/>
        <v>AS3000_PFD_SOFTKEYS_12</v>
      </c>
      <c r="I151" s="7" t="str">
        <f t="shared" si="2"/>
        <v>AS3000_PFD_SOFTKEYS_12</v>
      </c>
    </row>
    <row r="152">
      <c r="A152" s="8" t="s">
        <v>1008</v>
      </c>
      <c r="F152" s="6"/>
      <c r="G152" s="6"/>
      <c r="H152" s="7" t="str">
        <f t="shared" si="1"/>
        <v>// G3000 PFD Top Panel</v>
      </c>
      <c r="I152" s="7" t="str">
        <f t="shared" si="2"/>
        <v>G3000 PFD Top Panel:GROUP</v>
      </c>
    </row>
    <row r="153">
      <c r="A153" s="8"/>
      <c r="B153" s="8" t="s">
        <v>12</v>
      </c>
      <c r="C153" s="8" t="s">
        <v>1009</v>
      </c>
      <c r="F153" s="6"/>
      <c r="G153" s="6"/>
      <c r="H153" s="7" t="str">
        <f t="shared" si="1"/>
        <v>AS3000_PFD_BottomKnob_Small_INC</v>
      </c>
      <c r="I153" s="7" t="str">
        <f t="shared" si="2"/>
        <v>AS3000_PFD_BottomKnob_Small_INC</v>
      </c>
    </row>
    <row r="154">
      <c r="A154" s="8"/>
      <c r="B154" s="8" t="s">
        <v>12</v>
      </c>
      <c r="C154" s="8" t="s">
        <v>1010</v>
      </c>
      <c r="F154" s="6"/>
      <c r="G154" s="6"/>
      <c r="H154" s="7" t="str">
        <f t="shared" si="1"/>
        <v>AS3000_PFD_BottomKnob_Small_DEC</v>
      </c>
      <c r="I154" s="7" t="str">
        <f t="shared" si="2"/>
        <v>AS3000_PFD_BottomKnob_Small_DEC</v>
      </c>
    </row>
    <row r="155">
      <c r="A155" s="8"/>
      <c r="B155" s="8" t="s">
        <v>12</v>
      </c>
      <c r="C155" s="8" t="s">
        <v>1011</v>
      </c>
      <c r="F155" s="6"/>
      <c r="G155" s="6"/>
      <c r="H155" s="7" t="str">
        <f t="shared" si="1"/>
        <v>AS3000_PFD_BottomKnob_Push_Long</v>
      </c>
      <c r="I155" s="7" t="str">
        <f t="shared" si="2"/>
        <v>AS3000_PFD_BottomKnob_Push_Long</v>
      </c>
    </row>
    <row r="156">
      <c r="A156" s="8"/>
      <c r="B156" s="8" t="s">
        <v>12</v>
      </c>
      <c r="C156" s="8" t="s">
        <v>1012</v>
      </c>
      <c r="F156" s="6"/>
      <c r="G156" s="6"/>
      <c r="H156" s="7" t="str">
        <f t="shared" si="1"/>
        <v>AS3000_PFD_BottomKnob_Push</v>
      </c>
      <c r="I156" s="7" t="str">
        <f t="shared" si="2"/>
        <v>AS3000_PFD_BottomKnob_Push</v>
      </c>
    </row>
    <row r="157">
      <c r="A157" s="8"/>
      <c r="B157" s="8" t="s">
        <v>12</v>
      </c>
      <c r="C157" s="8" t="s">
        <v>1013</v>
      </c>
      <c r="F157" s="6"/>
      <c r="G157" s="6"/>
      <c r="H157" s="7" t="str">
        <f t="shared" si="1"/>
        <v>AS3000_PFD_BottomKnob_Large_INC</v>
      </c>
      <c r="I157" s="7" t="str">
        <f t="shared" si="2"/>
        <v>AS3000_PFD_BottomKnob_Large_INC</v>
      </c>
    </row>
    <row r="158">
      <c r="A158" s="8"/>
      <c r="B158" s="8" t="s">
        <v>12</v>
      </c>
      <c r="C158" s="8" t="s">
        <v>1014</v>
      </c>
      <c r="F158" s="6"/>
      <c r="G158" s="6"/>
      <c r="H158" s="7" t="str">
        <f t="shared" si="1"/>
        <v>AS3000_PFD_BottomKnob_Large_DEC</v>
      </c>
      <c r="I158" s="7" t="str">
        <f t="shared" si="2"/>
        <v>AS3000_PFD_BottomKnob_Large_DEC</v>
      </c>
    </row>
    <row r="159">
      <c r="A159" s="8"/>
      <c r="B159" s="8" t="s">
        <v>12</v>
      </c>
      <c r="C159" s="8" t="s">
        <v>1015</v>
      </c>
      <c r="F159" s="6"/>
      <c r="G159" s="6"/>
      <c r="H159" s="7" t="str">
        <f t="shared" si="1"/>
        <v>AS3000_PFD_TopKnob_Large_INC</v>
      </c>
      <c r="I159" s="7" t="str">
        <f t="shared" si="2"/>
        <v>AS3000_PFD_TopKnob_Large_INC</v>
      </c>
    </row>
    <row r="160">
      <c r="A160" s="8"/>
      <c r="B160" s="8" t="s">
        <v>12</v>
      </c>
      <c r="C160" s="8" t="s">
        <v>1016</v>
      </c>
      <c r="F160" s="6"/>
      <c r="G160" s="6"/>
      <c r="H160" s="7" t="str">
        <f t="shared" si="1"/>
        <v>AS3000_PFD_TopKnob_Large_DEC</v>
      </c>
      <c r="I160" s="7" t="str">
        <f t="shared" si="2"/>
        <v>AS3000_PFD_TopKnob_Large_DEC</v>
      </c>
    </row>
    <row r="161">
      <c r="A161" s="8"/>
      <c r="B161" s="8" t="s">
        <v>12</v>
      </c>
      <c r="C161" s="8" t="s">
        <v>1017</v>
      </c>
      <c r="F161" s="6"/>
      <c r="G161" s="6"/>
      <c r="H161" s="7" t="str">
        <f t="shared" si="1"/>
        <v>AS3000_PFD_TopKnob_Small_INC</v>
      </c>
      <c r="I161" s="7" t="str">
        <f t="shared" si="2"/>
        <v>AS3000_PFD_TopKnob_Small_INC</v>
      </c>
    </row>
    <row r="162">
      <c r="A162" s="8"/>
      <c r="B162" s="8" t="s">
        <v>12</v>
      </c>
      <c r="C162" s="8" t="s">
        <v>1018</v>
      </c>
      <c r="F162" s="6"/>
      <c r="G162" s="6"/>
      <c r="H162" s="7" t="str">
        <f t="shared" si="1"/>
        <v>AS3000_PFD_TopKnob_Small_DEC</v>
      </c>
      <c r="I162" s="7" t="str">
        <f t="shared" si="2"/>
        <v>AS3000_PFD_TopKnob_Small_DEC</v>
      </c>
    </row>
    <row r="163">
      <c r="A163" s="8" t="s">
        <v>1019</v>
      </c>
      <c r="F163" s="6"/>
      <c r="G163" s="6"/>
      <c r="H163" s="7" t="str">
        <f t="shared" si="1"/>
        <v>// G3000 MFD</v>
      </c>
      <c r="I163" s="7" t="str">
        <f t="shared" si="2"/>
        <v>G3000 MFD:GROUP</v>
      </c>
    </row>
    <row r="164">
      <c r="A164" s="8"/>
      <c r="B164" s="8" t="s">
        <v>12</v>
      </c>
      <c r="C164" s="8" t="s">
        <v>1020</v>
      </c>
      <c r="F164" s="6"/>
      <c r="G164" s="6"/>
      <c r="H164" s="7" t="str">
        <f t="shared" si="1"/>
        <v>AS3000_MFD_SOFTKEYS_1</v>
      </c>
      <c r="I164" s="7" t="str">
        <f t="shared" si="2"/>
        <v>AS3000_MFD_SOFTKEYS_1</v>
      </c>
    </row>
    <row r="165">
      <c r="A165" s="8"/>
      <c r="B165" s="8" t="s">
        <v>12</v>
      </c>
      <c r="C165" s="8" t="s">
        <v>1021</v>
      </c>
      <c r="F165" s="6"/>
      <c r="G165" s="6"/>
      <c r="H165" s="7" t="str">
        <f t="shared" si="1"/>
        <v>AS3000_MFD_SOFTKEYS_2</v>
      </c>
      <c r="I165" s="7" t="str">
        <f t="shared" si="2"/>
        <v>AS3000_MFD_SOFTKEYS_2</v>
      </c>
    </row>
    <row r="166">
      <c r="A166" s="8"/>
      <c r="B166" s="8" t="s">
        <v>12</v>
      </c>
      <c r="C166" s="8" t="s">
        <v>1022</v>
      </c>
      <c r="F166" s="6"/>
      <c r="G166" s="6"/>
      <c r="H166" s="7" t="str">
        <f t="shared" si="1"/>
        <v>AS3000_MFD_SOFTKEYS_3</v>
      </c>
      <c r="I166" s="7" t="str">
        <f t="shared" si="2"/>
        <v>AS3000_MFD_SOFTKEYS_3</v>
      </c>
    </row>
    <row r="167">
      <c r="A167" s="8"/>
      <c r="B167" s="8" t="s">
        <v>12</v>
      </c>
      <c r="C167" s="8" t="s">
        <v>1023</v>
      </c>
      <c r="F167" s="6"/>
      <c r="G167" s="6"/>
      <c r="H167" s="7" t="str">
        <f t="shared" si="1"/>
        <v>AS3000_MFD_SOFTKEYS_4</v>
      </c>
      <c r="I167" s="7" t="str">
        <f t="shared" si="2"/>
        <v>AS3000_MFD_SOFTKEYS_4</v>
      </c>
    </row>
    <row r="168">
      <c r="A168" s="8"/>
      <c r="B168" s="8" t="s">
        <v>12</v>
      </c>
      <c r="C168" s="8" t="s">
        <v>1024</v>
      </c>
      <c r="F168" s="6"/>
      <c r="G168" s="6"/>
      <c r="H168" s="7" t="str">
        <f t="shared" si="1"/>
        <v>AS3000_MFD_SOFTKEYS_5</v>
      </c>
      <c r="I168" s="7" t="str">
        <f t="shared" si="2"/>
        <v>AS3000_MFD_SOFTKEYS_5</v>
      </c>
    </row>
    <row r="169">
      <c r="A169" s="8"/>
      <c r="B169" s="8" t="s">
        <v>12</v>
      </c>
      <c r="C169" s="8" t="s">
        <v>1025</v>
      </c>
      <c r="F169" s="6"/>
      <c r="G169" s="6"/>
      <c r="H169" s="7" t="str">
        <f t="shared" si="1"/>
        <v>AS3000_MFD_SOFTKEYS_6</v>
      </c>
      <c r="I169" s="7" t="str">
        <f t="shared" si="2"/>
        <v>AS3000_MFD_SOFTKEYS_6</v>
      </c>
    </row>
    <row r="170">
      <c r="A170" s="8"/>
      <c r="B170" s="8" t="s">
        <v>12</v>
      </c>
      <c r="C170" s="8" t="s">
        <v>1026</v>
      </c>
      <c r="F170" s="6"/>
      <c r="G170" s="6"/>
      <c r="H170" s="7" t="str">
        <f t="shared" si="1"/>
        <v>AS3000_MFD_SOFTKEYS_7</v>
      </c>
      <c r="I170" s="7" t="str">
        <f t="shared" si="2"/>
        <v>AS3000_MFD_SOFTKEYS_7</v>
      </c>
    </row>
    <row r="171">
      <c r="A171" s="8"/>
      <c r="B171" s="8" t="s">
        <v>12</v>
      </c>
      <c r="C171" s="8" t="s">
        <v>1027</v>
      </c>
      <c r="F171" s="6"/>
      <c r="G171" s="6"/>
      <c r="H171" s="7" t="str">
        <f t="shared" si="1"/>
        <v>AS3000_MFD_SOFTKEYS_8</v>
      </c>
      <c r="I171" s="7" t="str">
        <f t="shared" si="2"/>
        <v>AS3000_MFD_SOFTKEYS_8</v>
      </c>
    </row>
    <row r="172">
      <c r="A172" s="8"/>
      <c r="B172" s="8" t="s">
        <v>12</v>
      </c>
      <c r="C172" s="8" t="s">
        <v>1028</v>
      </c>
      <c r="F172" s="6"/>
      <c r="G172" s="6"/>
      <c r="H172" s="7" t="str">
        <f t="shared" si="1"/>
        <v>AS3000_MFD_SOFTKEYS_9</v>
      </c>
      <c r="I172" s="7" t="str">
        <f t="shared" si="2"/>
        <v>AS3000_MFD_SOFTKEYS_9</v>
      </c>
    </row>
    <row r="173">
      <c r="A173" s="8"/>
      <c r="B173" s="8" t="s">
        <v>12</v>
      </c>
      <c r="C173" s="8" t="s">
        <v>1029</v>
      </c>
      <c r="F173" s="6"/>
      <c r="G173" s="6"/>
      <c r="H173" s="7" t="str">
        <f t="shared" si="1"/>
        <v>AS3000_MFD_SOFTKEYS_10</v>
      </c>
      <c r="I173" s="7" t="str">
        <f t="shared" si="2"/>
        <v>AS3000_MFD_SOFTKEYS_10</v>
      </c>
    </row>
    <row r="174">
      <c r="A174" s="8"/>
      <c r="B174" s="8" t="s">
        <v>12</v>
      </c>
      <c r="C174" s="8" t="s">
        <v>1030</v>
      </c>
      <c r="F174" s="6"/>
      <c r="G174" s="6"/>
      <c r="H174" s="7" t="str">
        <f t="shared" si="1"/>
        <v>AS3000_MFD_SOFTKEYS_11</v>
      </c>
      <c r="I174" s="7" t="str">
        <f t="shared" si="2"/>
        <v>AS3000_MFD_SOFTKEYS_11</v>
      </c>
    </row>
    <row r="175">
      <c r="A175" s="8"/>
      <c r="B175" s="8" t="s">
        <v>12</v>
      </c>
      <c r="C175" s="8" t="s">
        <v>1031</v>
      </c>
      <c r="F175" s="6"/>
      <c r="G175" s="6"/>
      <c r="H175" s="7" t="str">
        <f t="shared" si="1"/>
        <v>AS3000_MFD_SOFTKEYS_12</v>
      </c>
      <c r="I175" s="7" t="str">
        <f t="shared" si="2"/>
        <v>AS3000_MFD_SOFTKEYS_12</v>
      </c>
    </row>
    <row r="176">
      <c r="A176" s="8" t="s">
        <v>1032</v>
      </c>
      <c r="F176" s="6"/>
      <c r="G176" s="6"/>
      <c r="H176" s="7" t="str">
        <f t="shared" si="1"/>
        <v>// GTX 580 TBM</v>
      </c>
      <c r="I176" s="7" t="str">
        <f t="shared" si="2"/>
        <v>GTX 580 TBM:GROUP</v>
      </c>
    </row>
    <row r="177">
      <c r="A177" s="8"/>
      <c r="B177" s="8" t="s">
        <v>12</v>
      </c>
      <c r="C177" s="8" t="s">
        <v>1033</v>
      </c>
      <c r="F177" s="6"/>
      <c r="G177" s="6"/>
      <c r="H177" s="7" t="str">
        <f t="shared" si="1"/>
        <v>AS3000_TSC_Horizontal_SoftKey_1</v>
      </c>
      <c r="I177" s="7" t="str">
        <f t="shared" si="2"/>
        <v>AS3000_TSC_Horizontal_SoftKey_1</v>
      </c>
    </row>
    <row r="178">
      <c r="A178" s="8"/>
      <c r="B178" s="8" t="s">
        <v>12</v>
      </c>
      <c r="C178" s="8" t="s">
        <v>1034</v>
      </c>
      <c r="F178" s="6"/>
      <c r="G178" s="6"/>
      <c r="H178" s="7" t="str">
        <f t="shared" si="1"/>
        <v>AS3000_TSC_Horizontal_SoftKey_2</v>
      </c>
      <c r="I178" s="7" t="str">
        <f t="shared" si="2"/>
        <v>AS3000_TSC_Horizontal_SoftKey_2</v>
      </c>
    </row>
    <row r="179">
      <c r="A179" s="8"/>
      <c r="B179" s="8" t="s">
        <v>12</v>
      </c>
      <c r="C179" s="8" t="s">
        <v>1035</v>
      </c>
      <c r="F179" s="6"/>
      <c r="G179" s="6"/>
      <c r="H179" s="7" t="str">
        <f t="shared" si="1"/>
        <v>AS3000_TSC_Horizontal_SoftKey_3</v>
      </c>
      <c r="I179" s="7" t="str">
        <f t="shared" si="2"/>
        <v>AS3000_TSC_Horizontal_SoftKey_3</v>
      </c>
    </row>
    <row r="180">
      <c r="A180" s="8"/>
      <c r="B180" s="8" t="s">
        <v>12</v>
      </c>
      <c r="C180" s="8" t="s">
        <v>1036</v>
      </c>
      <c r="F180" s="6"/>
      <c r="G180" s="6"/>
      <c r="H180" s="7" t="str">
        <f t="shared" si="1"/>
        <v>AS3000_TSC_Horizontal_TopKnob_Large_INC</v>
      </c>
      <c r="I180" s="7" t="str">
        <f t="shared" si="2"/>
        <v>AS3000_TSC_Horizontal_TopKnob_Large_INC</v>
      </c>
    </row>
    <row r="181">
      <c r="A181" s="8"/>
      <c r="B181" s="8" t="s">
        <v>12</v>
      </c>
      <c r="C181" s="8" t="s">
        <v>1037</v>
      </c>
      <c r="F181" s="6"/>
      <c r="G181" s="6"/>
      <c r="H181" s="7" t="str">
        <f t="shared" si="1"/>
        <v>AS3000_TSC_Horizontal_TopKnob_Large_DEC</v>
      </c>
      <c r="I181" s="7" t="str">
        <f t="shared" si="2"/>
        <v>AS3000_TSC_Horizontal_TopKnob_Large_DEC</v>
      </c>
    </row>
    <row r="182">
      <c r="A182" s="8"/>
      <c r="B182" s="8" t="s">
        <v>12</v>
      </c>
      <c r="C182" s="8" t="s">
        <v>1038</v>
      </c>
      <c r="F182" s="6"/>
      <c r="G182" s="6"/>
      <c r="H182" s="7" t="str">
        <f t="shared" si="1"/>
        <v>AS3000_TSC_Horizontal_TopKnob_Small_INC</v>
      </c>
      <c r="I182" s="7" t="str">
        <f t="shared" si="2"/>
        <v>AS3000_TSC_Horizontal_TopKnob_Small_INC</v>
      </c>
    </row>
    <row r="183">
      <c r="A183" s="8"/>
      <c r="B183" s="8" t="s">
        <v>12</v>
      </c>
      <c r="C183" s="8" t="s">
        <v>1039</v>
      </c>
      <c r="F183" s="6"/>
      <c r="G183" s="6"/>
      <c r="H183" s="7" t="str">
        <f t="shared" si="1"/>
        <v>AS3000_TSC_Horizontal_TopKnob_Small_DEC</v>
      </c>
      <c r="I183" s="7" t="str">
        <f t="shared" si="2"/>
        <v>AS3000_TSC_Horizontal_TopKnob_Small_DEC</v>
      </c>
    </row>
    <row r="184">
      <c r="A184" s="8"/>
      <c r="B184" s="8" t="s">
        <v>12</v>
      </c>
      <c r="C184" s="8" t="s">
        <v>1040</v>
      </c>
      <c r="F184" s="6"/>
      <c r="G184" s="6"/>
      <c r="H184" s="7" t="str">
        <f t="shared" si="1"/>
        <v>AS3000_TSC_Horizontal_TopKnob_Push_Long</v>
      </c>
      <c r="I184" s="7" t="str">
        <f t="shared" si="2"/>
        <v>AS3000_TSC_Horizontal_TopKnob_Push_Long</v>
      </c>
    </row>
    <row r="185">
      <c r="A185" s="8"/>
      <c r="B185" s="8" t="s">
        <v>12</v>
      </c>
      <c r="C185" s="8" t="s">
        <v>1041</v>
      </c>
      <c r="F185" s="6"/>
      <c r="G185" s="6"/>
      <c r="H185" s="7" t="str">
        <f t="shared" si="1"/>
        <v>AS3000_TSC_Horizontal_TopKnob_Push</v>
      </c>
      <c r="I185" s="7" t="str">
        <f t="shared" si="2"/>
        <v>AS3000_TSC_Horizontal_TopKnob_Push</v>
      </c>
    </row>
    <row r="186">
      <c r="A186" s="8"/>
      <c r="B186" s="8" t="s">
        <v>12</v>
      </c>
      <c r="C186" s="8" t="s">
        <v>1042</v>
      </c>
      <c r="F186" s="6"/>
      <c r="G186" s="6"/>
      <c r="H186" s="7" t="str">
        <f t="shared" si="1"/>
        <v>AS3000_TSC_Horizontal_BottomKnob_Small_INC</v>
      </c>
      <c r="I186" s="7" t="str">
        <f t="shared" si="2"/>
        <v>AS3000_TSC_Horizontal_BottomKnob_Small_INC</v>
      </c>
    </row>
    <row r="187">
      <c r="A187" s="8"/>
      <c r="B187" s="8" t="s">
        <v>12</v>
      </c>
      <c r="C187" s="8" t="s">
        <v>1043</v>
      </c>
      <c r="F187" s="6"/>
      <c r="G187" s="6"/>
      <c r="H187" s="7" t="str">
        <f t="shared" si="1"/>
        <v>AS3000_TSC_Horizontal_BottomKnob_Small_DEC</v>
      </c>
      <c r="I187" s="7" t="str">
        <f t="shared" si="2"/>
        <v>AS3000_TSC_Horizontal_BottomKnob_Small_DEC</v>
      </c>
    </row>
    <row r="188">
      <c r="A188" s="8"/>
      <c r="B188" s="8" t="s">
        <v>12</v>
      </c>
      <c r="C188" s="8" t="s">
        <v>1044</v>
      </c>
      <c r="F188" s="6"/>
      <c r="G188" s="6"/>
      <c r="H188" s="7" t="str">
        <f t="shared" si="1"/>
        <v>AS3000_TSC_Horizontal_BottomKnob_Push</v>
      </c>
      <c r="I188" s="7" t="str">
        <f t="shared" si="2"/>
        <v>AS3000_TSC_Horizontal_BottomKnob_Push</v>
      </c>
    </row>
    <row r="189">
      <c r="A189" s="8" t="s">
        <v>1045</v>
      </c>
      <c r="B189" s="8"/>
      <c r="C189" s="8"/>
      <c r="F189" s="6"/>
      <c r="G189" s="6"/>
      <c r="H189" s="7" t="str">
        <f t="shared" si="1"/>
        <v>// GTX 580 Longitude</v>
      </c>
      <c r="I189" s="7" t="str">
        <f t="shared" si="2"/>
        <v>GTX 580 Longitude:GROUP</v>
      </c>
    </row>
    <row r="190">
      <c r="A190" s="8"/>
      <c r="B190" s="8" t="s">
        <v>12</v>
      </c>
      <c r="C190" s="8" t="s">
        <v>1046</v>
      </c>
      <c r="F190" s="6"/>
      <c r="G190" s="6"/>
      <c r="H190" s="7" t="str">
        <f t="shared" si="1"/>
        <v>AS3000_TSC_Vertical_BottomKnob_Small_INC</v>
      </c>
      <c r="I190" s="7" t="str">
        <f t="shared" si="2"/>
        <v>AS3000_TSC_Vertical_BottomKnob_Small_INC</v>
      </c>
    </row>
    <row r="191">
      <c r="A191" s="8"/>
      <c r="B191" s="8" t="s">
        <v>12</v>
      </c>
      <c r="C191" s="8" t="s">
        <v>1047</v>
      </c>
      <c r="F191" s="6"/>
      <c r="G191" s="6"/>
      <c r="H191" s="7" t="str">
        <f t="shared" si="1"/>
        <v>AS3000_TSC_Vertical_BottomKnob_Small_DEC</v>
      </c>
      <c r="I191" s="7" t="str">
        <f t="shared" si="2"/>
        <v>AS3000_TSC_Vertical_BottomKnob_Small_DEC</v>
      </c>
    </row>
    <row r="192">
      <c r="A192" s="8"/>
      <c r="B192" s="8" t="s">
        <v>12</v>
      </c>
      <c r="C192" s="8" t="s">
        <v>1048</v>
      </c>
      <c r="F192" s="6"/>
      <c r="G192" s="6"/>
      <c r="H192" s="7" t="str">
        <f t="shared" si="1"/>
        <v>AS3000_TSC_Vertical_BottomKnob_Push_Long</v>
      </c>
      <c r="I192" s="7" t="str">
        <f t="shared" si="2"/>
        <v>AS3000_TSC_Vertical_BottomKnob_Push_Long</v>
      </c>
    </row>
    <row r="193">
      <c r="A193" s="8"/>
      <c r="B193" s="8" t="s">
        <v>12</v>
      </c>
      <c r="C193" s="8" t="s">
        <v>1049</v>
      </c>
      <c r="F193" s="6"/>
      <c r="G193" s="6"/>
      <c r="H193" s="7" t="str">
        <f t="shared" si="1"/>
        <v>AS3000_TSC_Vertical_BottomKnob_Push</v>
      </c>
      <c r="I193" s="7" t="str">
        <f t="shared" si="2"/>
        <v>AS3000_TSC_Vertical_BottomKnob_Push</v>
      </c>
    </row>
    <row r="194">
      <c r="A194" s="8"/>
      <c r="B194" s="8" t="s">
        <v>12</v>
      </c>
      <c r="C194" s="8" t="s">
        <v>1050</v>
      </c>
      <c r="F194" s="6"/>
      <c r="G194" s="6"/>
      <c r="H194" s="7" t="str">
        <f t="shared" si="1"/>
        <v>AS3000_TSC_Vertical_BottomKnob_Large_INC</v>
      </c>
      <c r="I194" s="7" t="str">
        <f t="shared" si="2"/>
        <v>AS3000_TSC_Vertical_BottomKnob_Large_INC</v>
      </c>
    </row>
    <row r="195">
      <c r="A195" s="8"/>
      <c r="B195" s="8" t="s">
        <v>12</v>
      </c>
      <c r="C195" s="8" t="s">
        <v>1051</v>
      </c>
      <c r="F195" s="6"/>
      <c r="G195" s="6"/>
      <c r="H195" s="7" t="str">
        <f t="shared" si="1"/>
        <v>AS3000_TSC_Vertical_BottomKnob_Large_DEC</v>
      </c>
      <c r="I195" s="7" t="str">
        <f t="shared" si="2"/>
        <v>AS3000_TSC_Vertical_BottomKnob_Large_DEC</v>
      </c>
    </row>
    <row r="196">
      <c r="A196" s="8"/>
      <c r="B196" s="8" t="s">
        <v>12</v>
      </c>
      <c r="C196" s="8" t="s">
        <v>1052</v>
      </c>
      <c r="F196" s="6"/>
      <c r="G196" s="6"/>
      <c r="H196" s="7" t="str">
        <f t="shared" si="1"/>
        <v>AS3000_TSC_Vertical_TopKnob_Large_INC</v>
      </c>
      <c r="I196" s="7" t="str">
        <f t="shared" si="2"/>
        <v>AS3000_TSC_Vertical_TopKnob_Large_INC</v>
      </c>
    </row>
    <row r="197">
      <c r="A197" s="8"/>
      <c r="B197" s="8" t="s">
        <v>12</v>
      </c>
      <c r="C197" s="8" t="s">
        <v>1053</v>
      </c>
      <c r="F197" s="6"/>
      <c r="G197" s="6"/>
      <c r="H197" s="7" t="str">
        <f t="shared" si="1"/>
        <v>AS3000_TSC_Vertical_TopKnob_Large_DEC</v>
      </c>
      <c r="I197" s="7" t="str">
        <f t="shared" si="2"/>
        <v>AS3000_TSC_Vertical_TopKnob_Large_DEC</v>
      </c>
    </row>
    <row r="198">
      <c r="A198" s="8"/>
      <c r="B198" s="8" t="s">
        <v>12</v>
      </c>
      <c r="C198" s="8" t="s">
        <v>1054</v>
      </c>
      <c r="F198" s="6"/>
      <c r="G198" s="6"/>
      <c r="H198" s="7" t="str">
        <f t="shared" si="1"/>
        <v>AS3000_TSC_Vertical_TopKnob_Small_INC</v>
      </c>
      <c r="I198" s="7" t="str">
        <f t="shared" si="2"/>
        <v>AS3000_TSC_Vertical_TopKnob_Small_INC</v>
      </c>
    </row>
    <row r="199">
      <c r="A199" s="8"/>
      <c r="B199" s="8" t="s">
        <v>12</v>
      </c>
      <c r="C199" s="8" t="s">
        <v>1055</v>
      </c>
      <c r="F199" s="6"/>
      <c r="G199" s="6"/>
      <c r="H199" s="7" t="str">
        <f t="shared" si="1"/>
        <v>AS3000_TSC_Vertical_TopKnob_Small_DEC</v>
      </c>
      <c r="I199" s="7" t="str">
        <f t="shared" si="2"/>
        <v>AS3000_TSC_Vertical_TopKnob_Small_DEC</v>
      </c>
    </row>
    <row r="200">
      <c r="A200" s="8" t="s">
        <v>1056</v>
      </c>
      <c r="F200" s="6"/>
      <c r="G200" s="6"/>
      <c r="H200" s="7" t="str">
        <f t="shared" si="1"/>
        <v>// KAP140</v>
      </c>
      <c r="I200" s="7" t="str">
        <f t="shared" si="2"/>
        <v>KAP140:GROUP</v>
      </c>
    </row>
    <row r="201">
      <c r="A201" s="8"/>
      <c r="B201" s="8" t="s">
        <v>12</v>
      </c>
      <c r="C201" s="8" t="s">
        <v>1057</v>
      </c>
      <c r="F201" s="6"/>
      <c r="G201" s="6"/>
      <c r="H201" s="7" t="str">
        <f t="shared" si="1"/>
        <v>KAP140_Push_AP</v>
      </c>
      <c r="I201" s="7" t="str">
        <f t="shared" si="2"/>
        <v>KAP140_Push_AP</v>
      </c>
    </row>
    <row r="202">
      <c r="A202" s="8"/>
      <c r="B202" s="8" t="s">
        <v>12</v>
      </c>
      <c r="C202" s="8" t="s">
        <v>1058</v>
      </c>
      <c r="F202" s="6"/>
      <c r="G202" s="6"/>
      <c r="H202" s="7" t="str">
        <f t="shared" si="1"/>
        <v>KAP140_Push_HDG</v>
      </c>
      <c r="I202" s="7" t="str">
        <f t="shared" si="2"/>
        <v>KAP140_Push_HDG</v>
      </c>
    </row>
    <row r="203">
      <c r="A203" s="8"/>
      <c r="B203" s="8" t="s">
        <v>12</v>
      </c>
      <c r="C203" s="8" t="s">
        <v>1059</v>
      </c>
      <c r="F203" s="6"/>
      <c r="G203" s="6"/>
      <c r="H203" s="7" t="str">
        <f t="shared" si="1"/>
        <v>KAP140_Push_NAV</v>
      </c>
      <c r="I203" s="7" t="str">
        <f t="shared" si="2"/>
        <v>KAP140_Push_NAV</v>
      </c>
    </row>
    <row r="204">
      <c r="A204" s="8"/>
      <c r="B204" s="8" t="s">
        <v>12</v>
      </c>
      <c r="C204" s="8" t="s">
        <v>1060</v>
      </c>
      <c r="F204" s="6"/>
      <c r="G204" s="6"/>
      <c r="H204" s="7" t="str">
        <f t="shared" si="1"/>
        <v>KAP140_Push_APR</v>
      </c>
      <c r="I204" s="7" t="str">
        <f t="shared" si="2"/>
        <v>KAP140_Push_APR</v>
      </c>
    </row>
    <row r="205">
      <c r="A205" s="8"/>
      <c r="B205" s="8" t="s">
        <v>12</v>
      </c>
      <c r="C205" s="8" t="s">
        <v>1061</v>
      </c>
      <c r="F205" s="6"/>
      <c r="G205" s="6"/>
      <c r="H205" s="7" t="str">
        <f t="shared" si="1"/>
        <v>KAP140_Push_REV</v>
      </c>
      <c r="I205" s="7" t="str">
        <f t="shared" si="2"/>
        <v>KAP140_Push_REV</v>
      </c>
    </row>
    <row r="206">
      <c r="A206" s="8"/>
      <c r="B206" s="8" t="s">
        <v>12</v>
      </c>
      <c r="C206" s="8" t="s">
        <v>1062</v>
      </c>
      <c r="F206" s="6"/>
      <c r="G206" s="6"/>
      <c r="H206" s="7" t="str">
        <f t="shared" si="1"/>
        <v>KAP140_Push_ALT</v>
      </c>
      <c r="I206" s="7" t="str">
        <f t="shared" si="2"/>
        <v>KAP140_Push_ALT</v>
      </c>
    </row>
    <row r="207">
      <c r="A207" s="8"/>
      <c r="B207" s="8" t="s">
        <v>12</v>
      </c>
      <c r="C207" s="8" t="s">
        <v>1063</v>
      </c>
      <c r="F207" s="6"/>
      <c r="G207" s="6"/>
      <c r="H207" s="7" t="str">
        <f t="shared" si="1"/>
        <v>KAP140_Push_UP</v>
      </c>
      <c r="I207" s="7" t="str">
        <f t="shared" si="2"/>
        <v>KAP140_Push_UP</v>
      </c>
    </row>
    <row r="208">
      <c r="A208" s="8"/>
      <c r="B208" s="8" t="s">
        <v>12</v>
      </c>
      <c r="C208" s="8" t="s">
        <v>1064</v>
      </c>
      <c r="F208" s="6"/>
      <c r="G208" s="6"/>
      <c r="H208" s="7" t="str">
        <f t="shared" si="1"/>
        <v>KAP140_Push_DN</v>
      </c>
      <c r="I208" s="7" t="str">
        <f t="shared" si="2"/>
        <v>KAP140_Push_DN</v>
      </c>
    </row>
    <row r="209">
      <c r="A209" s="8"/>
      <c r="B209" s="8" t="s">
        <v>12</v>
      </c>
      <c r="C209" s="8" t="s">
        <v>1065</v>
      </c>
      <c r="F209" s="6"/>
      <c r="G209" s="6"/>
      <c r="H209" s="7" t="str">
        <f t="shared" si="1"/>
        <v>KAP140_Long_Push_BARO</v>
      </c>
      <c r="I209" s="7" t="str">
        <f t="shared" si="2"/>
        <v>KAP140_Long_Push_BARO</v>
      </c>
    </row>
    <row r="210">
      <c r="A210" s="8"/>
      <c r="B210" s="8" t="s">
        <v>12</v>
      </c>
      <c r="C210" s="8" t="s">
        <v>1066</v>
      </c>
      <c r="F210" s="6"/>
      <c r="G210" s="6"/>
      <c r="H210" s="7" t="str">
        <f t="shared" si="1"/>
        <v>KAP140_Push_BARO</v>
      </c>
      <c r="I210" s="7" t="str">
        <f t="shared" si="2"/>
        <v>KAP140_Push_BARO</v>
      </c>
    </row>
    <row r="211">
      <c r="A211" s="8"/>
      <c r="B211" s="8" t="s">
        <v>12</v>
      </c>
      <c r="C211" s="8" t="s">
        <v>1067</v>
      </c>
      <c r="F211" s="6"/>
      <c r="G211" s="6"/>
      <c r="H211" s="7" t="str">
        <f t="shared" si="1"/>
        <v>KAP140_Push_ARM</v>
      </c>
      <c r="I211" s="7" t="str">
        <f t="shared" si="2"/>
        <v>KAP140_Push_ARM</v>
      </c>
    </row>
    <row r="212">
      <c r="A212" s="8"/>
      <c r="B212" s="8" t="s">
        <v>12</v>
      </c>
      <c r="C212" s="8" t="s">
        <v>1068</v>
      </c>
      <c r="F212" s="6"/>
      <c r="G212" s="6"/>
      <c r="H212" s="7" t="str">
        <f t="shared" si="1"/>
        <v>KAP140_Knob_Inner_INC</v>
      </c>
      <c r="I212" s="7" t="str">
        <f t="shared" si="2"/>
        <v>KAP140_Knob_Inner_INC</v>
      </c>
    </row>
    <row r="213">
      <c r="A213" s="8"/>
      <c r="B213" s="8" t="s">
        <v>12</v>
      </c>
      <c r="C213" s="8" t="s">
        <v>1069</v>
      </c>
      <c r="F213" s="6"/>
      <c r="G213" s="6"/>
      <c r="H213" s="7" t="str">
        <f t="shared" si="1"/>
        <v>KAP140_Knob_Inner_DEC</v>
      </c>
      <c r="I213" s="7" t="str">
        <f t="shared" si="2"/>
        <v>KAP140_Knob_Inner_DEC</v>
      </c>
    </row>
    <row r="214">
      <c r="A214" s="8"/>
      <c r="B214" s="8" t="s">
        <v>12</v>
      </c>
      <c r="C214" s="8" t="s">
        <v>1070</v>
      </c>
      <c r="F214" s="6"/>
      <c r="G214" s="6"/>
      <c r="H214" s="7" t="str">
        <f t="shared" si="1"/>
        <v>KAP140_Knob_Outer_INC</v>
      </c>
      <c r="I214" s="7" t="str">
        <f t="shared" si="2"/>
        <v>KAP140_Knob_Outer_INC</v>
      </c>
    </row>
    <row r="215">
      <c r="A215" s="8"/>
      <c r="B215" s="8" t="s">
        <v>12</v>
      </c>
      <c r="C215" s="8" t="s">
        <v>1071</v>
      </c>
      <c r="F215" s="6"/>
      <c r="G215" s="6"/>
      <c r="H215" s="7" t="str">
        <f t="shared" si="1"/>
        <v>KAP140_Knob_Outer_DEC</v>
      </c>
      <c r="I215" s="7" t="str">
        <f t="shared" si="2"/>
        <v>KAP140_Knob_Outer_DEC</v>
      </c>
    </row>
    <row r="216">
      <c r="A216" s="8" t="s">
        <v>1072</v>
      </c>
      <c r="F216" s="6"/>
      <c r="G216" s="6"/>
      <c r="H216" s="7" t="str">
        <f t="shared" si="1"/>
        <v>// M803</v>
      </c>
      <c r="I216" s="7" t="str">
        <f t="shared" si="2"/>
        <v>M803:GROUP</v>
      </c>
    </row>
    <row r="217">
      <c r="A217" s="8"/>
      <c r="B217" s="8" t="s">
        <v>12</v>
      </c>
      <c r="C217" s="8" t="s">
        <v>1073</v>
      </c>
      <c r="F217" s="6"/>
      <c r="G217" s="6"/>
      <c r="H217" s="7" t="str">
        <f t="shared" si="1"/>
        <v>oclock_select</v>
      </c>
      <c r="I217" s="7" t="str">
        <f t="shared" si="2"/>
        <v>oclock_select</v>
      </c>
    </row>
    <row r="218">
      <c r="A218" s="8"/>
      <c r="B218" s="8" t="s">
        <v>12</v>
      </c>
      <c r="C218" s="8" t="s">
        <v>1074</v>
      </c>
      <c r="F218" s="6"/>
      <c r="G218" s="6"/>
      <c r="H218" s="7" t="str">
        <f t="shared" si="1"/>
        <v>oclock_oat</v>
      </c>
      <c r="I218" s="7" t="str">
        <f t="shared" si="2"/>
        <v>oclock_oat</v>
      </c>
    </row>
    <row r="219">
      <c r="A219" s="8"/>
      <c r="B219" s="8" t="s">
        <v>12</v>
      </c>
      <c r="C219" s="8" t="s">
        <v>1075</v>
      </c>
      <c r="F219" s="6"/>
      <c r="G219" s="6"/>
      <c r="H219" s="7" t="str">
        <f t="shared" si="1"/>
        <v>oclock_control_long</v>
      </c>
      <c r="I219" s="7" t="str">
        <f t="shared" si="2"/>
        <v>oclock_control_long</v>
      </c>
    </row>
    <row r="220">
      <c r="A220" s="8"/>
      <c r="B220" s="8" t="s">
        <v>12</v>
      </c>
      <c r="C220" s="8" t="s">
        <v>1076</v>
      </c>
      <c r="F220" s="6"/>
      <c r="G220" s="6"/>
      <c r="H220" s="7" t="str">
        <f t="shared" si="1"/>
        <v>oclock_control</v>
      </c>
      <c r="I220" s="7" t="str">
        <f t="shared" si="2"/>
        <v>oclock_control</v>
      </c>
    </row>
    <row r="221">
      <c r="A221" s="8" t="s">
        <v>1077</v>
      </c>
      <c r="F221" s="6"/>
      <c r="G221" s="6"/>
      <c r="H221" s="7" t="str">
        <f t="shared" si="1"/>
        <v>// GNS 530</v>
      </c>
      <c r="I221" s="7" t="str">
        <f t="shared" si="2"/>
        <v>GNS 530:GROUP</v>
      </c>
    </row>
    <row r="222">
      <c r="A222" s="8"/>
      <c r="B222" s="8" t="s">
        <v>12</v>
      </c>
      <c r="C222" s="8" t="s">
        <v>1078</v>
      </c>
      <c r="F222" s="6"/>
      <c r="G222" s="6"/>
      <c r="H222" s="7" t="str">
        <f t="shared" si="1"/>
        <v>AS530_ENT_Push</v>
      </c>
      <c r="I222" s="7" t="str">
        <f t="shared" si="2"/>
        <v>AS530_ENT_Push</v>
      </c>
    </row>
    <row r="223">
      <c r="A223" s="8"/>
      <c r="B223" s="8" t="s">
        <v>12</v>
      </c>
      <c r="C223" s="8" t="s">
        <v>1079</v>
      </c>
      <c r="F223" s="6"/>
      <c r="G223" s="6"/>
      <c r="H223" s="7" t="str">
        <f t="shared" si="1"/>
        <v>AS530_MENU_Push</v>
      </c>
      <c r="I223" s="7" t="str">
        <f t="shared" si="2"/>
        <v>AS530_MENU_Push</v>
      </c>
    </row>
    <row r="224">
      <c r="A224" s="8"/>
      <c r="B224" s="8" t="s">
        <v>12</v>
      </c>
      <c r="C224" s="8" t="s">
        <v>1080</v>
      </c>
      <c r="F224" s="6"/>
      <c r="G224" s="6"/>
      <c r="H224" s="7" t="str">
        <f t="shared" si="1"/>
        <v>AS530_FPL_Push</v>
      </c>
      <c r="I224" s="7" t="str">
        <f t="shared" si="2"/>
        <v>AS530_FPL_Push</v>
      </c>
    </row>
    <row r="225">
      <c r="A225" s="8"/>
      <c r="B225" s="8" t="s">
        <v>12</v>
      </c>
      <c r="C225" s="8" t="s">
        <v>1081</v>
      </c>
      <c r="F225" s="6"/>
      <c r="G225" s="6"/>
      <c r="H225" s="7" t="str">
        <f t="shared" si="1"/>
        <v>AS530_DirectTo_Push</v>
      </c>
      <c r="I225" s="7" t="str">
        <f t="shared" si="2"/>
        <v>AS530_DirectTo_Push</v>
      </c>
    </row>
    <row r="226">
      <c r="A226" s="8"/>
      <c r="B226" s="8" t="s">
        <v>12</v>
      </c>
      <c r="C226" s="8" t="s">
        <v>1082</v>
      </c>
      <c r="F226" s="6"/>
      <c r="G226" s="6"/>
      <c r="H226" s="7" t="str">
        <f t="shared" si="1"/>
        <v>AS530_CLR_Push_Long</v>
      </c>
      <c r="I226" s="7" t="str">
        <f t="shared" si="2"/>
        <v>AS530_CLR_Push_Long</v>
      </c>
    </row>
    <row r="227">
      <c r="A227" s="8"/>
      <c r="B227" s="8" t="s">
        <v>12</v>
      </c>
      <c r="C227" s="8" t="s">
        <v>1083</v>
      </c>
      <c r="F227" s="6"/>
      <c r="G227" s="6"/>
      <c r="H227" s="7" t="str">
        <f t="shared" si="1"/>
        <v>AS530_CLR_Push</v>
      </c>
      <c r="I227" s="7" t="str">
        <f t="shared" si="2"/>
        <v>AS530_CLR_Push</v>
      </c>
    </row>
    <row r="228">
      <c r="A228" s="8"/>
      <c r="B228" s="8" t="s">
        <v>12</v>
      </c>
      <c r="C228" s="8" t="s">
        <v>1084</v>
      </c>
      <c r="F228" s="6"/>
      <c r="G228" s="6"/>
      <c r="H228" s="7" t="str">
        <f t="shared" si="1"/>
        <v>AS530_MSG_Push</v>
      </c>
      <c r="I228" s="7" t="str">
        <f t="shared" si="2"/>
        <v>AS530_MSG_Push</v>
      </c>
    </row>
    <row r="229">
      <c r="A229" s="8"/>
      <c r="B229" s="8" t="s">
        <v>12</v>
      </c>
      <c r="C229" s="8" t="s">
        <v>1085</v>
      </c>
      <c r="F229" s="6"/>
      <c r="G229" s="6"/>
      <c r="H229" s="7" t="str">
        <f t="shared" si="1"/>
        <v>AS530_OBS_Push</v>
      </c>
      <c r="I229" s="7" t="str">
        <f t="shared" si="2"/>
        <v>AS530_OBS_Push</v>
      </c>
    </row>
    <row r="230">
      <c r="A230" s="8"/>
      <c r="B230" s="8" t="s">
        <v>12</v>
      </c>
      <c r="C230" s="8" t="s">
        <v>1086</v>
      </c>
      <c r="F230" s="6"/>
      <c r="G230" s="6"/>
      <c r="H230" s="7" t="str">
        <f t="shared" si="1"/>
        <v>AS530_VNAV_Push</v>
      </c>
      <c r="I230" s="7" t="str">
        <f t="shared" si="2"/>
        <v>AS530_VNAV_Push</v>
      </c>
    </row>
    <row r="231">
      <c r="A231" s="8"/>
      <c r="B231" s="8" t="s">
        <v>12</v>
      </c>
      <c r="C231" s="8" t="s">
        <v>1087</v>
      </c>
      <c r="F231" s="6"/>
      <c r="G231" s="6"/>
      <c r="H231" s="7" t="str">
        <f t="shared" si="1"/>
        <v>AS530_PROC_Push</v>
      </c>
      <c r="I231" s="7" t="str">
        <f t="shared" si="2"/>
        <v>AS530_PROC_Push</v>
      </c>
    </row>
    <row r="232">
      <c r="A232" s="8"/>
      <c r="B232" s="8" t="s">
        <v>12</v>
      </c>
      <c r="C232" s="8" t="s">
        <v>1088</v>
      </c>
      <c r="F232" s="6"/>
      <c r="G232" s="6"/>
      <c r="H232" s="7" t="str">
        <f t="shared" si="1"/>
        <v>AS530_COMSWAP_Push</v>
      </c>
      <c r="I232" s="7" t="str">
        <f t="shared" si="2"/>
        <v>AS530_COMSWAP_Push</v>
      </c>
    </row>
    <row r="233">
      <c r="A233" s="8"/>
      <c r="B233" s="8" t="s">
        <v>12</v>
      </c>
      <c r="C233" s="8" t="s">
        <v>1089</v>
      </c>
      <c r="F233" s="6"/>
      <c r="G233" s="6"/>
      <c r="H233" s="7" t="str">
        <f t="shared" si="1"/>
        <v>AS530_NAVSWAP_Push</v>
      </c>
      <c r="I233" s="7" t="str">
        <f t="shared" si="2"/>
        <v>AS530_NAVSWAP_Push</v>
      </c>
    </row>
    <row r="234">
      <c r="A234" s="8"/>
      <c r="B234" s="8" t="s">
        <v>12</v>
      </c>
      <c r="C234" s="8" t="s">
        <v>1090</v>
      </c>
      <c r="F234" s="6"/>
      <c r="G234" s="6"/>
      <c r="H234" s="7" t="str">
        <f t="shared" si="1"/>
        <v>AS530_RNG_Dezoom</v>
      </c>
      <c r="I234" s="7" t="str">
        <f t="shared" si="2"/>
        <v>AS530_RNG_Dezoom</v>
      </c>
    </row>
    <row r="235">
      <c r="A235" s="8"/>
      <c r="B235" s="8" t="s">
        <v>12</v>
      </c>
      <c r="C235" s="8" t="s">
        <v>1091</v>
      </c>
      <c r="F235" s="6"/>
      <c r="G235" s="6"/>
      <c r="H235" s="7" t="str">
        <f t="shared" si="1"/>
        <v>AS530_RNG_Zoom</v>
      </c>
      <c r="I235" s="7" t="str">
        <f t="shared" si="2"/>
        <v>AS530_RNG_Zoom</v>
      </c>
    </row>
    <row r="236">
      <c r="A236" s="8"/>
      <c r="B236" s="8" t="s">
        <v>12</v>
      </c>
      <c r="C236" s="8" t="s">
        <v>1092</v>
      </c>
      <c r="F236" s="6"/>
      <c r="G236" s="6"/>
      <c r="H236" s="7" t="str">
        <f t="shared" si="1"/>
        <v>AS530_RightLargeKnob_Right</v>
      </c>
      <c r="I236" s="7" t="str">
        <f t="shared" si="2"/>
        <v>AS530_RightLargeKnob_Right</v>
      </c>
    </row>
    <row r="237">
      <c r="A237" s="8"/>
      <c r="B237" s="8" t="s">
        <v>12</v>
      </c>
      <c r="C237" s="8" t="s">
        <v>1093</v>
      </c>
      <c r="F237" s="6"/>
      <c r="G237" s="6"/>
      <c r="H237" s="7" t="str">
        <f t="shared" si="1"/>
        <v>AS530_RightLargeKnob_Left</v>
      </c>
      <c r="I237" s="7" t="str">
        <f t="shared" si="2"/>
        <v>AS530_RightLargeKnob_Left</v>
      </c>
    </row>
    <row r="238">
      <c r="A238" s="8"/>
      <c r="B238" s="8" t="s">
        <v>12</v>
      </c>
      <c r="C238" s="8" t="s">
        <v>1094</v>
      </c>
      <c r="F238" s="6"/>
      <c r="G238" s="6"/>
      <c r="H238" s="7" t="str">
        <f t="shared" si="1"/>
        <v>AS530_LeftLargeKnob_Right</v>
      </c>
      <c r="I238" s="7" t="str">
        <f t="shared" si="2"/>
        <v>AS530_LeftLargeKnob_Right</v>
      </c>
    </row>
    <row r="239">
      <c r="A239" s="8"/>
      <c r="B239" s="8" t="s">
        <v>12</v>
      </c>
      <c r="C239" s="8" t="s">
        <v>1095</v>
      </c>
      <c r="F239" s="6"/>
      <c r="G239" s="6"/>
      <c r="H239" s="7" t="str">
        <f t="shared" si="1"/>
        <v>AS530_LeftLargeKnob_Left</v>
      </c>
      <c r="I239" s="7" t="str">
        <f t="shared" si="2"/>
        <v>AS530_LeftLargeKnob_Left</v>
      </c>
    </row>
    <row r="240">
      <c r="A240" s="8"/>
      <c r="B240" s="8" t="s">
        <v>12</v>
      </c>
      <c r="C240" s="8" t="s">
        <v>1096</v>
      </c>
      <c r="F240" s="6"/>
      <c r="G240" s="6"/>
      <c r="H240" s="7" t="str">
        <f t="shared" si="1"/>
        <v>AS530_RightSmallKnob_Right</v>
      </c>
      <c r="I240" s="7" t="str">
        <f t="shared" si="2"/>
        <v>AS530_RightSmallKnob_Right</v>
      </c>
    </row>
    <row r="241">
      <c r="A241" s="8"/>
      <c r="B241" s="8" t="s">
        <v>12</v>
      </c>
      <c r="C241" s="8" t="s">
        <v>1097</v>
      </c>
      <c r="F241" s="6"/>
      <c r="G241" s="6"/>
      <c r="H241" s="7" t="str">
        <f t="shared" si="1"/>
        <v>AS530_RightSmallKnob_Left</v>
      </c>
      <c r="I241" s="7" t="str">
        <f t="shared" si="2"/>
        <v>AS530_RightSmallKnob_Left</v>
      </c>
    </row>
    <row r="242">
      <c r="A242" s="8"/>
      <c r="B242" s="8" t="s">
        <v>12</v>
      </c>
      <c r="C242" s="8" t="s">
        <v>1098</v>
      </c>
      <c r="F242" s="6"/>
      <c r="G242" s="6"/>
      <c r="H242" s="7" t="str">
        <f t="shared" si="1"/>
        <v>AS530_RightSmallKnob_Push</v>
      </c>
      <c r="I242" s="7" t="str">
        <f t="shared" si="2"/>
        <v>AS530_RightSmallKnob_Push</v>
      </c>
    </row>
    <row r="243">
      <c r="A243" s="8"/>
      <c r="B243" s="8" t="s">
        <v>12</v>
      </c>
      <c r="C243" s="8" t="s">
        <v>1099</v>
      </c>
      <c r="F243" s="6"/>
      <c r="G243" s="6"/>
      <c r="H243" s="7" t="str">
        <f t="shared" si="1"/>
        <v>AS530_LeftSmallKnob_Right</v>
      </c>
      <c r="I243" s="7" t="str">
        <f t="shared" si="2"/>
        <v>AS530_LeftSmallKnob_Right</v>
      </c>
    </row>
    <row r="244">
      <c r="A244" s="8"/>
      <c r="B244" s="8" t="s">
        <v>12</v>
      </c>
      <c r="C244" s="8" t="s">
        <v>1100</v>
      </c>
      <c r="F244" s="6"/>
      <c r="G244" s="6"/>
      <c r="H244" s="7" t="str">
        <f t="shared" si="1"/>
        <v>AS530_LeftSmallKnob_Left</v>
      </c>
      <c r="I244" s="7" t="str">
        <f t="shared" si="2"/>
        <v>AS530_LeftSmallKnob_Left</v>
      </c>
    </row>
    <row r="245">
      <c r="A245" s="8"/>
      <c r="B245" s="8" t="s">
        <v>12</v>
      </c>
      <c r="C245" s="8" t="s">
        <v>1101</v>
      </c>
      <c r="F245" s="6"/>
      <c r="G245" s="6"/>
      <c r="H245" s="7" t="str">
        <f t="shared" si="1"/>
        <v>AS530_LeftSmallKnob_Push</v>
      </c>
      <c r="I245" s="7" t="str">
        <f t="shared" si="2"/>
        <v>AS530_LeftSmallKnob_Push</v>
      </c>
    </row>
    <row r="246">
      <c r="A246" s="8" t="s">
        <v>1102</v>
      </c>
      <c r="F246" s="6"/>
      <c r="G246" s="6"/>
      <c r="H246" s="7" t="str">
        <f t="shared" si="1"/>
        <v>// GNS 430</v>
      </c>
      <c r="I246" s="7" t="str">
        <f t="shared" si="2"/>
        <v>GNS 430:GROUP</v>
      </c>
    </row>
    <row r="247">
      <c r="A247" s="8"/>
      <c r="B247" s="8" t="s">
        <v>12</v>
      </c>
      <c r="C247" s="8" t="s">
        <v>1103</v>
      </c>
      <c r="F247" s="6"/>
      <c r="G247" s="6"/>
      <c r="H247" s="7" t="str">
        <f t="shared" si="1"/>
        <v>AS430_ENT_Push</v>
      </c>
      <c r="I247" s="7" t="str">
        <f t="shared" si="2"/>
        <v>AS430_ENT_Push</v>
      </c>
    </row>
    <row r="248">
      <c r="A248" s="8"/>
      <c r="B248" s="8" t="s">
        <v>12</v>
      </c>
      <c r="C248" s="8" t="s">
        <v>1104</v>
      </c>
      <c r="F248" s="6"/>
      <c r="G248" s="6"/>
      <c r="H248" s="7" t="str">
        <f t="shared" si="1"/>
        <v>AS430_MENU_Push</v>
      </c>
      <c r="I248" s="7" t="str">
        <f t="shared" si="2"/>
        <v>AS430_MENU_Push</v>
      </c>
    </row>
    <row r="249">
      <c r="A249" s="8"/>
      <c r="B249" s="8" t="s">
        <v>12</v>
      </c>
      <c r="C249" s="8" t="s">
        <v>1105</v>
      </c>
      <c r="F249" s="6"/>
      <c r="G249" s="6"/>
      <c r="H249" s="7" t="str">
        <f t="shared" si="1"/>
        <v>AS430_FPL_Push</v>
      </c>
      <c r="I249" s="7" t="str">
        <f t="shared" si="2"/>
        <v>AS430_FPL_Push</v>
      </c>
    </row>
    <row r="250">
      <c r="A250" s="8"/>
      <c r="B250" s="8" t="s">
        <v>12</v>
      </c>
      <c r="C250" s="8" t="s">
        <v>1106</v>
      </c>
      <c r="F250" s="6"/>
      <c r="G250" s="6"/>
      <c r="H250" s="7" t="str">
        <f t="shared" si="1"/>
        <v>AS430_DirectTo_Push</v>
      </c>
      <c r="I250" s="7" t="str">
        <f t="shared" si="2"/>
        <v>AS430_DirectTo_Push</v>
      </c>
    </row>
    <row r="251">
      <c r="A251" s="8"/>
      <c r="B251" s="8" t="s">
        <v>12</v>
      </c>
      <c r="C251" s="8" t="s">
        <v>1107</v>
      </c>
      <c r="F251" s="6"/>
      <c r="G251" s="6"/>
      <c r="H251" s="7" t="str">
        <f t="shared" si="1"/>
        <v>AS430_CLR_Push_Long</v>
      </c>
      <c r="I251" s="7" t="str">
        <f t="shared" si="2"/>
        <v>AS430_CLR_Push_Long</v>
      </c>
    </row>
    <row r="252">
      <c r="A252" s="8"/>
      <c r="B252" s="8" t="s">
        <v>12</v>
      </c>
      <c r="C252" s="8" t="s">
        <v>1108</v>
      </c>
      <c r="F252" s="6"/>
      <c r="G252" s="6"/>
      <c r="H252" s="7" t="str">
        <f t="shared" si="1"/>
        <v>AS430_CLR_Push</v>
      </c>
      <c r="I252" s="7" t="str">
        <f t="shared" si="2"/>
        <v>AS430_CLR_Push</v>
      </c>
    </row>
    <row r="253">
      <c r="A253" s="8"/>
      <c r="B253" s="8" t="s">
        <v>12</v>
      </c>
      <c r="C253" s="8" t="s">
        <v>1109</v>
      </c>
      <c r="F253" s="6"/>
      <c r="G253" s="6"/>
      <c r="H253" s="7" t="str">
        <f t="shared" si="1"/>
        <v>AS430_MSG_Push</v>
      </c>
      <c r="I253" s="7" t="str">
        <f t="shared" si="2"/>
        <v>AS430_MSG_Push</v>
      </c>
    </row>
    <row r="254">
      <c r="A254" s="8"/>
      <c r="B254" s="8" t="s">
        <v>12</v>
      </c>
      <c r="C254" s="8" t="s">
        <v>1110</v>
      </c>
      <c r="F254" s="6"/>
      <c r="G254" s="6"/>
      <c r="H254" s="7" t="str">
        <f t="shared" si="1"/>
        <v>AS430_OBS_Push</v>
      </c>
      <c r="I254" s="7" t="str">
        <f t="shared" si="2"/>
        <v>AS430_OBS_Push</v>
      </c>
    </row>
    <row r="255">
      <c r="A255" s="8"/>
      <c r="B255" s="8" t="s">
        <v>12</v>
      </c>
      <c r="C255" s="8" t="s">
        <v>1111</v>
      </c>
      <c r="F255" s="6"/>
      <c r="G255" s="6"/>
      <c r="H255" s="7" t="str">
        <f t="shared" si="1"/>
        <v>AS430_PROC_Push</v>
      </c>
      <c r="I255" s="7" t="str">
        <f t="shared" si="2"/>
        <v>AS430_PROC_Push</v>
      </c>
    </row>
    <row r="256">
      <c r="A256" s="8"/>
      <c r="B256" s="8" t="s">
        <v>12</v>
      </c>
      <c r="C256" s="8" t="s">
        <v>1112</v>
      </c>
      <c r="F256" s="6"/>
      <c r="G256" s="6"/>
      <c r="H256" s="7" t="str">
        <f t="shared" si="1"/>
        <v>AS430_COMSWAP_Push</v>
      </c>
      <c r="I256" s="7" t="str">
        <f t="shared" si="2"/>
        <v>AS430_COMSWAP_Push</v>
      </c>
    </row>
    <row r="257">
      <c r="A257" s="8"/>
      <c r="B257" s="8" t="s">
        <v>12</v>
      </c>
      <c r="C257" s="8" t="s">
        <v>1113</v>
      </c>
      <c r="F257" s="6"/>
      <c r="G257" s="6"/>
      <c r="H257" s="7" t="str">
        <f t="shared" si="1"/>
        <v>AS430_NAVSWAP_Push</v>
      </c>
      <c r="I257" s="7" t="str">
        <f t="shared" si="2"/>
        <v>AS430_NAVSWAP_Push</v>
      </c>
    </row>
    <row r="258">
      <c r="A258" s="8"/>
      <c r="B258" s="8" t="s">
        <v>12</v>
      </c>
      <c r="C258" s="8" t="s">
        <v>1114</v>
      </c>
      <c r="F258" s="6"/>
      <c r="G258" s="6"/>
      <c r="H258" s="7" t="str">
        <f t="shared" si="1"/>
        <v>AS430_RNG_Dezoom</v>
      </c>
      <c r="I258" s="7" t="str">
        <f t="shared" si="2"/>
        <v>AS430_RNG_Dezoom</v>
      </c>
    </row>
    <row r="259">
      <c r="A259" s="8"/>
      <c r="B259" s="8" t="s">
        <v>12</v>
      </c>
      <c r="C259" s="8" t="s">
        <v>1115</v>
      </c>
      <c r="F259" s="6"/>
      <c r="G259" s="6"/>
      <c r="H259" s="7" t="str">
        <f t="shared" si="1"/>
        <v>AS430_RNG_Zoom</v>
      </c>
      <c r="I259" s="7" t="str">
        <f t="shared" si="2"/>
        <v>AS430_RNG_Zoom</v>
      </c>
    </row>
    <row r="260">
      <c r="A260" s="8"/>
      <c r="B260" s="8" t="s">
        <v>12</v>
      </c>
      <c r="C260" s="8" t="s">
        <v>1116</v>
      </c>
      <c r="F260" s="6"/>
      <c r="G260" s="6"/>
      <c r="H260" s="7" t="str">
        <f t="shared" si="1"/>
        <v>AS430_RightLargeKnob_Right</v>
      </c>
      <c r="I260" s="7" t="str">
        <f t="shared" si="2"/>
        <v>AS430_RightLargeKnob_Right</v>
      </c>
    </row>
    <row r="261">
      <c r="A261" s="8"/>
      <c r="B261" s="8" t="s">
        <v>12</v>
      </c>
      <c r="C261" s="8" t="s">
        <v>1117</v>
      </c>
      <c r="F261" s="6"/>
      <c r="G261" s="6"/>
      <c r="H261" s="7" t="str">
        <f t="shared" si="1"/>
        <v>AS430_RightLargeKnob_Left</v>
      </c>
      <c r="I261" s="7" t="str">
        <f t="shared" si="2"/>
        <v>AS430_RightLargeKnob_Left</v>
      </c>
    </row>
    <row r="262">
      <c r="A262" s="8"/>
      <c r="B262" s="8" t="s">
        <v>12</v>
      </c>
      <c r="C262" s="8" t="s">
        <v>1118</v>
      </c>
      <c r="F262" s="6"/>
      <c r="G262" s="6"/>
      <c r="H262" s="7" t="str">
        <f t="shared" si="1"/>
        <v>AS430_LeftLargeKnob_Right</v>
      </c>
      <c r="I262" s="7" t="str">
        <f t="shared" si="2"/>
        <v>AS430_LeftLargeKnob_Right</v>
      </c>
    </row>
    <row r="263">
      <c r="A263" s="8"/>
      <c r="B263" s="8" t="s">
        <v>12</v>
      </c>
      <c r="C263" s="8" t="s">
        <v>1119</v>
      </c>
      <c r="F263" s="6"/>
      <c r="G263" s="6"/>
      <c r="H263" s="7" t="str">
        <f t="shared" si="1"/>
        <v>AS430_LeftLargeKnob_Left</v>
      </c>
      <c r="I263" s="7" t="str">
        <f t="shared" si="2"/>
        <v>AS430_LeftLargeKnob_Left</v>
      </c>
    </row>
    <row r="264">
      <c r="A264" s="8"/>
      <c r="B264" s="8" t="s">
        <v>12</v>
      </c>
      <c r="C264" s="8" t="s">
        <v>1120</v>
      </c>
      <c r="F264" s="6"/>
      <c r="G264" s="6"/>
      <c r="H264" s="7" t="str">
        <f t="shared" si="1"/>
        <v>AS430_RightSmallKnob_Right</v>
      </c>
      <c r="I264" s="7" t="str">
        <f t="shared" si="2"/>
        <v>AS430_RightSmallKnob_Right</v>
      </c>
    </row>
    <row r="265">
      <c r="A265" s="8"/>
      <c r="B265" s="8" t="s">
        <v>12</v>
      </c>
      <c r="C265" s="8" t="s">
        <v>1121</v>
      </c>
      <c r="F265" s="6"/>
      <c r="G265" s="6"/>
      <c r="H265" s="7" t="str">
        <f t="shared" si="1"/>
        <v>AS430_RightSmallKnob_Left</v>
      </c>
      <c r="I265" s="7" t="str">
        <f t="shared" si="2"/>
        <v>AS430_RightSmallKnob_Left</v>
      </c>
    </row>
    <row r="266">
      <c r="A266" s="8"/>
      <c r="B266" s="8" t="s">
        <v>12</v>
      </c>
      <c r="C266" s="8" t="s">
        <v>1122</v>
      </c>
      <c r="F266" s="6"/>
      <c r="G266" s="6"/>
      <c r="H266" s="7" t="str">
        <f t="shared" si="1"/>
        <v>AS430_RightSmallKnob_Push</v>
      </c>
      <c r="I266" s="7" t="str">
        <f t="shared" si="2"/>
        <v>AS430_RightSmallKnob_Push</v>
      </c>
    </row>
    <row r="267">
      <c r="A267" s="8"/>
      <c r="B267" s="8" t="s">
        <v>12</v>
      </c>
      <c r="C267" s="8" t="s">
        <v>1123</v>
      </c>
      <c r="F267" s="6"/>
      <c r="G267" s="6"/>
      <c r="H267" s="7" t="str">
        <f t="shared" si="1"/>
        <v>AS430_LeftSmallKnob_Right</v>
      </c>
      <c r="I267" s="7" t="str">
        <f t="shared" si="2"/>
        <v>AS430_LeftSmallKnob_Right</v>
      </c>
    </row>
    <row r="268">
      <c r="A268" s="8"/>
      <c r="B268" s="8" t="s">
        <v>12</v>
      </c>
      <c r="C268" s="8" t="s">
        <v>1124</v>
      </c>
      <c r="F268" s="6"/>
      <c r="G268" s="6"/>
      <c r="H268" s="7" t="str">
        <f t="shared" si="1"/>
        <v>AS430_LeftSmallKnob_Left</v>
      </c>
      <c r="I268" s="7" t="str">
        <f t="shared" si="2"/>
        <v>AS430_LeftSmallKnob_Left</v>
      </c>
    </row>
    <row r="269">
      <c r="A269" s="8"/>
      <c r="B269" s="8" t="s">
        <v>12</v>
      </c>
      <c r="C269" s="8" t="s">
        <v>1125</v>
      </c>
      <c r="F269" s="6"/>
      <c r="G269" s="6"/>
      <c r="H269" s="7" t="str">
        <f t="shared" si="1"/>
        <v>AS430_LeftSmallKnob_Push</v>
      </c>
      <c r="I269" s="7" t="str">
        <f t="shared" si="2"/>
        <v>AS430_LeftSmallKnob_Push</v>
      </c>
    </row>
    <row r="270">
      <c r="A270" s="8" t="s">
        <v>1126</v>
      </c>
      <c r="F270" s="6"/>
      <c r="G270" s="6"/>
      <c r="H270" s="7" t="str">
        <f t="shared" si="1"/>
        <v>// KR87</v>
      </c>
      <c r="I270" s="7" t="str">
        <f t="shared" si="2"/>
        <v>KR87:GROUP</v>
      </c>
    </row>
    <row r="271">
      <c r="A271" s="8"/>
      <c r="B271" s="8" t="s">
        <v>12</v>
      </c>
      <c r="C271" s="8" t="s">
        <v>1127</v>
      </c>
      <c r="F271" s="6"/>
      <c r="G271" s="6"/>
      <c r="H271" s="7" t="str">
        <f t="shared" si="1"/>
        <v>adf_AntAdf</v>
      </c>
      <c r="I271" s="7" t="str">
        <f t="shared" si="2"/>
        <v>adf_AntAdf</v>
      </c>
    </row>
    <row r="272">
      <c r="A272" s="8"/>
      <c r="B272" s="8" t="s">
        <v>12</v>
      </c>
      <c r="C272" s="8" t="s">
        <v>1128</v>
      </c>
      <c r="F272" s="6"/>
      <c r="G272" s="6"/>
      <c r="H272" s="7" t="str">
        <f t="shared" si="1"/>
        <v>adf_bfo</v>
      </c>
      <c r="I272" s="7" t="str">
        <f t="shared" si="2"/>
        <v>adf_bfo</v>
      </c>
    </row>
    <row r="273">
      <c r="A273" s="8"/>
      <c r="B273" s="8" t="s">
        <v>12</v>
      </c>
      <c r="C273" s="8" t="s">
        <v>1129</v>
      </c>
      <c r="F273" s="6"/>
      <c r="G273" s="6"/>
      <c r="H273" s="7" t="str">
        <f t="shared" si="1"/>
        <v>adf_frqTransfert</v>
      </c>
      <c r="I273" s="7" t="str">
        <f t="shared" si="2"/>
        <v>adf_frqTransfert</v>
      </c>
    </row>
    <row r="274">
      <c r="A274" s="8"/>
      <c r="B274" s="8" t="s">
        <v>12</v>
      </c>
      <c r="C274" s="8" t="s">
        <v>1130</v>
      </c>
      <c r="F274" s="6"/>
      <c r="G274" s="6"/>
      <c r="H274" s="7" t="str">
        <f t="shared" si="1"/>
        <v>adf_FltEt</v>
      </c>
      <c r="I274" s="7" t="str">
        <f t="shared" si="2"/>
        <v>adf_FltEt</v>
      </c>
    </row>
    <row r="275">
      <c r="A275" s="8"/>
      <c r="B275" s="8" t="s">
        <v>12</v>
      </c>
      <c r="C275" s="8" t="s">
        <v>1131</v>
      </c>
      <c r="F275" s="6"/>
      <c r="G275" s="6"/>
      <c r="H275" s="7" t="str">
        <f t="shared" si="1"/>
        <v>adf_SetRst</v>
      </c>
      <c r="I275" s="7" t="str">
        <f t="shared" si="2"/>
        <v>adf_SetRst</v>
      </c>
    </row>
    <row r="276">
      <c r="A276" s="8" t="s">
        <v>1132</v>
      </c>
      <c r="F276" s="6"/>
      <c r="G276" s="6"/>
      <c r="H276" s="7" t="str">
        <f t="shared" si="1"/>
        <v>// KT76C</v>
      </c>
      <c r="I276" s="7" t="str">
        <f t="shared" si="2"/>
        <v>KT76C:GROUP</v>
      </c>
    </row>
    <row r="277">
      <c r="A277" s="8"/>
      <c r="B277" s="8" t="s">
        <v>12</v>
      </c>
      <c r="C277" s="8" t="s">
        <v>1133</v>
      </c>
      <c r="F277" s="6"/>
      <c r="G277" s="6"/>
      <c r="H277" s="7" t="str">
        <f t="shared" si="1"/>
        <v>TransponderIDT</v>
      </c>
      <c r="I277" s="7" t="str">
        <f t="shared" si="2"/>
        <v>TransponderIDT</v>
      </c>
    </row>
    <row r="278">
      <c r="A278" s="8"/>
      <c r="B278" s="8" t="s">
        <v>12</v>
      </c>
      <c r="C278" s="8" t="s">
        <v>1134</v>
      </c>
      <c r="F278" s="6"/>
      <c r="G278" s="6"/>
      <c r="H278" s="7" t="str">
        <f t="shared" si="1"/>
        <v>TransponderVFR</v>
      </c>
      <c r="I278" s="7" t="str">
        <f t="shared" si="2"/>
        <v>TransponderVFR</v>
      </c>
    </row>
    <row r="279">
      <c r="A279" s="8"/>
      <c r="B279" s="8" t="s">
        <v>12</v>
      </c>
      <c r="C279" s="8" t="s">
        <v>1135</v>
      </c>
      <c r="F279" s="6"/>
      <c r="G279" s="6"/>
      <c r="H279" s="7" t="str">
        <f t="shared" si="1"/>
        <v>TransponderCLR</v>
      </c>
      <c r="I279" s="7" t="str">
        <f t="shared" si="2"/>
        <v>TransponderCLR</v>
      </c>
    </row>
    <row r="280">
      <c r="A280" s="8"/>
      <c r="B280" s="8" t="s">
        <v>12</v>
      </c>
      <c r="C280" s="8" t="s">
        <v>1136</v>
      </c>
      <c r="F280" s="6"/>
      <c r="G280" s="6"/>
      <c r="H280" s="7" t="str">
        <f t="shared" si="1"/>
        <v>Transponder0</v>
      </c>
      <c r="I280" s="7" t="str">
        <f t="shared" si="2"/>
        <v>Transponder0</v>
      </c>
    </row>
    <row r="281">
      <c r="A281" s="8"/>
      <c r="B281" s="8" t="s">
        <v>12</v>
      </c>
      <c r="C281" s="8" t="s">
        <v>1137</v>
      </c>
      <c r="F281" s="6"/>
      <c r="G281" s="6"/>
      <c r="H281" s="7" t="str">
        <f t="shared" si="1"/>
        <v>Transponder1</v>
      </c>
      <c r="I281" s="7" t="str">
        <f t="shared" si="2"/>
        <v>Transponder1</v>
      </c>
    </row>
    <row r="282">
      <c r="A282" s="8"/>
      <c r="B282" s="8" t="s">
        <v>12</v>
      </c>
      <c r="C282" s="8" t="s">
        <v>1138</v>
      </c>
      <c r="F282" s="6"/>
      <c r="G282" s="6"/>
      <c r="H282" s="7" t="str">
        <f t="shared" si="1"/>
        <v>Transponder2</v>
      </c>
      <c r="I282" s="7" t="str">
        <f t="shared" si="2"/>
        <v>Transponder2</v>
      </c>
    </row>
    <row r="283">
      <c r="A283" s="8"/>
      <c r="B283" s="8" t="s">
        <v>12</v>
      </c>
      <c r="C283" s="8" t="s">
        <v>1139</v>
      </c>
      <c r="F283" s="6"/>
      <c r="G283" s="6"/>
      <c r="H283" s="7" t="str">
        <f t="shared" si="1"/>
        <v>Transponder3</v>
      </c>
      <c r="I283" s="7" t="str">
        <f t="shared" si="2"/>
        <v>Transponder3</v>
      </c>
    </row>
    <row r="284">
      <c r="A284" s="8"/>
      <c r="B284" s="8" t="s">
        <v>12</v>
      </c>
      <c r="C284" s="8" t="s">
        <v>1140</v>
      </c>
      <c r="F284" s="6"/>
      <c r="G284" s="6"/>
      <c r="H284" s="7" t="str">
        <f t="shared" si="1"/>
        <v>Transponder4</v>
      </c>
      <c r="I284" s="7" t="str">
        <f t="shared" si="2"/>
        <v>Transponder4</v>
      </c>
    </row>
    <row r="285">
      <c r="A285" s="8"/>
      <c r="B285" s="8" t="s">
        <v>12</v>
      </c>
      <c r="C285" s="8" t="s">
        <v>1141</v>
      </c>
      <c r="F285" s="6"/>
      <c r="G285" s="6"/>
      <c r="H285" s="7" t="str">
        <f t="shared" si="1"/>
        <v>Transponder5</v>
      </c>
      <c r="I285" s="7" t="str">
        <f t="shared" si="2"/>
        <v>Transponder5</v>
      </c>
    </row>
    <row r="286">
      <c r="A286" s="8"/>
      <c r="B286" s="8" t="s">
        <v>12</v>
      </c>
      <c r="C286" s="8" t="s">
        <v>1142</v>
      </c>
      <c r="F286" s="6"/>
      <c r="G286" s="6"/>
      <c r="H286" s="7" t="str">
        <f t="shared" si="1"/>
        <v>Transponder6</v>
      </c>
      <c r="I286" s="7" t="str">
        <f t="shared" si="2"/>
        <v>Transponder6</v>
      </c>
    </row>
    <row r="287">
      <c r="A287" s="8"/>
      <c r="B287" s="8" t="s">
        <v>12</v>
      </c>
      <c r="C287" s="8" t="s">
        <v>1143</v>
      </c>
      <c r="F287" s="6"/>
      <c r="G287" s="6"/>
      <c r="H287" s="7" t="str">
        <f t="shared" si="1"/>
        <v>Transponder7</v>
      </c>
      <c r="I287" s="7" t="str">
        <f t="shared" si="2"/>
        <v>Transponder7</v>
      </c>
    </row>
    <row r="288">
      <c r="A288" s="8"/>
      <c r="B288" s="8" t="s">
        <v>12</v>
      </c>
      <c r="C288" s="8" t="s">
        <v>1144</v>
      </c>
      <c r="F288" s="6"/>
      <c r="G288" s="6"/>
      <c r="H288" s="7" t="str">
        <f t="shared" si="1"/>
        <v>TransponderOFF</v>
      </c>
      <c r="I288" s="7" t="str">
        <f t="shared" si="2"/>
        <v>TransponderOFF</v>
      </c>
    </row>
    <row r="289">
      <c r="A289" s="8"/>
      <c r="B289" s="8" t="s">
        <v>12</v>
      </c>
      <c r="C289" s="8" t="s">
        <v>1145</v>
      </c>
      <c r="F289" s="6"/>
      <c r="G289" s="6"/>
      <c r="H289" s="7" t="str">
        <f t="shared" si="1"/>
        <v>TransponderSTBY</v>
      </c>
      <c r="I289" s="7" t="str">
        <f t="shared" si="2"/>
        <v>TransponderSTBY</v>
      </c>
    </row>
    <row r="290">
      <c r="A290" s="8"/>
      <c r="B290" s="8" t="s">
        <v>12</v>
      </c>
      <c r="C290" s="8" t="s">
        <v>1146</v>
      </c>
      <c r="F290" s="6"/>
      <c r="G290" s="6"/>
      <c r="H290" s="7" t="str">
        <f t="shared" si="1"/>
        <v>TransponderTST</v>
      </c>
      <c r="I290" s="7" t="str">
        <f t="shared" si="2"/>
        <v>TransponderTST</v>
      </c>
    </row>
    <row r="291">
      <c r="A291" s="8"/>
      <c r="B291" s="8" t="s">
        <v>12</v>
      </c>
      <c r="C291" s="8" t="s">
        <v>1147</v>
      </c>
      <c r="F291" s="6"/>
      <c r="G291" s="6"/>
      <c r="H291" s="7" t="str">
        <f t="shared" si="1"/>
        <v>TransponderON</v>
      </c>
      <c r="I291" s="7" t="str">
        <f t="shared" si="2"/>
        <v>TransponderON</v>
      </c>
    </row>
    <row r="292">
      <c r="A292" s="8"/>
      <c r="B292" s="8" t="s">
        <v>12</v>
      </c>
      <c r="C292" s="8" t="s">
        <v>1148</v>
      </c>
      <c r="F292" s="6"/>
      <c r="G292" s="6"/>
      <c r="H292" s="7" t="str">
        <f t="shared" si="1"/>
        <v>TransponderALT</v>
      </c>
      <c r="I292" s="7" t="str">
        <f t="shared" si="2"/>
        <v>TransponderALT</v>
      </c>
    </row>
    <row r="293">
      <c r="C293" s="8"/>
      <c r="F293" s="6"/>
      <c r="G293" s="15"/>
      <c r="H293" s="16"/>
      <c r="I293" s="16"/>
    </row>
    <row r="294">
      <c r="F294" s="6"/>
      <c r="G294" s="15"/>
      <c r="H294" s="16"/>
      <c r="I294" s="16"/>
    </row>
    <row r="295">
      <c r="F295" s="6"/>
      <c r="G295" s="15"/>
      <c r="H295" s="16"/>
      <c r="I295" s="16"/>
    </row>
    <row r="296">
      <c r="F296" s="6"/>
      <c r="G296" s="15"/>
      <c r="H296" s="16"/>
      <c r="I296" s="16"/>
    </row>
    <row r="297">
      <c r="F297" s="6"/>
      <c r="G297" s="15"/>
      <c r="H297" s="16"/>
      <c r="I297" s="16"/>
    </row>
    <row r="298">
      <c r="F298" s="6"/>
      <c r="G298" s="15"/>
      <c r="H298" s="16"/>
      <c r="I298" s="16"/>
    </row>
    <row r="299">
      <c r="F299" s="6"/>
      <c r="G299" s="15"/>
      <c r="H299" s="16"/>
      <c r="I299" s="16"/>
    </row>
    <row r="300">
      <c r="F300" s="6"/>
      <c r="G300" s="15"/>
      <c r="H300" s="16"/>
      <c r="I300" s="16"/>
    </row>
    <row r="301">
      <c r="F301" s="6"/>
      <c r="G301" s="15"/>
      <c r="H301" s="16"/>
      <c r="I301" s="16"/>
    </row>
    <row r="302">
      <c r="F302" s="6"/>
      <c r="G302" s="15"/>
      <c r="H302" s="16"/>
      <c r="I302" s="16"/>
    </row>
    <row r="303">
      <c r="F303" s="6"/>
      <c r="G303" s="15"/>
      <c r="H303" s="16"/>
      <c r="I303" s="16"/>
    </row>
    <row r="304">
      <c r="F304" s="6"/>
      <c r="G304" s="15"/>
      <c r="H304" s="16"/>
      <c r="I304" s="16"/>
    </row>
    <row r="305">
      <c r="F305" s="6"/>
      <c r="G305" s="15"/>
      <c r="H305" s="16"/>
      <c r="I305" s="16"/>
    </row>
    <row r="306">
      <c r="F306" s="6"/>
      <c r="G306" s="15"/>
      <c r="H306" s="16"/>
      <c r="I306" s="16"/>
    </row>
    <row r="307">
      <c r="F307" s="6"/>
      <c r="G307" s="15"/>
      <c r="H307" s="16"/>
      <c r="I307" s="16"/>
    </row>
    <row r="308">
      <c r="F308" s="6"/>
      <c r="G308" s="15"/>
      <c r="H308" s="16"/>
      <c r="I308" s="16"/>
    </row>
    <row r="309">
      <c r="F309" s="6"/>
      <c r="G309" s="15"/>
      <c r="H309" s="16"/>
      <c r="I309" s="16"/>
    </row>
    <row r="310">
      <c r="F310" s="6"/>
      <c r="G310" s="15"/>
      <c r="H310" s="16"/>
      <c r="I310" s="16"/>
    </row>
    <row r="311">
      <c r="F311" s="6"/>
      <c r="G311" s="15"/>
      <c r="H311" s="16"/>
      <c r="I311" s="16"/>
    </row>
    <row r="312">
      <c r="F312" s="6"/>
      <c r="G312" s="15"/>
      <c r="H312" s="16"/>
      <c r="I312" s="16"/>
    </row>
    <row r="313">
      <c r="F313" s="6"/>
      <c r="G313" s="15"/>
      <c r="H313" s="16"/>
      <c r="I313" s="16"/>
    </row>
    <row r="314">
      <c r="F314" s="6"/>
      <c r="G314" s="15"/>
      <c r="H314" s="16"/>
      <c r="I314" s="16"/>
    </row>
    <row r="315">
      <c r="F315" s="6"/>
      <c r="G315" s="15"/>
      <c r="H315" s="16"/>
      <c r="I315" s="16"/>
    </row>
    <row r="316">
      <c r="F316" s="6"/>
      <c r="G316" s="15"/>
      <c r="H316" s="16"/>
      <c r="I316" s="16"/>
    </row>
    <row r="317">
      <c r="F317" s="6"/>
      <c r="G317" s="15"/>
      <c r="H317" s="16"/>
      <c r="I317" s="16"/>
    </row>
    <row r="318">
      <c r="F318" s="6"/>
      <c r="G318" s="15"/>
      <c r="H318" s="16"/>
      <c r="I318" s="16"/>
    </row>
    <row r="319">
      <c r="F319" s="6"/>
      <c r="G319" s="15"/>
      <c r="H319" s="16"/>
      <c r="I319" s="16"/>
    </row>
    <row r="320">
      <c r="F320" s="6"/>
      <c r="G320" s="15"/>
      <c r="H320" s="16"/>
      <c r="I320" s="16"/>
    </row>
    <row r="321">
      <c r="F321" s="6"/>
      <c r="G321" s="15"/>
      <c r="H321" s="16"/>
      <c r="I321" s="16"/>
    </row>
    <row r="322">
      <c r="F322" s="6"/>
      <c r="G322" s="15"/>
      <c r="H322" s="16"/>
      <c r="I322" s="16"/>
    </row>
    <row r="323">
      <c r="F323" s="6"/>
      <c r="G323" s="15"/>
      <c r="H323" s="16"/>
      <c r="I323" s="16"/>
    </row>
    <row r="324">
      <c r="F324" s="6"/>
      <c r="G324" s="15"/>
      <c r="H324" s="16"/>
      <c r="I324" s="16"/>
    </row>
    <row r="325">
      <c r="F325" s="6"/>
      <c r="G325" s="15"/>
      <c r="H325" s="16"/>
      <c r="I325" s="16"/>
    </row>
    <row r="326">
      <c r="F326" s="6"/>
      <c r="G326" s="15"/>
      <c r="H326" s="16"/>
      <c r="I326" s="16"/>
    </row>
    <row r="327">
      <c r="F327" s="6"/>
      <c r="G327" s="15"/>
      <c r="H327" s="16"/>
      <c r="I327" s="16"/>
    </row>
    <row r="328">
      <c r="F328" s="6"/>
      <c r="G328" s="15"/>
      <c r="H328" s="16"/>
      <c r="I328" s="16"/>
    </row>
    <row r="329">
      <c r="F329" s="6"/>
      <c r="G329" s="15"/>
      <c r="H329" s="16"/>
      <c r="I329" s="16"/>
    </row>
    <row r="330">
      <c r="F330" s="6"/>
      <c r="G330" s="15"/>
      <c r="H330" s="16"/>
      <c r="I330" s="16"/>
    </row>
    <row r="331">
      <c r="F331" s="6"/>
      <c r="G331" s="15"/>
      <c r="H331" s="16"/>
      <c r="I331" s="16"/>
    </row>
    <row r="332">
      <c r="F332" s="6"/>
      <c r="G332" s="15"/>
      <c r="H332" s="16"/>
      <c r="I332" s="16"/>
    </row>
    <row r="333">
      <c r="F333" s="6"/>
      <c r="G333" s="15"/>
      <c r="H333" s="16"/>
      <c r="I333" s="16"/>
    </row>
    <row r="334">
      <c r="F334" s="6"/>
      <c r="G334" s="15"/>
      <c r="H334" s="16"/>
      <c r="I334" s="16"/>
    </row>
    <row r="335">
      <c r="F335" s="6"/>
      <c r="G335" s="15"/>
      <c r="H335" s="16"/>
      <c r="I335" s="16"/>
    </row>
    <row r="336">
      <c r="F336" s="6"/>
      <c r="G336" s="15"/>
      <c r="H336" s="16"/>
      <c r="I336" s="16"/>
    </row>
    <row r="337">
      <c r="F337" s="6"/>
      <c r="G337" s="15"/>
      <c r="H337" s="16"/>
      <c r="I337" s="16"/>
    </row>
    <row r="338">
      <c r="F338" s="6"/>
      <c r="G338" s="15"/>
      <c r="H338" s="16"/>
      <c r="I338" s="16"/>
    </row>
    <row r="339">
      <c r="F339" s="6"/>
      <c r="G339" s="15"/>
      <c r="H339" s="16"/>
      <c r="I339" s="16"/>
    </row>
    <row r="340">
      <c r="F340" s="6"/>
      <c r="G340" s="15"/>
      <c r="H340" s="16"/>
      <c r="I340" s="16"/>
    </row>
    <row r="341">
      <c r="F341" s="6"/>
      <c r="G341" s="15"/>
      <c r="H341" s="16"/>
      <c r="I341" s="16"/>
    </row>
    <row r="342">
      <c r="F342" s="6"/>
      <c r="G342" s="15"/>
      <c r="H342" s="16"/>
      <c r="I342" s="16"/>
    </row>
    <row r="343">
      <c r="F343" s="6"/>
      <c r="G343" s="15"/>
      <c r="H343" s="16"/>
      <c r="I343" s="16"/>
    </row>
    <row r="344">
      <c r="F344" s="6"/>
      <c r="G344" s="15"/>
      <c r="H344" s="16"/>
      <c r="I344" s="16"/>
    </row>
    <row r="345">
      <c r="F345" s="6"/>
      <c r="G345" s="15"/>
      <c r="H345" s="16"/>
      <c r="I345" s="16"/>
    </row>
    <row r="346">
      <c r="F346" s="6"/>
      <c r="G346" s="15"/>
      <c r="H346" s="16"/>
      <c r="I346" s="16"/>
    </row>
    <row r="347">
      <c r="F347" s="6"/>
      <c r="G347" s="15"/>
      <c r="H347" s="16"/>
      <c r="I347" s="16"/>
    </row>
    <row r="348">
      <c r="F348" s="6"/>
      <c r="G348" s="15"/>
      <c r="H348" s="16"/>
      <c r="I348" s="16"/>
    </row>
    <row r="349">
      <c r="F349" s="6"/>
      <c r="G349" s="15"/>
      <c r="H349" s="16"/>
      <c r="I349" s="16"/>
    </row>
    <row r="350">
      <c r="F350" s="6"/>
      <c r="G350" s="15"/>
      <c r="H350" s="16"/>
      <c r="I350" s="16"/>
    </row>
    <row r="351">
      <c r="F351" s="6"/>
      <c r="G351" s="15"/>
      <c r="H351" s="16"/>
      <c r="I351" s="16"/>
    </row>
    <row r="352">
      <c r="F352" s="6"/>
      <c r="G352" s="15"/>
      <c r="H352" s="16"/>
      <c r="I352" s="16"/>
    </row>
    <row r="353">
      <c r="F353" s="6"/>
      <c r="G353" s="15"/>
      <c r="H353" s="16"/>
      <c r="I353" s="16"/>
    </row>
    <row r="354">
      <c r="F354" s="6"/>
      <c r="G354" s="15"/>
      <c r="H354" s="16"/>
      <c r="I354" s="16"/>
    </row>
    <row r="355">
      <c r="F355" s="6"/>
      <c r="G355" s="15"/>
      <c r="H355" s="16"/>
      <c r="I355" s="16"/>
    </row>
    <row r="356">
      <c r="F356" s="6"/>
      <c r="G356" s="15"/>
      <c r="H356" s="16"/>
      <c r="I356" s="16"/>
    </row>
    <row r="357">
      <c r="F357" s="6"/>
      <c r="G357" s="15"/>
      <c r="H357" s="16"/>
      <c r="I357" s="16"/>
    </row>
    <row r="358">
      <c r="F358" s="6"/>
      <c r="G358" s="15"/>
      <c r="H358" s="16"/>
      <c r="I358" s="16"/>
    </row>
    <row r="359">
      <c r="F359" s="6"/>
      <c r="G359" s="15"/>
      <c r="H359" s="16"/>
      <c r="I359" s="16"/>
    </row>
    <row r="360">
      <c r="F360" s="6"/>
      <c r="G360" s="15"/>
      <c r="H360" s="16"/>
      <c r="I360" s="16"/>
    </row>
    <row r="361">
      <c r="F361" s="6"/>
      <c r="G361" s="15"/>
      <c r="H361" s="16"/>
      <c r="I361" s="16"/>
    </row>
    <row r="362">
      <c r="F362" s="6"/>
      <c r="G362" s="15"/>
      <c r="H362" s="16"/>
      <c r="I362" s="16"/>
    </row>
    <row r="363">
      <c r="F363" s="6"/>
      <c r="G363" s="15"/>
      <c r="H363" s="16"/>
      <c r="I363" s="16"/>
    </row>
    <row r="364">
      <c r="F364" s="6"/>
      <c r="G364" s="15"/>
      <c r="H364" s="16"/>
      <c r="I364" s="16"/>
    </row>
    <row r="365">
      <c r="F365" s="6"/>
      <c r="G365" s="15"/>
      <c r="H365" s="16"/>
      <c r="I365" s="16"/>
    </row>
    <row r="366">
      <c r="F366" s="6"/>
      <c r="G366" s="15"/>
      <c r="H366" s="16"/>
      <c r="I366" s="16"/>
    </row>
    <row r="367">
      <c r="F367" s="6"/>
      <c r="G367" s="15"/>
      <c r="H367" s="16"/>
      <c r="I367" s="16"/>
    </row>
    <row r="368">
      <c r="F368" s="6"/>
      <c r="G368" s="15"/>
      <c r="H368" s="16"/>
      <c r="I368" s="16"/>
    </row>
    <row r="369">
      <c r="F369" s="6"/>
      <c r="G369" s="15"/>
      <c r="H369" s="16"/>
      <c r="I369" s="16"/>
    </row>
    <row r="370">
      <c r="F370" s="6"/>
      <c r="G370" s="15"/>
      <c r="H370" s="16"/>
      <c r="I370" s="16"/>
    </row>
    <row r="371">
      <c r="F371" s="6"/>
      <c r="G371" s="15"/>
      <c r="H371" s="16"/>
      <c r="I371" s="16"/>
    </row>
    <row r="372">
      <c r="F372" s="6"/>
      <c r="G372" s="15"/>
      <c r="H372" s="16"/>
      <c r="I372" s="16"/>
    </row>
    <row r="373">
      <c r="F373" s="6"/>
      <c r="G373" s="15"/>
      <c r="H373" s="16"/>
      <c r="I373" s="16"/>
    </row>
    <row r="374">
      <c r="F374" s="6"/>
      <c r="G374" s="15"/>
      <c r="H374" s="16"/>
      <c r="I374" s="16"/>
    </row>
    <row r="375">
      <c r="F375" s="6"/>
      <c r="G375" s="15"/>
      <c r="H375" s="16"/>
      <c r="I375" s="16"/>
    </row>
    <row r="376">
      <c r="F376" s="6"/>
      <c r="G376" s="15"/>
      <c r="H376" s="16"/>
      <c r="I376" s="16"/>
    </row>
    <row r="377">
      <c r="F377" s="6"/>
      <c r="G377" s="15"/>
      <c r="H377" s="16"/>
      <c r="I377" s="16"/>
    </row>
    <row r="378">
      <c r="F378" s="6"/>
      <c r="G378" s="15"/>
      <c r="H378" s="16"/>
      <c r="I378" s="16"/>
    </row>
    <row r="379">
      <c r="F379" s="6"/>
      <c r="G379" s="15"/>
      <c r="H379" s="16"/>
      <c r="I379" s="16"/>
    </row>
    <row r="380">
      <c r="F380" s="6"/>
      <c r="G380" s="15"/>
      <c r="H380" s="16"/>
      <c r="I380" s="16"/>
    </row>
    <row r="381">
      <c r="F381" s="6"/>
      <c r="G381" s="15"/>
      <c r="H381" s="16"/>
      <c r="I381" s="16"/>
    </row>
    <row r="382">
      <c r="F382" s="6"/>
      <c r="G382" s="15"/>
      <c r="H382" s="16"/>
      <c r="I382" s="16"/>
    </row>
    <row r="383">
      <c r="F383" s="6"/>
      <c r="G383" s="15"/>
      <c r="H383" s="16"/>
      <c r="I383" s="16"/>
    </row>
    <row r="384">
      <c r="F384" s="6"/>
      <c r="G384" s="15"/>
      <c r="H384" s="16"/>
      <c r="I384" s="16"/>
    </row>
    <row r="385">
      <c r="F385" s="6"/>
      <c r="G385" s="15"/>
      <c r="H385" s="16"/>
      <c r="I385" s="16"/>
    </row>
    <row r="386">
      <c r="F386" s="6"/>
      <c r="G386" s="15"/>
      <c r="H386" s="16"/>
      <c r="I386" s="16"/>
    </row>
    <row r="387">
      <c r="F387" s="6"/>
      <c r="G387" s="15"/>
      <c r="H387" s="16"/>
      <c r="I387" s="16"/>
    </row>
    <row r="388">
      <c r="F388" s="6"/>
      <c r="G388" s="15"/>
      <c r="H388" s="16"/>
      <c r="I388" s="16"/>
    </row>
    <row r="389">
      <c r="F389" s="6"/>
      <c r="G389" s="15"/>
      <c r="H389" s="16"/>
      <c r="I389" s="16"/>
    </row>
    <row r="390">
      <c r="F390" s="6"/>
      <c r="G390" s="15"/>
      <c r="H390" s="16"/>
      <c r="I390" s="16"/>
    </row>
    <row r="391">
      <c r="F391" s="6"/>
      <c r="G391" s="15"/>
      <c r="H391" s="16"/>
      <c r="I391" s="16"/>
    </row>
    <row r="392">
      <c r="F392" s="6"/>
      <c r="G392" s="15"/>
      <c r="H392" s="16"/>
      <c r="I392" s="16"/>
    </row>
    <row r="393">
      <c r="F393" s="6"/>
      <c r="G393" s="15"/>
      <c r="H393" s="16"/>
      <c r="I393" s="16"/>
    </row>
    <row r="394">
      <c r="F394" s="6"/>
      <c r="G394" s="15"/>
      <c r="H394" s="16"/>
      <c r="I394" s="16"/>
    </row>
    <row r="395">
      <c r="F395" s="6"/>
      <c r="G395" s="15"/>
      <c r="H395" s="16"/>
      <c r="I395" s="16"/>
    </row>
    <row r="396">
      <c r="F396" s="6"/>
      <c r="G396" s="15"/>
      <c r="H396" s="16"/>
      <c r="I396" s="16"/>
    </row>
    <row r="397">
      <c r="F397" s="6"/>
      <c r="G397" s="15"/>
      <c r="H397" s="16"/>
      <c r="I397" s="16"/>
    </row>
    <row r="398">
      <c r="F398" s="6"/>
      <c r="G398" s="15"/>
      <c r="H398" s="16"/>
      <c r="I398" s="16"/>
    </row>
    <row r="399">
      <c r="F399" s="6"/>
      <c r="G399" s="15"/>
      <c r="H399" s="16"/>
      <c r="I399" s="16"/>
    </row>
    <row r="400">
      <c r="F400" s="6"/>
      <c r="G400" s="15"/>
      <c r="H400" s="16"/>
      <c r="I400" s="16"/>
    </row>
    <row r="401">
      <c r="F401" s="6"/>
      <c r="G401" s="15"/>
      <c r="H401" s="16"/>
      <c r="I401" s="16"/>
    </row>
    <row r="402">
      <c r="F402" s="6"/>
      <c r="G402" s="15"/>
      <c r="H402" s="16"/>
      <c r="I402" s="16"/>
    </row>
    <row r="403">
      <c r="F403" s="6"/>
      <c r="G403" s="15"/>
      <c r="H403" s="16"/>
      <c r="I403" s="16"/>
    </row>
    <row r="404">
      <c r="F404" s="6"/>
      <c r="G404" s="15"/>
      <c r="H404" s="16"/>
      <c r="I404" s="16"/>
    </row>
    <row r="405">
      <c r="F405" s="6"/>
      <c r="G405" s="15"/>
      <c r="H405" s="16"/>
      <c r="I405" s="16"/>
    </row>
    <row r="406">
      <c r="F406" s="6"/>
      <c r="G406" s="15"/>
      <c r="H406" s="16"/>
      <c r="I406" s="16"/>
    </row>
    <row r="407">
      <c r="F407" s="6"/>
      <c r="G407" s="15"/>
      <c r="H407" s="16"/>
      <c r="I407" s="16"/>
    </row>
    <row r="408">
      <c r="F408" s="6"/>
      <c r="G408" s="15"/>
      <c r="H408" s="16"/>
      <c r="I408" s="16"/>
    </row>
    <row r="409">
      <c r="F409" s="6"/>
      <c r="G409" s="15"/>
      <c r="H409" s="16"/>
      <c r="I409" s="16"/>
    </row>
    <row r="410">
      <c r="F410" s="6"/>
      <c r="G410" s="15"/>
      <c r="H410" s="16"/>
      <c r="I410" s="16"/>
    </row>
    <row r="411">
      <c r="F411" s="6"/>
      <c r="G411" s="15"/>
      <c r="H411" s="16"/>
      <c r="I411" s="16"/>
    </row>
    <row r="412">
      <c r="F412" s="6"/>
      <c r="G412" s="15"/>
      <c r="H412" s="16"/>
      <c r="I412" s="16"/>
    </row>
    <row r="413">
      <c r="F413" s="6"/>
      <c r="G413" s="15"/>
      <c r="H413" s="16"/>
      <c r="I413" s="16"/>
    </row>
    <row r="414">
      <c r="F414" s="6"/>
      <c r="G414" s="15"/>
      <c r="H414" s="16"/>
      <c r="I414" s="16"/>
    </row>
    <row r="415">
      <c r="F415" s="6"/>
      <c r="G415" s="15"/>
      <c r="H415" s="16"/>
      <c r="I415" s="16"/>
    </row>
    <row r="416">
      <c r="F416" s="6"/>
      <c r="G416" s="15"/>
      <c r="H416" s="16"/>
      <c r="I416" s="16"/>
    </row>
    <row r="417">
      <c r="F417" s="6"/>
      <c r="G417" s="15"/>
      <c r="H417" s="16"/>
      <c r="I417" s="16"/>
    </row>
    <row r="418">
      <c r="F418" s="6"/>
      <c r="G418" s="15"/>
      <c r="H418" s="16"/>
      <c r="I418" s="16"/>
    </row>
    <row r="419">
      <c r="F419" s="6"/>
      <c r="G419" s="15"/>
      <c r="H419" s="16"/>
      <c r="I419" s="16"/>
    </row>
    <row r="420">
      <c r="F420" s="6"/>
      <c r="G420" s="15"/>
      <c r="H420" s="16"/>
      <c r="I420" s="16"/>
    </row>
    <row r="421">
      <c r="F421" s="6"/>
      <c r="G421" s="15"/>
      <c r="H421" s="16"/>
      <c r="I421" s="16"/>
    </row>
    <row r="422">
      <c r="F422" s="6"/>
      <c r="G422" s="15"/>
      <c r="H422" s="16"/>
      <c r="I422" s="16"/>
    </row>
    <row r="423">
      <c r="F423" s="6"/>
      <c r="G423" s="15"/>
      <c r="H423" s="16"/>
      <c r="I423" s="16"/>
    </row>
    <row r="424">
      <c r="F424" s="6"/>
      <c r="G424" s="15"/>
      <c r="H424" s="16"/>
      <c r="I424" s="16"/>
    </row>
    <row r="425">
      <c r="F425" s="6"/>
      <c r="G425" s="15"/>
      <c r="H425" s="16"/>
      <c r="I425" s="16"/>
    </row>
    <row r="426">
      <c r="F426" s="6"/>
      <c r="G426" s="15"/>
      <c r="H426" s="16"/>
      <c r="I426" s="16"/>
    </row>
    <row r="427">
      <c r="F427" s="6"/>
      <c r="G427" s="15"/>
      <c r="H427" s="16"/>
      <c r="I427" s="16"/>
    </row>
    <row r="428">
      <c r="F428" s="6"/>
      <c r="G428" s="15"/>
      <c r="H428" s="16"/>
      <c r="I428" s="16"/>
    </row>
    <row r="429">
      <c r="F429" s="6"/>
      <c r="G429" s="15"/>
      <c r="H429" s="16"/>
      <c r="I429" s="16"/>
    </row>
    <row r="430">
      <c r="F430" s="6"/>
      <c r="G430" s="15"/>
      <c r="H430" s="16"/>
      <c r="I430" s="16"/>
    </row>
    <row r="431">
      <c r="F431" s="6"/>
      <c r="G431" s="15"/>
      <c r="H431" s="16"/>
      <c r="I431" s="16"/>
    </row>
    <row r="432">
      <c r="F432" s="6"/>
      <c r="G432" s="15"/>
      <c r="H432" s="16"/>
      <c r="I432" s="16"/>
    </row>
    <row r="433">
      <c r="F433" s="6"/>
      <c r="G433" s="15"/>
      <c r="H433" s="16"/>
      <c r="I433" s="16"/>
    </row>
    <row r="434">
      <c r="F434" s="6"/>
      <c r="G434" s="15"/>
      <c r="H434" s="16"/>
      <c r="I434" s="16"/>
    </row>
    <row r="435">
      <c r="F435" s="6"/>
      <c r="G435" s="15"/>
      <c r="H435" s="16"/>
      <c r="I435" s="16"/>
    </row>
    <row r="436">
      <c r="F436" s="6"/>
      <c r="G436" s="15"/>
      <c r="H436" s="16"/>
      <c r="I436" s="16"/>
    </row>
    <row r="437">
      <c r="F437" s="6"/>
      <c r="G437" s="15"/>
      <c r="H437" s="16"/>
      <c r="I437" s="16"/>
    </row>
    <row r="438">
      <c r="F438" s="6"/>
      <c r="G438" s="15"/>
      <c r="H438" s="16"/>
      <c r="I438" s="16"/>
    </row>
    <row r="439">
      <c r="F439" s="6"/>
      <c r="G439" s="15"/>
      <c r="H439" s="16"/>
      <c r="I439" s="16"/>
    </row>
    <row r="440">
      <c r="F440" s="6"/>
      <c r="G440" s="15"/>
      <c r="H440" s="16"/>
      <c r="I440" s="16"/>
    </row>
    <row r="441">
      <c r="F441" s="6"/>
      <c r="G441" s="15"/>
      <c r="H441" s="16"/>
      <c r="I441" s="16"/>
    </row>
    <row r="442">
      <c r="F442" s="6"/>
      <c r="G442" s="15"/>
      <c r="H442" s="16"/>
      <c r="I442" s="16"/>
    </row>
    <row r="443">
      <c r="F443" s="6"/>
      <c r="G443" s="15"/>
      <c r="H443" s="16"/>
      <c r="I443" s="16"/>
    </row>
    <row r="444">
      <c r="F444" s="6"/>
      <c r="G444" s="15"/>
      <c r="H444" s="16"/>
      <c r="I444" s="16"/>
    </row>
    <row r="445">
      <c r="F445" s="6"/>
      <c r="G445" s="15"/>
      <c r="H445" s="16"/>
      <c r="I445" s="16"/>
    </row>
    <row r="446">
      <c r="F446" s="6"/>
      <c r="G446" s="15"/>
      <c r="H446" s="16"/>
      <c r="I446" s="16"/>
    </row>
    <row r="447">
      <c r="F447" s="6"/>
      <c r="G447" s="15"/>
      <c r="H447" s="16"/>
      <c r="I447" s="16"/>
    </row>
    <row r="448">
      <c r="F448" s="6"/>
      <c r="G448" s="15"/>
      <c r="H448" s="16"/>
      <c r="I448" s="16"/>
    </row>
    <row r="449">
      <c r="F449" s="6"/>
      <c r="G449" s="15"/>
      <c r="H449" s="16"/>
      <c r="I449" s="16"/>
    </row>
    <row r="450">
      <c r="F450" s="6"/>
      <c r="G450" s="15"/>
      <c r="H450" s="16"/>
      <c r="I450" s="16"/>
    </row>
    <row r="451">
      <c r="F451" s="6"/>
      <c r="G451" s="15"/>
      <c r="H451" s="16"/>
      <c r="I451" s="16"/>
    </row>
    <row r="452">
      <c r="F452" s="6"/>
      <c r="G452" s="15"/>
      <c r="H452" s="16"/>
      <c r="I452" s="16"/>
    </row>
    <row r="453">
      <c r="F453" s="6"/>
      <c r="G453" s="15"/>
      <c r="H453" s="16"/>
      <c r="I453" s="16"/>
    </row>
    <row r="454">
      <c r="F454" s="6"/>
      <c r="G454" s="15"/>
      <c r="H454" s="16"/>
      <c r="I454" s="16"/>
    </row>
    <row r="455">
      <c r="F455" s="6"/>
      <c r="G455" s="15"/>
      <c r="H455" s="16"/>
      <c r="I455" s="16"/>
    </row>
    <row r="456">
      <c r="F456" s="6"/>
      <c r="G456" s="15"/>
      <c r="H456" s="16"/>
      <c r="I456" s="16"/>
    </row>
    <row r="457">
      <c r="F457" s="6"/>
      <c r="G457" s="15"/>
      <c r="H457" s="16"/>
      <c r="I457" s="16"/>
    </row>
    <row r="458">
      <c r="F458" s="6"/>
      <c r="G458" s="15"/>
      <c r="H458" s="16"/>
      <c r="I458" s="16"/>
    </row>
    <row r="459">
      <c r="F459" s="6"/>
      <c r="G459" s="15"/>
      <c r="H459" s="16"/>
      <c r="I459" s="16"/>
    </row>
    <row r="460">
      <c r="F460" s="6"/>
      <c r="G460" s="15"/>
      <c r="H460" s="16"/>
      <c r="I460" s="16"/>
    </row>
    <row r="461">
      <c r="F461" s="6"/>
      <c r="G461" s="15"/>
      <c r="H461" s="16"/>
      <c r="I461" s="16"/>
    </row>
    <row r="462">
      <c r="F462" s="6"/>
      <c r="G462" s="15"/>
      <c r="H462" s="16"/>
      <c r="I462" s="16"/>
    </row>
    <row r="463">
      <c r="F463" s="6"/>
      <c r="G463" s="15"/>
      <c r="H463" s="16"/>
      <c r="I463" s="16"/>
    </row>
    <row r="464">
      <c r="F464" s="6"/>
      <c r="G464" s="15"/>
      <c r="H464" s="16"/>
      <c r="I464" s="16"/>
    </row>
    <row r="465">
      <c r="F465" s="6"/>
      <c r="G465" s="15"/>
      <c r="H465" s="16"/>
      <c r="I465" s="16"/>
    </row>
    <row r="466">
      <c r="F466" s="6"/>
      <c r="G466" s="15"/>
      <c r="H466" s="16"/>
      <c r="I466" s="16"/>
    </row>
    <row r="467">
      <c r="F467" s="6"/>
      <c r="G467" s="15"/>
      <c r="H467" s="16"/>
      <c r="I467" s="16"/>
    </row>
    <row r="468">
      <c r="F468" s="6"/>
      <c r="G468" s="15"/>
      <c r="H468" s="16"/>
      <c r="I468" s="16"/>
    </row>
    <row r="469">
      <c r="F469" s="6"/>
      <c r="G469" s="15"/>
      <c r="H469" s="16"/>
      <c r="I469" s="16"/>
    </row>
    <row r="470">
      <c r="F470" s="6"/>
      <c r="G470" s="15"/>
      <c r="H470" s="16"/>
      <c r="I470" s="16"/>
    </row>
    <row r="471">
      <c r="F471" s="6"/>
      <c r="G471" s="15"/>
      <c r="H471" s="16"/>
      <c r="I471" s="16"/>
    </row>
    <row r="472">
      <c r="F472" s="6"/>
      <c r="G472" s="15"/>
      <c r="H472" s="16"/>
      <c r="I472" s="16"/>
    </row>
    <row r="473">
      <c r="F473" s="6"/>
      <c r="G473" s="15"/>
      <c r="H473" s="16"/>
      <c r="I473" s="16"/>
    </row>
    <row r="474">
      <c r="F474" s="6"/>
      <c r="G474" s="15"/>
      <c r="H474" s="16"/>
      <c r="I474" s="16"/>
    </row>
    <row r="475">
      <c r="F475" s="6"/>
      <c r="G475" s="15"/>
      <c r="H475" s="16"/>
      <c r="I475" s="16"/>
    </row>
    <row r="476">
      <c r="F476" s="6"/>
      <c r="G476" s="15"/>
      <c r="H476" s="16"/>
      <c r="I476" s="16"/>
    </row>
    <row r="477">
      <c r="F477" s="6"/>
      <c r="G477" s="15"/>
      <c r="H477" s="16"/>
      <c r="I477" s="16"/>
    </row>
    <row r="478">
      <c r="F478" s="6"/>
      <c r="G478" s="15"/>
      <c r="H478" s="16"/>
      <c r="I478" s="16"/>
    </row>
    <row r="479">
      <c r="F479" s="6"/>
      <c r="G479" s="15"/>
      <c r="H479" s="16"/>
      <c r="I479" s="16"/>
    </row>
    <row r="480">
      <c r="F480" s="6"/>
      <c r="G480" s="15"/>
      <c r="H480" s="16"/>
      <c r="I480" s="16"/>
    </row>
    <row r="481">
      <c r="F481" s="6"/>
      <c r="G481" s="15"/>
      <c r="H481" s="16"/>
      <c r="I481" s="16"/>
    </row>
    <row r="482">
      <c r="F482" s="6"/>
      <c r="G482" s="15"/>
      <c r="H482" s="16"/>
      <c r="I482" s="16"/>
    </row>
    <row r="483">
      <c r="F483" s="6"/>
      <c r="G483" s="15"/>
      <c r="H483" s="16"/>
      <c r="I483" s="16"/>
    </row>
    <row r="484">
      <c r="F484" s="6"/>
      <c r="G484" s="15"/>
      <c r="H484" s="16"/>
      <c r="I484" s="16"/>
    </row>
    <row r="485">
      <c r="F485" s="6"/>
      <c r="G485" s="15"/>
      <c r="H485" s="16"/>
      <c r="I485" s="16"/>
    </row>
    <row r="486">
      <c r="F486" s="6"/>
      <c r="G486" s="15"/>
      <c r="H486" s="16"/>
      <c r="I486" s="16"/>
    </row>
    <row r="487">
      <c r="F487" s="6"/>
      <c r="G487" s="15"/>
      <c r="H487" s="16"/>
      <c r="I487" s="16"/>
    </row>
    <row r="488">
      <c r="F488" s="6"/>
      <c r="G488" s="15"/>
      <c r="H488" s="16"/>
      <c r="I488" s="16"/>
    </row>
    <row r="489">
      <c r="F489" s="6"/>
      <c r="G489" s="15"/>
      <c r="H489" s="16"/>
      <c r="I489" s="16"/>
    </row>
    <row r="490">
      <c r="F490" s="6"/>
      <c r="G490" s="15"/>
      <c r="H490" s="16"/>
      <c r="I490" s="16"/>
    </row>
    <row r="491">
      <c r="F491" s="6"/>
      <c r="G491" s="15"/>
      <c r="H491" s="16"/>
      <c r="I491" s="16"/>
    </row>
    <row r="492">
      <c r="F492" s="6"/>
      <c r="G492" s="15"/>
      <c r="H492" s="16"/>
      <c r="I492" s="16"/>
    </row>
    <row r="493">
      <c r="F493" s="6"/>
      <c r="G493" s="15"/>
      <c r="H493" s="16"/>
      <c r="I493" s="16"/>
    </row>
    <row r="494">
      <c r="F494" s="6"/>
      <c r="G494" s="15"/>
      <c r="H494" s="16"/>
      <c r="I494" s="16"/>
    </row>
    <row r="495">
      <c r="F495" s="6"/>
      <c r="G495" s="15"/>
      <c r="H495" s="16"/>
      <c r="I495" s="16"/>
    </row>
    <row r="496">
      <c r="F496" s="6"/>
      <c r="G496" s="15"/>
      <c r="H496" s="16"/>
      <c r="I496" s="16"/>
    </row>
    <row r="497">
      <c r="F497" s="6"/>
      <c r="G497" s="15"/>
      <c r="H497" s="16"/>
      <c r="I497" s="16"/>
    </row>
    <row r="498">
      <c r="F498" s="6"/>
      <c r="G498" s="15"/>
      <c r="H498" s="16"/>
      <c r="I498" s="16"/>
    </row>
    <row r="499">
      <c r="F499" s="6"/>
      <c r="G499" s="15"/>
      <c r="H499" s="16"/>
      <c r="I499" s="16"/>
    </row>
    <row r="500">
      <c r="F500" s="6"/>
      <c r="G500" s="15"/>
      <c r="H500" s="16"/>
      <c r="I500" s="16"/>
    </row>
    <row r="501">
      <c r="F501" s="6"/>
      <c r="G501" s="15"/>
      <c r="H501" s="16"/>
      <c r="I501" s="16"/>
    </row>
    <row r="502">
      <c r="F502" s="6"/>
      <c r="G502" s="15"/>
      <c r="H502" s="16"/>
      <c r="I502" s="16"/>
    </row>
    <row r="503">
      <c r="F503" s="6"/>
      <c r="G503" s="15"/>
      <c r="H503" s="16"/>
      <c r="I503" s="16"/>
    </row>
    <row r="504">
      <c r="F504" s="6"/>
      <c r="G504" s="15"/>
      <c r="H504" s="16"/>
      <c r="I504" s="16"/>
    </row>
    <row r="505">
      <c r="F505" s="6"/>
      <c r="G505" s="15"/>
      <c r="H505" s="16"/>
      <c r="I505" s="16"/>
    </row>
    <row r="506">
      <c r="F506" s="6"/>
      <c r="G506" s="15"/>
      <c r="H506" s="16"/>
      <c r="I506" s="16"/>
    </row>
    <row r="507">
      <c r="F507" s="6"/>
      <c r="G507" s="15"/>
      <c r="H507" s="16"/>
      <c r="I507" s="16"/>
    </row>
    <row r="508">
      <c r="F508" s="6"/>
      <c r="G508" s="15"/>
      <c r="H508" s="16"/>
      <c r="I508" s="16"/>
    </row>
    <row r="509">
      <c r="F509" s="6"/>
      <c r="G509" s="15"/>
      <c r="H509" s="16"/>
      <c r="I509" s="16"/>
    </row>
    <row r="510">
      <c r="F510" s="6"/>
      <c r="G510" s="15"/>
      <c r="H510" s="16"/>
      <c r="I510" s="16"/>
    </row>
    <row r="511">
      <c r="F511" s="6"/>
      <c r="G511" s="15"/>
      <c r="H511" s="16"/>
      <c r="I511" s="16"/>
    </row>
    <row r="512">
      <c r="F512" s="6"/>
      <c r="G512" s="15"/>
      <c r="H512" s="16"/>
      <c r="I512" s="16"/>
    </row>
    <row r="513">
      <c r="F513" s="6"/>
      <c r="G513" s="15"/>
      <c r="H513" s="16"/>
      <c r="I513" s="16"/>
    </row>
    <row r="514">
      <c r="F514" s="6"/>
      <c r="G514" s="15"/>
      <c r="H514" s="16"/>
      <c r="I514" s="16"/>
    </row>
    <row r="515">
      <c r="F515" s="6"/>
      <c r="G515" s="15"/>
      <c r="H515" s="16"/>
      <c r="I515" s="16"/>
    </row>
    <row r="516">
      <c r="F516" s="6"/>
      <c r="G516" s="15"/>
      <c r="H516" s="16"/>
      <c r="I516" s="16"/>
    </row>
    <row r="517">
      <c r="F517" s="6"/>
      <c r="G517" s="15"/>
      <c r="H517" s="16"/>
      <c r="I517" s="16"/>
    </row>
    <row r="518">
      <c r="F518" s="6"/>
      <c r="G518" s="15"/>
      <c r="H518" s="16"/>
      <c r="I518" s="16"/>
    </row>
    <row r="519">
      <c r="F519" s="6"/>
      <c r="G519" s="15"/>
      <c r="H519" s="16"/>
      <c r="I519" s="16"/>
    </row>
    <row r="520">
      <c r="F520" s="6"/>
      <c r="G520" s="15"/>
      <c r="H520" s="16"/>
      <c r="I520" s="16"/>
    </row>
    <row r="521">
      <c r="F521" s="6"/>
      <c r="G521" s="15"/>
      <c r="H521" s="16"/>
      <c r="I521" s="16"/>
    </row>
    <row r="522">
      <c r="F522" s="6"/>
      <c r="G522" s="15"/>
      <c r="H522" s="16"/>
      <c r="I522" s="16"/>
    </row>
    <row r="523">
      <c r="F523" s="6"/>
      <c r="G523" s="15"/>
      <c r="H523" s="16"/>
      <c r="I523" s="16"/>
    </row>
    <row r="524">
      <c r="F524" s="6"/>
      <c r="G524" s="15"/>
      <c r="H524" s="16"/>
      <c r="I524" s="16"/>
    </row>
    <row r="525">
      <c r="F525" s="6"/>
      <c r="G525" s="15"/>
      <c r="H525" s="16"/>
      <c r="I525" s="16"/>
    </row>
    <row r="526">
      <c r="F526" s="6"/>
      <c r="G526" s="15"/>
      <c r="H526" s="16"/>
      <c r="I526" s="16"/>
    </row>
    <row r="527">
      <c r="F527" s="6"/>
      <c r="G527" s="15"/>
      <c r="H527" s="16"/>
      <c r="I527" s="16"/>
    </row>
    <row r="528">
      <c r="F528" s="6"/>
      <c r="G528" s="15"/>
      <c r="H528" s="16"/>
      <c r="I528" s="16"/>
    </row>
    <row r="529">
      <c r="F529" s="6"/>
      <c r="G529" s="15"/>
      <c r="H529" s="16"/>
      <c r="I529" s="16"/>
    </row>
    <row r="530">
      <c r="F530" s="6"/>
      <c r="G530" s="15"/>
      <c r="H530" s="16"/>
      <c r="I530" s="16"/>
    </row>
    <row r="531">
      <c r="F531" s="6"/>
      <c r="G531" s="15"/>
      <c r="H531" s="16"/>
      <c r="I531" s="16"/>
    </row>
    <row r="532">
      <c r="F532" s="6"/>
      <c r="G532" s="15"/>
      <c r="H532" s="16"/>
      <c r="I532" s="16"/>
    </row>
    <row r="533">
      <c r="F533" s="6"/>
      <c r="G533" s="15"/>
      <c r="H533" s="16"/>
      <c r="I533" s="16"/>
    </row>
    <row r="534">
      <c r="F534" s="6"/>
      <c r="G534" s="15"/>
      <c r="H534" s="16"/>
      <c r="I534" s="16"/>
    </row>
    <row r="535">
      <c r="F535" s="6"/>
      <c r="G535" s="15"/>
      <c r="H535" s="16"/>
      <c r="I535" s="16"/>
    </row>
    <row r="536">
      <c r="F536" s="6"/>
      <c r="G536" s="15"/>
      <c r="H536" s="16"/>
      <c r="I536" s="16"/>
    </row>
    <row r="537">
      <c r="F537" s="6"/>
      <c r="G537" s="15"/>
      <c r="H537" s="16"/>
      <c r="I537" s="16"/>
    </row>
    <row r="538">
      <c r="F538" s="6"/>
      <c r="G538" s="15"/>
      <c r="H538" s="16"/>
      <c r="I538" s="16"/>
    </row>
    <row r="539">
      <c r="F539" s="6"/>
      <c r="G539" s="15"/>
      <c r="H539" s="16"/>
      <c r="I539" s="16"/>
    </row>
    <row r="540">
      <c r="F540" s="6"/>
      <c r="G540" s="15"/>
      <c r="H540" s="16"/>
      <c r="I540" s="16"/>
    </row>
    <row r="541">
      <c r="F541" s="6"/>
      <c r="G541" s="15"/>
      <c r="H541" s="16"/>
      <c r="I541" s="16"/>
    </row>
    <row r="542">
      <c r="F542" s="6"/>
      <c r="G542" s="15"/>
      <c r="H542" s="16"/>
      <c r="I542" s="16"/>
    </row>
    <row r="543">
      <c r="F543" s="6"/>
      <c r="G543" s="15"/>
      <c r="H543" s="16"/>
      <c r="I543" s="16"/>
    </row>
    <row r="544">
      <c r="F544" s="6"/>
      <c r="G544" s="15"/>
      <c r="H544" s="16"/>
      <c r="I544" s="16"/>
    </row>
    <row r="545">
      <c r="F545" s="6"/>
      <c r="G545" s="15"/>
      <c r="H545" s="16"/>
      <c r="I545" s="16"/>
    </row>
    <row r="546">
      <c r="F546" s="6"/>
      <c r="G546" s="15"/>
      <c r="H546" s="16"/>
      <c r="I546" s="16"/>
    </row>
    <row r="547">
      <c r="F547" s="6"/>
      <c r="G547" s="15"/>
      <c r="H547" s="16"/>
      <c r="I547" s="16"/>
    </row>
    <row r="548">
      <c r="F548" s="6"/>
      <c r="G548" s="15"/>
      <c r="H548" s="16"/>
      <c r="I548" s="16"/>
    </row>
    <row r="549">
      <c r="F549" s="6"/>
      <c r="G549" s="15"/>
      <c r="H549" s="16"/>
      <c r="I549" s="16"/>
    </row>
    <row r="550">
      <c r="F550" s="6"/>
      <c r="G550" s="15"/>
      <c r="H550" s="16"/>
      <c r="I550" s="16"/>
    </row>
    <row r="551">
      <c r="F551" s="6"/>
      <c r="G551" s="15"/>
      <c r="H551" s="16"/>
      <c r="I551" s="16"/>
    </row>
    <row r="552">
      <c r="F552" s="6"/>
      <c r="G552" s="15"/>
      <c r="H552" s="16"/>
      <c r="I552" s="16"/>
    </row>
    <row r="553">
      <c r="F553" s="6"/>
      <c r="G553" s="15"/>
      <c r="H553" s="16"/>
      <c r="I553" s="16"/>
    </row>
    <row r="554">
      <c r="F554" s="6"/>
      <c r="G554" s="15"/>
      <c r="H554" s="16"/>
      <c r="I554" s="16"/>
    </row>
    <row r="555">
      <c r="F555" s="6"/>
      <c r="G555" s="15"/>
      <c r="H555" s="16"/>
      <c r="I555" s="16"/>
    </row>
    <row r="556">
      <c r="F556" s="6"/>
      <c r="G556" s="15"/>
      <c r="H556" s="16"/>
      <c r="I556" s="16"/>
    </row>
    <row r="557">
      <c r="F557" s="6"/>
      <c r="G557" s="15"/>
      <c r="H557" s="16"/>
      <c r="I557" s="16"/>
    </row>
    <row r="558">
      <c r="F558" s="6"/>
      <c r="G558" s="15"/>
      <c r="H558" s="16"/>
      <c r="I558" s="16"/>
    </row>
    <row r="559">
      <c r="F559" s="6"/>
      <c r="G559" s="15"/>
      <c r="H559" s="16"/>
      <c r="I559" s="16"/>
    </row>
    <row r="560">
      <c r="F560" s="6"/>
      <c r="G560" s="15"/>
      <c r="H560" s="16"/>
      <c r="I560" s="16"/>
    </row>
    <row r="561">
      <c r="F561" s="6"/>
      <c r="G561" s="15"/>
      <c r="H561" s="16"/>
      <c r="I561" s="16"/>
    </row>
    <row r="562">
      <c r="F562" s="6"/>
      <c r="G562" s="15"/>
      <c r="H562" s="16"/>
      <c r="I562" s="16"/>
    </row>
    <row r="563">
      <c r="F563" s="6"/>
      <c r="G563" s="15"/>
      <c r="H563" s="16"/>
      <c r="I563" s="16"/>
    </row>
    <row r="564">
      <c r="F564" s="6"/>
      <c r="G564" s="15"/>
      <c r="H564" s="16"/>
      <c r="I564" s="16"/>
    </row>
    <row r="565">
      <c r="F565" s="6"/>
      <c r="G565" s="15"/>
      <c r="H565" s="16"/>
      <c r="I565" s="16"/>
    </row>
    <row r="566">
      <c r="F566" s="6"/>
      <c r="G566" s="15"/>
      <c r="H566" s="16"/>
      <c r="I566" s="16"/>
    </row>
    <row r="567">
      <c r="F567" s="6"/>
      <c r="G567" s="15"/>
      <c r="H567" s="16"/>
      <c r="I567" s="16"/>
    </row>
    <row r="568">
      <c r="F568" s="6"/>
      <c r="G568" s="15"/>
      <c r="H568" s="16"/>
      <c r="I568" s="16"/>
    </row>
    <row r="569">
      <c r="F569" s="6"/>
      <c r="G569" s="15"/>
      <c r="H569" s="16"/>
      <c r="I569" s="16"/>
    </row>
    <row r="570">
      <c r="F570" s="6"/>
      <c r="G570" s="15"/>
      <c r="H570" s="16"/>
      <c r="I570" s="16"/>
    </row>
    <row r="571">
      <c r="F571" s="6"/>
      <c r="G571" s="15"/>
      <c r="H571" s="16"/>
      <c r="I571" s="16"/>
    </row>
    <row r="572">
      <c r="F572" s="6"/>
      <c r="G572" s="15"/>
      <c r="H572" s="16"/>
      <c r="I572" s="16"/>
    </row>
    <row r="573">
      <c r="F573" s="6"/>
      <c r="G573" s="15"/>
      <c r="H573" s="16"/>
      <c r="I573" s="16"/>
    </row>
    <row r="574">
      <c r="F574" s="6"/>
      <c r="G574" s="15"/>
      <c r="H574" s="16"/>
      <c r="I574" s="16"/>
    </row>
    <row r="575">
      <c r="F575" s="6"/>
      <c r="G575" s="15"/>
      <c r="H575" s="16"/>
      <c r="I575" s="16"/>
    </row>
    <row r="576">
      <c r="F576" s="6"/>
      <c r="G576" s="15"/>
      <c r="H576" s="16"/>
      <c r="I576" s="16"/>
    </row>
    <row r="577">
      <c r="F577" s="6"/>
      <c r="G577" s="15"/>
      <c r="H577" s="16"/>
      <c r="I577" s="16"/>
    </row>
    <row r="578">
      <c r="F578" s="6"/>
      <c r="G578" s="15"/>
      <c r="H578" s="16"/>
      <c r="I578" s="16"/>
    </row>
    <row r="579">
      <c r="F579" s="6"/>
      <c r="G579" s="15"/>
      <c r="H579" s="16"/>
      <c r="I579" s="16"/>
    </row>
    <row r="580">
      <c r="F580" s="6"/>
      <c r="G580" s="15"/>
      <c r="H580" s="16"/>
      <c r="I580" s="16"/>
    </row>
    <row r="581">
      <c r="F581" s="6"/>
      <c r="G581" s="15"/>
      <c r="H581" s="16"/>
      <c r="I581" s="16"/>
    </row>
    <row r="582">
      <c r="F582" s="6"/>
      <c r="G582" s="15"/>
      <c r="H582" s="16"/>
      <c r="I582" s="16"/>
    </row>
    <row r="583">
      <c r="F583" s="6"/>
      <c r="G583" s="15"/>
      <c r="H583" s="16"/>
      <c r="I583" s="16"/>
    </row>
    <row r="584">
      <c r="F584" s="6"/>
      <c r="G584" s="15"/>
      <c r="H584" s="16"/>
      <c r="I584" s="16"/>
    </row>
    <row r="585">
      <c r="F585" s="6"/>
      <c r="G585" s="15"/>
      <c r="H585" s="16"/>
      <c r="I585" s="16"/>
    </row>
    <row r="586">
      <c r="F586" s="6"/>
      <c r="G586" s="15"/>
      <c r="H586" s="16"/>
      <c r="I586" s="16"/>
    </row>
    <row r="587">
      <c r="F587" s="6"/>
      <c r="G587" s="15"/>
      <c r="H587" s="16"/>
      <c r="I587" s="16"/>
    </row>
    <row r="588">
      <c r="F588" s="6"/>
      <c r="G588" s="15"/>
      <c r="H588" s="16"/>
      <c r="I588" s="16"/>
    </row>
    <row r="589">
      <c r="F589" s="6"/>
      <c r="G589" s="15"/>
      <c r="H589" s="16"/>
      <c r="I589" s="16"/>
    </row>
    <row r="590">
      <c r="F590" s="6"/>
      <c r="G590" s="15"/>
      <c r="H590" s="16"/>
      <c r="I590" s="16"/>
    </row>
    <row r="591">
      <c r="F591" s="6"/>
      <c r="G591" s="15"/>
      <c r="H591" s="16"/>
      <c r="I591" s="16"/>
    </row>
    <row r="592">
      <c r="F592" s="6"/>
      <c r="G592" s="15"/>
      <c r="H592" s="16"/>
      <c r="I592" s="16"/>
    </row>
    <row r="593">
      <c r="F593" s="6"/>
      <c r="G593" s="15"/>
      <c r="H593" s="16"/>
      <c r="I593" s="16"/>
    </row>
    <row r="594">
      <c r="F594" s="6"/>
      <c r="G594" s="15"/>
      <c r="H594" s="16"/>
      <c r="I594" s="16"/>
    </row>
    <row r="595">
      <c r="F595" s="6"/>
      <c r="G595" s="15"/>
      <c r="H595" s="16"/>
      <c r="I595" s="16"/>
    </row>
    <row r="596">
      <c r="F596" s="6"/>
      <c r="G596" s="15"/>
      <c r="H596" s="16"/>
      <c r="I596" s="16"/>
    </row>
    <row r="597">
      <c r="F597" s="6"/>
      <c r="G597" s="15"/>
      <c r="H597" s="16"/>
      <c r="I597" s="16"/>
    </row>
    <row r="598">
      <c r="F598" s="6"/>
      <c r="G598" s="15"/>
      <c r="H598" s="16"/>
      <c r="I598" s="16"/>
    </row>
    <row r="599">
      <c r="F599" s="6"/>
      <c r="G599" s="15"/>
      <c r="H599" s="16"/>
      <c r="I599" s="16"/>
    </row>
    <row r="600">
      <c r="F600" s="6"/>
      <c r="G600" s="15"/>
      <c r="H600" s="16"/>
      <c r="I600" s="16"/>
    </row>
    <row r="601">
      <c r="F601" s="6"/>
      <c r="G601" s="15"/>
      <c r="H601" s="16"/>
      <c r="I601" s="16"/>
    </row>
    <row r="602">
      <c r="F602" s="6"/>
      <c r="G602" s="15"/>
      <c r="H602" s="16"/>
      <c r="I602" s="16"/>
    </row>
    <row r="603">
      <c r="F603" s="6"/>
      <c r="G603" s="15"/>
      <c r="H603" s="16"/>
      <c r="I603" s="16"/>
    </row>
    <row r="604">
      <c r="F604" s="6"/>
      <c r="G604" s="15"/>
      <c r="H604" s="16"/>
      <c r="I604" s="16"/>
    </row>
    <row r="605">
      <c r="F605" s="6"/>
      <c r="G605" s="15"/>
      <c r="H605" s="16"/>
      <c r="I605" s="16"/>
    </row>
    <row r="606">
      <c r="F606" s="6"/>
      <c r="G606" s="15"/>
      <c r="H606" s="16"/>
      <c r="I606" s="16"/>
    </row>
    <row r="607">
      <c r="F607" s="6"/>
      <c r="G607" s="15"/>
      <c r="H607" s="16"/>
      <c r="I607" s="16"/>
    </row>
    <row r="608">
      <c r="F608" s="6"/>
      <c r="G608" s="15"/>
      <c r="H608" s="16"/>
      <c r="I608" s="16"/>
    </row>
    <row r="609">
      <c r="F609" s="6"/>
      <c r="G609" s="15"/>
      <c r="H609" s="16"/>
      <c r="I609" s="16"/>
    </row>
    <row r="610">
      <c r="F610" s="6"/>
      <c r="G610" s="15"/>
      <c r="H610" s="16"/>
      <c r="I610" s="16"/>
    </row>
    <row r="611">
      <c r="F611" s="6"/>
      <c r="G611" s="15"/>
      <c r="H611" s="16"/>
      <c r="I611" s="16"/>
    </row>
    <row r="612">
      <c r="F612" s="6"/>
      <c r="G612" s="15"/>
      <c r="H612" s="16"/>
      <c r="I612" s="16"/>
    </row>
    <row r="613">
      <c r="F613" s="6"/>
      <c r="G613" s="15"/>
      <c r="H613" s="16"/>
      <c r="I613" s="16"/>
    </row>
    <row r="614">
      <c r="F614" s="6"/>
      <c r="G614" s="15"/>
      <c r="H614" s="16"/>
      <c r="I614" s="16"/>
    </row>
    <row r="615">
      <c r="F615" s="6"/>
      <c r="G615" s="15"/>
      <c r="H615" s="16"/>
      <c r="I615" s="16"/>
    </row>
    <row r="616">
      <c r="F616" s="6"/>
      <c r="G616" s="15"/>
      <c r="H616" s="16"/>
      <c r="I616" s="16"/>
    </row>
    <row r="617">
      <c r="F617" s="6"/>
      <c r="G617" s="15"/>
      <c r="H617" s="16"/>
      <c r="I617" s="16"/>
    </row>
    <row r="618">
      <c r="F618" s="6"/>
      <c r="G618" s="15"/>
      <c r="H618" s="16"/>
      <c r="I618" s="16"/>
    </row>
    <row r="619">
      <c r="F619" s="6"/>
      <c r="G619" s="15"/>
      <c r="H619" s="16"/>
      <c r="I619" s="16"/>
    </row>
    <row r="620">
      <c r="F620" s="6"/>
      <c r="G620" s="15"/>
      <c r="H620" s="16"/>
      <c r="I620" s="16"/>
    </row>
    <row r="621">
      <c r="F621" s="6"/>
      <c r="G621" s="15"/>
      <c r="H621" s="16"/>
      <c r="I621" s="16"/>
    </row>
    <row r="622">
      <c r="F622" s="6"/>
      <c r="G622" s="15"/>
      <c r="H622" s="16"/>
      <c r="I622" s="16"/>
    </row>
    <row r="623">
      <c r="F623" s="6"/>
      <c r="G623" s="15"/>
      <c r="H623" s="16"/>
      <c r="I623" s="16"/>
    </row>
    <row r="624">
      <c r="F624" s="6"/>
      <c r="G624" s="15"/>
      <c r="H624" s="16"/>
      <c r="I624" s="16"/>
    </row>
    <row r="625">
      <c r="F625" s="6"/>
      <c r="G625" s="15"/>
      <c r="H625" s="16"/>
      <c r="I625" s="16"/>
    </row>
    <row r="626">
      <c r="F626" s="6"/>
      <c r="G626" s="15"/>
      <c r="H626" s="16"/>
      <c r="I626" s="16"/>
    </row>
    <row r="627">
      <c r="F627" s="6"/>
      <c r="G627" s="15"/>
      <c r="H627" s="16"/>
      <c r="I627" s="16"/>
    </row>
    <row r="628">
      <c r="F628" s="6"/>
      <c r="G628" s="15"/>
      <c r="H628" s="16"/>
      <c r="I628" s="16"/>
    </row>
    <row r="629">
      <c r="F629" s="6"/>
      <c r="G629" s="15"/>
      <c r="H629" s="16"/>
      <c r="I629" s="16"/>
    </row>
    <row r="630">
      <c r="F630" s="6"/>
      <c r="G630" s="15"/>
      <c r="H630" s="16"/>
      <c r="I630" s="16"/>
    </row>
    <row r="631">
      <c r="F631" s="6"/>
      <c r="G631" s="15"/>
      <c r="H631" s="16"/>
      <c r="I631" s="16"/>
    </row>
    <row r="632">
      <c r="F632" s="6"/>
      <c r="G632" s="15"/>
      <c r="H632" s="16"/>
      <c r="I632" s="16"/>
    </row>
    <row r="633">
      <c r="F633" s="6"/>
      <c r="G633" s="15"/>
      <c r="H633" s="16"/>
      <c r="I633" s="16"/>
    </row>
    <row r="634">
      <c r="F634" s="6"/>
      <c r="G634" s="15"/>
      <c r="H634" s="16"/>
      <c r="I634" s="16"/>
    </row>
    <row r="635">
      <c r="F635" s="6"/>
      <c r="G635" s="15"/>
      <c r="H635" s="16"/>
      <c r="I635" s="16"/>
    </row>
    <row r="636">
      <c r="F636" s="6"/>
      <c r="G636" s="15"/>
      <c r="H636" s="16"/>
      <c r="I636" s="16"/>
    </row>
    <row r="637">
      <c r="F637" s="6"/>
      <c r="G637" s="15"/>
      <c r="H637" s="16"/>
      <c r="I637" s="16"/>
    </row>
    <row r="638">
      <c r="F638" s="6"/>
      <c r="G638" s="15"/>
      <c r="H638" s="16"/>
      <c r="I638" s="16"/>
    </row>
    <row r="639">
      <c r="F639" s="6"/>
      <c r="G639" s="15"/>
      <c r="H639" s="16"/>
      <c r="I639" s="16"/>
    </row>
    <row r="640">
      <c r="F640" s="6"/>
      <c r="G640" s="15"/>
      <c r="H640" s="16"/>
      <c r="I640" s="16"/>
    </row>
    <row r="641">
      <c r="F641" s="6"/>
      <c r="G641" s="15"/>
      <c r="H641" s="16"/>
      <c r="I641" s="16"/>
    </row>
    <row r="642">
      <c r="F642" s="6"/>
      <c r="G642" s="15"/>
      <c r="H642" s="16"/>
      <c r="I642" s="16"/>
    </row>
    <row r="643">
      <c r="F643" s="6"/>
      <c r="G643" s="15"/>
      <c r="H643" s="16"/>
      <c r="I643" s="16"/>
    </row>
    <row r="644">
      <c r="F644" s="6"/>
      <c r="G644" s="15"/>
      <c r="H644" s="16"/>
      <c r="I644" s="16"/>
    </row>
    <row r="645">
      <c r="F645" s="6"/>
      <c r="G645" s="15"/>
      <c r="H645" s="16"/>
      <c r="I645" s="16"/>
    </row>
    <row r="646">
      <c r="F646" s="6"/>
      <c r="G646" s="15"/>
      <c r="H646" s="16"/>
      <c r="I646" s="16"/>
    </row>
    <row r="647">
      <c r="F647" s="6"/>
      <c r="G647" s="15"/>
      <c r="H647" s="16"/>
      <c r="I647" s="16"/>
    </row>
    <row r="648">
      <c r="F648" s="6"/>
      <c r="G648" s="15"/>
      <c r="H648" s="16"/>
      <c r="I648" s="16"/>
    </row>
    <row r="649">
      <c r="F649" s="6"/>
      <c r="G649" s="15"/>
      <c r="H649" s="16"/>
      <c r="I649" s="16"/>
    </row>
    <row r="650">
      <c r="F650" s="6"/>
      <c r="G650" s="15"/>
      <c r="H650" s="16"/>
      <c r="I650" s="16"/>
    </row>
    <row r="651">
      <c r="F651" s="6"/>
      <c r="G651" s="15"/>
      <c r="H651" s="16"/>
      <c r="I651" s="16"/>
    </row>
    <row r="652">
      <c r="F652" s="6"/>
      <c r="G652" s="15"/>
      <c r="H652" s="16"/>
      <c r="I652" s="16"/>
    </row>
    <row r="653">
      <c r="F653" s="6"/>
      <c r="G653" s="15"/>
      <c r="H653" s="16"/>
      <c r="I653" s="16"/>
    </row>
    <row r="654">
      <c r="F654" s="6"/>
      <c r="G654" s="15"/>
      <c r="H654" s="16"/>
      <c r="I654" s="16"/>
    </row>
    <row r="655">
      <c r="F655" s="6"/>
      <c r="G655" s="15"/>
      <c r="H655" s="16"/>
      <c r="I655" s="16"/>
    </row>
    <row r="656">
      <c r="F656" s="6"/>
      <c r="G656" s="15"/>
      <c r="H656" s="16"/>
      <c r="I656" s="16"/>
    </row>
    <row r="657">
      <c r="F657" s="6"/>
      <c r="G657" s="15"/>
      <c r="H657" s="16"/>
      <c r="I657" s="16"/>
    </row>
    <row r="658">
      <c r="F658" s="6"/>
      <c r="G658" s="15"/>
      <c r="H658" s="16"/>
      <c r="I658" s="16"/>
    </row>
    <row r="659">
      <c r="F659" s="6"/>
      <c r="G659" s="15"/>
      <c r="H659" s="16"/>
      <c r="I659" s="16"/>
    </row>
    <row r="660">
      <c r="F660" s="6"/>
      <c r="G660" s="15"/>
      <c r="H660" s="16"/>
      <c r="I660" s="16"/>
    </row>
    <row r="661">
      <c r="F661" s="6"/>
      <c r="G661" s="15"/>
      <c r="H661" s="16"/>
      <c r="I661" s="16"/>
    </row>
    <row r="662">
      <c r="F662" s="6"/>
      <c r="G662" s="15"/>
      <c r="H662" s="16"/>
      <c r="I662" s="16"/>
    </row>
    <row r="663">
      <c r="F663" s="6"/>
      <c r="G663" s="15"/>
      <c r="H663" s="16"/>
      <c r="I663" s="16"/>
    </row>
    <row r="664">
      <c r="F664" s="6"/>
      <c r="G664" s="15"/>
      <c r="H664" s="16"/>
      <c r="I664" s="16"/>
    </row>
    <row r="665">
      <c r="F665" s="6"/>
      <c r="G665" s="15"/>
      <c r="H665" s="16"/>
      <c r="I665" s="16"/>
    </row>
    <row r="666">
      <c r="F666" s="6"/>
      <c r="G666" s="15"/>
      <c r="H666" s="16"/>
      <c r="I666" s="16"/>
    </row>
    <row r="667">
      <c r="F667" s="6"/>
      <c r="G667" s="15"/>
      <c r="H667" s="16"/>
      <c r="I667" s="16"/>
    </row>
    <row r="668">
      <c r="F668" s="6"/>
      <c r="G668" s="15"/>
      <c r="H668" s="16"/>
      <c r="I668" s="16"/>
    </row>
    <row r="669">
      <c r="F669" s="6"/>
      <c r="G669" s="15"/>
      <c r="H669" s="16"/>
      <c r="I669" s="16"/>
    </row>
    <row r="670">
      <c r="F670" s="6"/>
      <c r="G670" s="15"/>
      <c r="H670" s="16"/>
      <c r="I670" s="16"/>
    </row>
    <row r="671">
      <c r="F671" s="6"/>
      <c r="G671" s="15"/>
      <c r="H671" s="16"/>
      <c r="I671" s="16"/>
    </row>
    <row r="672">
      <c r="F672" s="6"/>
      <c r="G672" s="15"/>
      <c r="H672" s="16"/>
      <c r="I672" s="16"/>
    </row>
    <row r="673">
      <c r="F673" s="6"/>
      <c r="G673" s="15"/>
      <c r="H673" s="16"/>
      <c r="I673" s="16"/>
    </row>
    <row r="674">
      <c r="F674" s="6"/>
      <c r="G674" s="15"/>
      <c r="H674" s="16"/>
      <c r="I674" s="16"/>
    </row>
    <row r="675">
      <c r="F675" s="6"/>
      <c r="G675" s="15"/>
      <c r="H675" s="16"/>
      <c r="I675" s="16"/>
    </row>
    <row r="676">
      <c r="F676" s="6"/>
      <c r="G676" s="15"/>
      <c r="H676" s="16"/>
      <c r="I676" s="16"/>
    </row>
    <row r="677">
      <c r="F677" s="6"/>
      <c r="G677" s="15"/>
      <c r="H677" s="16"/>
      <c r="I677" s="16"/>
    </row>
    <row r="678">
      <c r="F678" s="6"/>
      <c r="G678" s="15"/>
      <c r="H678" s="16"/>
      <c r="I678" s="16"/>
    </row>
    <row r="679">
      <c r="F679" s="6"/>
      <c r="G679" s="15"/>
      <c r="H679" s="16"/>
      <c r="I679" s="16"/>
    </row>
    <row r="680">
      <c r="F680" s="6"/>
      <c r="G680" s="15"/>
      <c r="H680" s="16"/>
      <c r="I680" s="16"/>
    </row>
    <row r="681">
      <c r="F681" s="6"/>
      <c r="G681" s="15"/>
      <c r="H681" s="16"/>
      <c r="I681" s="16"/>
    </row>
    <row r="682">
      <c r="F682" s="6"/>
      <c r="G682" s="15"/>
      <c r="H682" s="16"/>
      <c r="I682" s="16"/>
    </row>
    <row r="683">
      <c r="F683" s="6"/>
      <c r="G683" s="15"/>
      <c r="H683" s="16"/>
      <c r="I683" s="16"/>
    </row>
    <row r="684">
      <c r="F684" s="6"/>
      <c r="G684" s="15"/>
      <c r="H684" s="16"/>
      <c r="I684" s="16"/>
    </row>
    <row r="685">
      <c r="F685" s="6"/>
      <c r="G685" s="15"/>
      <c r="H685" s="16"/>
      <c r="I685" s="16"/>
    </row>
    <row r="686">
      <c r="F686" s="6"/>
      <c r="G686" s="15"/>
      <c r="H686" s="16"/>
      <c r="I686" s="16"/>
    </row>
    <row r="687">
      <c r="F687" s="6"/>
      <c r="G687" s="15"/>
      <c r="H687" s="16"/>
      <c r="I687" s="16"/>
    </row>
    <row r="688">
      <c r="F688" s="6"/>
      <c r="G688" s="15"/>
      <c r="H688" s="16"/>
      <c r="I688" s="16"/>
    </row>
    <row r="689">
      <c r="F689" s="6"/>
      <c r="G689" s="15"/>
      <c r="H689" s="16"/>
      <c r="I689" s="16"/>
    </row>
    <row r="690">
      <c r="F690" s="6"/>
      <c r="G690" s="15"/>
      <c r="H690" s="16"/>
      <c r="I690" s="16"/>
    </row>
    <row r="691">
      <c r="F691" s="6"/>
      <c r="G691" s="15"/>
      <c r="H691" s="16"/>
      <c r="I691" s="16"/>
    </row>
    <row r="692">
      <c r="F692" s="6"/>
      <c r="G692" s="15"/>
      <c r="H692" s="16"/>
      <c r="I692" s="16"/>
    </row>
    <row r="693">
      <c r="F693" s="6"/>
      <c r="G693" s="15"/>
      <c r="H693" s="16"/>
      <c r="I693" s="16"/>
    </row>
    <row r="694">
      <c r="F694" s="6"/>
      <c r="G694" s="15"/>
      <c r="H694" s="16"/>
      <c r="I694" s="16"/>
    </row>
    <row r="695">
      <c r="F695" s="6"/>
      <c r="G695" s="15"/>
      <c r="H695" s="16"/>
      <c r="I695" s="16"/>
    </row>
    <row r="696">
      <c r="F696" s="6"/>
      <c r="G696" s="15"/>
      <c r="H696" s="16"/>
      <c r="I696" s="16"/>
    </row>
    <row r="697">
      <c r="F697" s="6"/>
      <c r="G697" s="15"/>
      <c r="H697" s="16"/>
      <c r="I697" s="16"/>
    </row>
    <row r="698">
      <c r="F698" s="6"/>
      <c r="G698" s="15"/>
      <c r="H698" s="16"/>
      <c r="I698" s="16"/>
    </row>
    <row r="699">
      <c r="F699" s="6"/>
      <c r="G699" s="15"/>
      <c r="H699" s="16"/>
      <c r="I699" s="16"/>
    </row>
    <row r="700">
      <c r="F700" s="6"/>
      <c r="G700" s="15"/>
      <c r="H700" s="16"/>
      <c r="I700" s="16"/>
    </row>
    <row r="701">
      <c r="F701" s="6"/>
      <c r="G701" s="15"/>
      <c r="H701" s="16"/>
      <c r="I701" s="16"/>
    </row>
    <row r="702">
      <c r="F702" s="6"/>
      <c r="G702" s="15"/>
      <c r="H702" s="16"/>
      <c r="I702" s="16"/>
    </row>
    <row r="703">
      <c r="F703" s="6"/>
      <c r="G703" s="15"/>
      <c r="H703" s="16"/>
      <c r="I703" s="16"/>
    </row>
    <row r="704">
      <c r="F704" s="6"/>
      <c r="G704" s="15"/>
      <c r="H704" s="16"/>
      <c r="I704" s="16"/>
    </row>
    <row r="705">
      <c r="F705" s="6"/>
      <c r="G705" s="15"/>
      <c r="H705" s="16"/>
      <c r="I705" s="16"/>
    </row>
    <row r="706">
      <c r="F706" s="6"/>
      <c r="G706" s="15"/>
      <c r="H706" s="16"/>
      <c r="I706" s="16"/>
    </row>
    <row r="707">
      <c r="F707" s="6"/>
      <c r="G707" s="15"/>
      <c r="H707" s="16"/>
      <c r="I707" s="16"/>
    </row>
    <row r="708">
      <c r="F708" s="6"/>
      <c r="G708" s="15"/>
      <c r="H708" s="16"/>
      <c r="I708" s="16"/>
    </row>
    <row r="709">
      <c r="F709" s="6"/>
      <c r="G709" s="15"/>
      <c r="H709" s="16"/>
      <c r="I709" s="16"/>
    </row>
    <row r="710">
      <c r="F710" s="6"/>
      <c r="G710" s="15"/>
      <c r="H710" s="16"/>
      <c r="I710" s="16"/>
    </row>
    <row r="711">
      <c r="F711" s="6"/>
      <c r="G711" s="15"/>
      <c r="H711" s="16"/>
      <c r="I711" s="16"/>
    </row>
    <row r="712">
      <c r="F712" s="6"/>
      <c r="G712" s="15"/>
      <c r="H712" s="16"/>
      <c r="I712" s="16"/>
    </row>
    <row r="713">
      <c r="F713" s="6"/>
      <c r="G713" s="15"/>
      <c r="H713" s="16"/>
      <c r="I713" s="16"/>
    </row>
    <row r="714">
      <c r="F714" s="6"/>
      <c r="G714" s="15"/>
      <c r="H714" s="16"/>
      <c r="I714" s="16"/>
    </row>
    <row r="715">
      <c r="F715" s="6"/>
      <c r="G715" s="15"/>
      <c r="H715" s="16"/>
      <c r="I715" s="16"/>
    </row>
    <row r="716">
      <c r="F716" s="6"/>
      <c r="G716" s="15"/>
      <c r="H716" s="16"/>
      <c r="I716" s="16"/>
    </row>
    <row r="717">
      <c r="F717" s="6"/>
      <c r="G717" s="15"/>
      <c r="H717" s="16"/>
      <c r="I717" s="16"/>
    </row>
    <row r="718">
      <c r="F718" s="6"/>
      <c r="G718" s="15"/>
      <c r="H718" s="16"/>
      <c r="I718" s="16"/>
    </row>
    <row r="719">
      <c r="F719" s="6"/>
      <c r="G719" s="15"/>
      <c r="H719" s="16"/>
      <c r="I719" s="16"/>
    </row>
    <row r="720">
      <c r="F720" s="6"/>
      <c r="G720" s="15"/>
      <c r="H720" s="16"/>
      <c r="I720" s="16"/>
    </row>
    <row r="721">
      <c r="F721" s="6"/>
      <c r="G721" s="15"/>
      <c r="H721" s="16"/>
      <c r="I721" s="16"/>
    </row>
    <row r="722">
      <c r="F722" s="6"/>
      <c r="G722" s="15"/>
      <c r="H722" s="16"/>
      <c r="I722" s="16"/>
    </row>
    <row r="723">
      <c r="F723" s="6"/>
      <c r="G723" s="15"/>
      <c r="H723" s="16"/>
      <c r="I723" s="16"/>
    </row>
    <row r="724">
      <c r="F724" s="6"/>
      <c r="G724" s="15"/>
      <c r="H724" s="16"/>
      <c r="I724" s="16"/>
    </row>
    <row r="725">
      <c r="F725" s="6"/>
      <c r="G725" s="15"/>
      <c r="H725" s="16"/>
      <c r="I725" s="16"/>
    </row>
    <row r="726">
      <c r="F726" s="6"/>
      <c r="G726" s="15"/>
      <c r="H726" s="16"/>
      <c r="I726" s="16"/>
    </row>
    <row r="727">
      <c r="F727" s="6"/>
      <c r="G727" s="15"/>
      <c r="H727" s="16"/>
      <c r="I727" s="16"/>
    </row>
    <row r="728">
      <c r="F728" s="6"/>
      <c r="G728" s="15"/>
      <c r="H728" s="16"/>
      <c r="I728" s="16"/>
    </row>
    <row r="729">
      <c r="F729" s="6"/>
      <c r="G729" s="15"/>
      <c r="H729" s="16"/>
      <c r="I729" s="16"/>
    </row>
    <row r="730">
      <c r="F730" s="6"/>
      <c r="G730" s="15"/>
      <c r="H730" s="16"/>
      <c r="I730" s="16"/>
    </row>
    <row r="731">
      <c r="F731" s="6"/>
      <c r="G731" s="15"/>
      <c r="H731" s="16"/>
      <c r="I731" s="16"/>
    </row>
    <row r="732">
      <c r="F732" s="6"/>
      <c r="G732" s="15"/>
      <c r="H732" s="16"/>
      <c r="I732" s="16"/>
    </row>
    <row r="733">
      <c r="F733" s="6"/>
      <c r="G733" s="15"/>
      <c r="H733" s="16"/>
      <c r="I733" s="16"/>
    </row>
    <row r="734">
      <c r="F734" s="6"/>
      <c r="G734" s="15"/>
      <c r="H734" s="16"/>
      <c r="I734" s="16"/>
    </row>
    <row r="735">
      <c r="F735" s="6"/>
      <c r="G735" s="15"/>
      <c r="H735" s="16"/>
      <c r="I735" s="16"/>
    </row>
    <row r="736">
      <c r="F736" s="6"/>
      <c r="G736" s="15"/>
      <c r="H736" s="16"/>
      <c r="I736" s="16"/>
    </row>
    <row r="737">
      <c r="F737" s="6"/>
      <c r="G737" s="15"/>
      <c r="H737" s="16"/>
      <c r="I737" s="16"/>
    </row>
    <row r="738">
      <c r="F738" s="6"/>
      <c r="G738" s="15"/>
      <c r="H738" s="16"/>
      <c r="I738" s="16"/>
    </row>
    <row r="739">
      <c r="F739" s="6"/>
      <c r="G739" s="15"/>
      <c r="H739" s="16"/>
      <c r="I739" s="16"/>
    </row>
    <row r="740">
      <c r="F740" s="6"/>
      <c r="G740" s="15"/>
      <c r="H740" s="16"/>
      <c r="I740" s="16"/>
    </row>
    <row r="741">
      <c r="F741" s="6"/>
      <c r="G741" s="15"/>
      <c r="H741" s="16"/>
      <c r="I741" s="16"/>
    </row>
    <row r="742">
      <c r="F742" s="6"/>
      <c r="G742" s="15"/>
      <c r="H742" s="16"/>
      <c r="I742" s="16"/>
    </row>
    <row r="743">
      <c r="F743" s="6"/>
      <c r="G743" s="15"/>
      <c r="H743" s="16"/>
      <c r="I743" s="16"/>
    </row>
    <row r="744">
      <c r="F744" s="6"/>
      <c r="G744" s="15"/>
      <c r="H744" s="16"/>
      <c r="I744" s="16"/>
    </row>
    <row r="745">
      <c r="F745" s="6"/>
      <c r="G745" s="15"/>
      <c r="H745" s="16"/>
      <c r="I745" s="16"/>
    </row>
    <row r="746">
      <c r="F746" s="6"/>
      <c r="G746" s="15"/>
      <c r="H746" s="16"/>
      <c r="I746" s="16"/>
    </row>
    <row r="747">
      <c r="F747" s="6"/>
      <c r="G747" s="15"/>
      <c r="H747" s="16"/>
      <c r="I747" s="16"/>
    </row>
    <row r="748">
      <c r="F748" s="6"/>
      <c r="G748" s="15"/>
      <c r="H748" s="16"/>
      <c r="I748" s="16"/>
    </row>
    <row r="749">
      <c r="F749" s="6"/>
      <c r="G749" s="15"/>
      <c r="H749" s="16"/>
      <c r="I749" s="16"/>
    </row>
    <row r="750">
      <c r="F750" s="6"/>
      <c r="G750" s="15"/>
      <c r="H750" s="16"/>
      <c r="I750" s="16"/>
    </row>
    <row r="751">
      <c r="F751" s="6"/>
      <c r="G751" s="15"/>
      <c r="H751" s="16"/>
      <c r="I751" s="16"/>
    </row>
    <row r="752">
      <c r="F752" s="6"/>
      <c r="G752" s="15"/>
      <c r="H752" s="16"/>
      <c r="I752" s="16"/>
    </row>
    <row r="753">
      <c r="F753" s="6"/>
      <c r="G753" s="15"/>
      <c r="H753" s="16"/>
      <c r="I753" s="16"/>
    </row>
    <row r="754">
      <c r="F754" s="6"/>
      <c r="G754" s="15"/>
      <c r="H754" s="16"/>
      <c r="I754" s="16"/>
    </row>
    <row r="755">
      <c r="F755" s="6"/>
      <c r="G755" s="15"/>
      <c r="H755" s="16"/>
      <c r="I755" s="16"/>
    </row>
    <row r="756">
      <c r="F756" s="6"/>
      <c r="G756" s="15"/>
      <c r="H756" s="16"/>
      <c r="I756" s="16"/>
    </row>
    <row r="757">
      <c r="F757" s="6"/>
      <c r="G757" s="15"/>
      <c r="H757" s="16"/>
      <c r="I757" s="16"/>
    </row>
    <row r="758">
      <c r="F758" s="6"/>
      <c r="G758" s="15"/>
      <c r="H758" s="16"/>
      <c r="I758" s="16"/>
    </row>
    <row r="759">
      <c r="F759" s="6"/>
      <c r="G759" s="15"/>
      <c r="H759" s="16"/>
      <c r="I759" s="16"/>
    </row>
    <row r="760">
      <c r="F760" s="6"/>
      <c r="G760" s="15"/>
      <c r="H760" s="16"/>
      <c r="I760" s="16"/>
    </row>
    <row r="761">
      <c r="F761" s="6"/>
      <c r="G761" s="15"/>
      <c r="H761" s="16"/>
      <c r="I761" s="16"/>
    </row>
    <row r="762">
      <c r="F762" s="6"/>
      <c r="G762" s="15"/>
      <c r="H762" s="16"/>
      <c r="I762" s="16"/>
    </row>
    <row r="763">
      <c r="F763" s="6"/>
      <c r="G763" s="15"/>
      <c r="H763" s="16"/>
      <c r="I763" s="16"/>
    </row>
    <row r="764">
      <c r="F764" s="6"/>
      <c r="G764" s="15"/>
      <c r="H764" s="16"/>
      <c r="I764" s="16"/>
    </row>
    <row r="765">
      <c r="F765" s="6"/>
      <c r="G765" s="15"/>
      <c r="H765" s="16"/>
      <c r="I765" s="16"/>
    </row>
    <row r="766">
      <c r="F766" s="6"/>
      <c r="G766" s="15"/>
      <c r="H766" s="16"/>
      <c r="I766" s="16"/>
    </row>
    <row r="767">
      <c r="F767" s="6"/>
      <c r="G767" s="15"/>
      <c r="H767" s="16"/>
      <c r="I767" s="16"/>
    </row>
    <row r="768">
      <c r="F768" s="6"/>
      <c r="G768" s="15"/>
      <c r="H768" s="16"/>
      <c r="I768" s="16"/>
    </row>
    <row r="769">
      <c r="F769" s="6"/>
      <c r="G769" s="15"/>
      <c r="H769" s="16"/>
      <c r="I769" s="16"/>
    </row>
    <row r="770">
      <c r="F770" s="6"/>
      <c r="G770" s="15"/>
      <c r="H770" s="16"/>
      <c r="I770" s="16"/>
    </row>
    <row r="771">
      <c r="F771" s="6"/>
      <c r="G771" s="15"/>
      <c r="H771" s="16"/>
      <c r="I771" s="16"/>
    </row>
    <row r="772">
      <c r="F772" s="6"/>
      <c r="G772" s="15"/>
      <c r="H772" s="16"/>
      <c r="I772" s="16"/>
    </row>
    <row r="773">
      <c r="F773" s="6"/>
      <c r="G773" s="15"/>
      <c r="H773" s="16"/>
      <c r="I773" s="16"/>
    </row>
    <row r="774">
      <c r="F774" s="6"/>
      <c r="G774" s="15"/>
      <c r="H774" s="16"/>
      <c r="I774" s="16"/>
    </row>
    <row r="775">
      <c r="F775" s="6"/>
      <c r="G775" s="15"/>
      <c r="H775" s="16"/>
      <c r="I775" s="16"/>
    </row>
    <row r="776">
      <c r="F776" s="6"/>
      <c r="G776" s="15"/>
      <c r="H776" s="16"/>
      <c r="I776" s="16"/>
    </row>
    <row r="777">
      <c r="F777" s="6"/>
      <c r="G777" s="15"/>
      <c r="H777" s="16"/>
      <c r="I777" s="16"/>
    </row>
    <row r="778">
      <c r="F778" s="6"/>
      <c r="G778" s="15"/>
      <c r="H778" s="16"/>
      <c r="I778" s="16"/>
    </row>
    <row r="779">
      <c r="F779" s="6"/>
      <c r="G779" s="15"/>
      <c r="H779" s="16"/>
      <c r="I779" s="16"/>
    </row>
    <row r="780">
      <c r="F780" s="6"/>
      <c r="G780" s="15"/>
      <c r="H780" s="16"/>
      <c r="I780" s="16"/>
    </row>
    <row r="781">
      <c r="F781" s="6"/>
      <c r="G781" s="15"/>
      <c r="H781" s="16"/>
      <c r="I781" s="16"/>
    </row>
    <row r="782">
      <c r="F782" s="6"/>
      <c r="G782" s="15"/>
      <c r="H782" s="16"/>
      <c r="I782" s="16"/>
    </row>
    <row r="783">
      <c r="F783" s="6"/>
      <c r="G783" s="15"/>
      <c r="H783" s="16"/>
      <c r="I783" s="16"/>
    </row>
    <row r="784">
      <c r="F784" s="6"/>
      <c r="G784" s="15"/>
      <c r="H784" s="16"/>
      <c r="I784" s="16"/>
    </row>
    <row r="785">
      <c r="F785" s="6"/>
      <c r="G785" s="15"/>
      <c r="H785" s="16"/>
      <c r="I785" s="16"/>
    </row>
    <row r="786">
      <c r="F786" s="6"/>
      <c r="G786" s="15"/>
      <c r="H786" s="16"/>
      <c r="I786" s="16"/>
    </row>
    <row r="787">
      <c r="F787" s="6"/>
      <c r="G787" s="15"/>
      <c r="H787" s="16"/>
      <c r="I787" s="16"/>
    </row>
    <row r="788">
      <c r="F788" s="6"/>
      <c r="G788" s="15"/>
      <c r="H788" s="16"/>
      <c r="I788" s="16"/>
    </row>
    <row r="789">
      <c r="F789" s="6"/>
      <c r="G789" s="15"/>
      <c r="H789" s="16"/>
      <c r="I789" s="16"/>
    </row>
    <row r="790">
      <c r="F790" s="6"/>
      <c r="G790" s="15"/>
      <c r="H790" s="16"/>
      <c r="I790" s="16"/>
    </row>
    <row r="791">
      <c r="F791" s="6"/>
      <c r="G791" s="15"/>
      <c r="H791" s="16"/>
      <c r="I791" s="16"/>
    </row>
    <row r="792">
      <c r="F792" s="6"/>
      <c r="G792" s="15"/>
      <c r="H792" s="16"/>
      <c r="I792" s="16"/>
    </row>
    <row r="793">
      <c r="F793" s="6"/>
      <c r="G793" s="15"/>
      <c r="H793" s="16"/>
      <c r="I793" s="16"/>
    </row>
    <row r="794">
      <c r="F794" s="6"/>
      <c r="G794" s="15"/>
      <c r="H794" s="16"/>
      <c r="I794" s="16"/>
    </row>
    <row r="795">
      <c r="F795" s="6"/>
      <c r="G795" s="15"/>
      <c r="H795" s="16"/>
      <c r="I795" s="16"/>
    </row>
    <row r="796">
      <c r="F796" s="6"/>
      <c r="G796" s="15"/>
      <c r="H796" s="16"/>
      <c r="I796" s="16"/>
    </row>
    <row r="797">
      <c r="F797" s="6"/>
      <c r="G797" s="15"/>
      <c r="H797" s="16"/>
      <c r="I797" s="16"/>
    </row>
    <row r="798">
      <c r="F798" s="6"/>
      <c r="G798" s="15"/>
      <c r="H798" s="16"/>
      <c r="I798" s="16"/>
    </row>
    <row r="799">
      <c r="F799" s="6"/>
      <c r="G799" s="15"/>
      <c r="H799" s="16"/>
      <c r="I799" s="16"/>
    </row>
    <row r="800">
      <c r="F800" s="6"/>
      <c r="G800" s="15"/>
      <c r="H800" s="16"/>
      <c r="I800" s="16"/>
    </row>
    <row r="801">
      <c r="F801" s="6"/>
      <c r="G801" s="15"/>
      <c r="H801" s="16"/>
      <c r="I801" s="16"/>
    </row>
    <row r="802">
      <c r="F802" s="6"/>
      <c r="G802" s="15"/>
      <c r="H802" s="16"/>
      <c r="I802" s="16"/>
    </row>
    <row r="803">
      <c r="F803" s="6"/>
      <c r="G803" s="15"/>
      <c r="H803" s="16"/>
      <c r="I803" s="16"/>
    </row>
    <row r="804">
      <c r="F804" s="6"/>
      <c r="G804" s="15"/>
      <c r="H804" s="16"/>
      <c r="I804" s="16"/>
    </row>
    <row r="805">
      <c r="F805" s="6"/>
      <c r="G805" s="15"/>
      <c r="H805" s="16"/>
      <c r="I805" s="16"/>
    </row>
    <row r="806">
      <c r="F806" s="6"/>
      <c r="G806" s="15"/>
      <c r="H806" s="16"/>
      <c r="I806" s="16"/>
    </row>
    <row r="807">
      <c r="F807" s="6"/>
      <c r="G807" s="15"/>
      <c r="H807" s="16"/>
      <c r="I807" s="16"/>
    </row>
    <row r="808">
      <c r="F808" s="6"/>
      <c r="G808" s="15"/>
      <c r="H808" s="16"/>
      <c r="I808" s="16"/>
    </row>
    <row r="809">
      <c r="F809" s="6"/>
      <c r="G809" s="15"/>
      <c r="H809" s="16"/>
      <c r="I809" s="16"/>
    </row>
    <row r="810">
      <c r="F810" s="6"/>
      <c r="G810" s="15"/>
      <c r="H810" s="16"/>
      <c r="I810" s="16"/>
    </row>
    <row r="811">
      <c r="F811" s="6"/>
      <c r="G811" s="15"/>
      <c r="H811" s="16"/>
      <c r="I811" s="16"/>
    </row>
    <row r="812">
      <c r="F812" s="6"/>
      <c r="G812" s="15"/>
      <c r="H812" s="16"/>
      <c r="I812" s="16"/>
    </row>
    <row r="813">
      <c r="F813" s="6"/>
      <c r="G813" s="15"/>
      <c r="H813" s="16"/>
      <c r="I813" s="16"/>
    </row>
    <row r="814">
      <c r="F814" s="6"/>
      <c r="G814" s="15"/>
      <c r="H814" s="16"/>
      <c r="I814" s="16"/>
    </row>
    <row r="815">
      <c r="F815" s="6"/>
      <c r="G815" s="15"/>
      <c r="H815" s="16"/>
      <c r="I815" s="16"/>
    </row>
    <row r="816">
      <c r="F816" s="6"/>
      <c r="G816" s="15"/>
      <c r="H816" s="16"/>
      <c r="I816" s="16"/>
    </row>
    <row r="817">
      <c r="F817" s="6"/>
      <c r="G817" s="15"/>
      <c r="H817" s="16"/>
      <c r="I817" s="16"/>
    </row>
    <row r="818">
      <c r="F818" s="6"/>
      <c r="G818" s="15"/>
      <c r="H818" s="16"/>
      <c r="I818" s="16"/>
    </row>
    <row r="819">
      <c r="F819" s="6"/>
      <c r="G819" s="15"/>
      <c r="H819" s="16"/>
      <c r="I819" s="16"/>
    </row>
    <row r="820">
      <c r="F820" s="6"/>
      <c r="G820" s="15"/>
      <c r="H820" s="16"/>
      <c r="I820" s="16"/>
    </row>
    <row r="821">
      <c r="F821" s="6"/>
      <c r="G821" s="15"/>
      <c r="H821" s="16"/>
      <c r="I821" s="16"/>
    </row>
    <row r="822">
      <c r="F822" s="6"/>
      <c r="G822" s="15"/>
      <c r="H822" s="16"/>
      <c r="I822" s="16"/>
    </row>
    <row r="823">
      <c r="F823" s="6"/>
      <c r="G823" s="15"/>
      <c r="H823" s="16"/>
      <c r="I823" s="16"/>
    </row>
    <row r="824">
      <c r="F824" s="6"/>
      <c r="G824" s="15"/>
      <c r="H824" s="16"/>
      <c r="I824" s="16"/>
    </row>
    <row r="825">
      <c r="F825" s="6"/>
      <c r="G825" s="15"/>
      <c r="H825" s="16"/>
      <c r="I825" s="16"/>
    </row>
    <row r="826">
      <c r="F826" s="6"/>
      <c r="G826" s="15"/>
      <c r="H826" s="16"/>
      <c r="I826" s="16"/>
    </row>
    <row r="827">
      <c r="F827" s="6"/>
      <c r="G827" s="15"/>
      <c r="H827" s="16"/>
      <c r="I827" s="16"/>
    </row>
    <row r="828">
      <c r="F828" s="6"/>
      <c r="G828" s="15"/>
      <c r="H828" s="16"/>
      <c r="I828" s="16"/>
    </row>
    <row r="829">
      <c r="F829" s="6"/>
      <c r="G829" s="15"/>
      <c r="H829" s="16"/>
      <c r="I829" s="16"/>
    </row>
    <row r="830">
      <c r="F830" s="6"/>
      <c r="G830" s="15"/>
      <c r="H830" s="16"/>
      <c r="I830" s="16"/>
    </row>
    <row r="831">
      <c r="F831" s="6"/>
      <c r="G831" s="15"/>
      <c r="H831" s="16"/>
      <c r="I831" s="16"/>
    </row>
    <row r="832">
      <c r="F832" s="6"/>
      <c r="G832" s="15"/>
      <c r="H832" s="16"/>
      <c r="I832" s="16"/>
    </row>
    <row r="833">
      <c r="F833" s="6"/>
      <c r="G833" s="15"/>
      <c r="H833" s="16"/>
      <c r="I833" s="16"/>
    </row>
    <row r="834">
      <c r="F834" s="6"/>
      <c r="G834" s="15"/>
      <c r="H834" s="16"/>
      <c r="I834" s="16"/>
    </row>
    <row r="835">
      <c r="F835" s="6"/>
      <c r="G835" s="15"/>
      <c r="H835" s="16"/>
      <c r="I835" s="16"/>
    </row>
    <row r="836">
      <c r="F836" s="6"/>
      <c r="G836" s="15"/>
      <c r="H836" s="16"/>
      <c r="I836" s="16"/>
    </row>
    <row r="837">
      <c r="F837" s="6"/>
      <c r="G837" s="15"/>
      <c r="H837" s="16"/>
      <c r="I837" s="16"/>
    </row>
    <row r="838">
      <c r="F838" s="6"/>
      <c r="G838" s="15"/>
      <c r="H838" s="16"/>
      <c r="I838" s="16"/>
    </row>
    <row r="839">
      <c r="F839" s="6"/>
      <c r="G839" s="15"/>
      <c r="H839" s="16"/>
      <c r="I839" s="16"/>
    </row>
    <row r="840">
      <c r="F840" s="6"/>
      <c r="G840" s="15"/>
      <c r="H840" s="16"/>
      <c r="I840" s="16"/>
    </row>
    <row r="841">
      <c r="F841" s="6"/>
      <c r="G841" s="15"/>
      <c r="H841" s="16"/>
      <c r="I841" s="16"/>
    </row>
    <row r="842">
      <c r="F842" s="6"/>
      <c r="G842" s="15"/>
      <c r="H842" s="16"/>
      <c r="I842" s="16"/>
    </row>
    <row r="843">
      <c r="F843" s="6"/>
      <c r="G843" s="15"/>
      <c r="H843" s="16"/>
      <c r="I843" s="16"/>
    </row>
    <row r="844">
      <c r="F844" s="6"/>
      <c r="G844" s="15"/>
      <c r="H844" s="16"/>
      <c r="I844" s="16"/>
    </row>
    <row r="845">
      <c r="F845" s="6"/>
      <c r="G845" s="15"/>
      <c r="H845" s="16"/>
      <c r="I845" s="16"/>
    </row>
    <row r="846">
      <c r="F846" s="6"/>
      <c r="G846" s="15"/>
      <c r="H846" s="16"/>
      <c r="I846" s="16"/>
    </row>
    <row r="847">
      <c r="F847" s="6"/>
      <c r="G847" s="15"/>
      <c r="H847" s="16"/>
      <c r="I847" s="16"/>
    </row>
    <row r="848">
      <c r="F848" s="6"/>
      <c r="G848" s="15"/>
      <c r="H848" s="16"/>
      <c r="I848" s="16"/>
    </row>
    <row r="849">
      <c r="F849" s="6"/>
      <c r="G849" s="15"/>
      <c r="H849" s="16"/>
      <c r="I849" s="16"/>
    </row>
    <row r="850">
      <c r="F850" s="6"/>
      <c r="G850" s="15"/>
      <c r="H850" s="16"/>
      <c r="I850" s="16"/>
    </row>
    <row r="851">
      <c r="F851" s="6"/>
      <c r="G851" s="15"/>
      <c r="H851" s="16"/>
      <c r="I851" s="16"/>
    </row>
    <row r="852">
      <c r="F852" s="6"/>
      <c r="G852" s="15"/>
      <c r="H852" s="16"/>
      <c r="I852" s="16"/>
    </row>
    <row r="853">
      <c r="F853" s="6"/>
      <c r="G853" s="15"/>
      <c r="H853" s="16"/>
      <c r="I853" s="16"/>
    </row>
    <row r="854">
      <c r="F854" s="6"/>
      <c r="G854" s="15"/>
      <c r="H854" s="16"/>
      <c r="I854" s="16"/>
    </row>
    <row r="855">
      <c r="F855" s="6"/>
      <c r="G855" s="15"/>
      <c r="H855" s="16"/>
      <c r="I855" s="16"/>
    </row>
    <row r="856">
      <c r="F856" s="6"/>
      <c r="G856" s="15"/>
      <c r="H856" s="16"/>
      <c r="I856" s="16"/>
    </row>
    <row r="857">
      <c r="F857" s="6"/>
      <c r="G857" s="15"/>
      <c r="H857" s="16"/>
      <c r="I857" s="16"/>
    </row>
    <row r="858">
      <c r="F858" s="6"/>
      <c r="G858" s="15"/>
      <c r="H858" s="16"/>
      <c r="I858" s="16"/>
    </row>
    <row r="859">
      <c r="F859" s="6"/>
      <c r="G859" s="15"/>
      <c r="H859" s="16"/>
      <c r="I859" s="16"/>
    </row>
    <row r="860">
      <c r="F860" s="6"/>
      <c r="G860" s="15"/>
      <c r="H860" s="16"/>
      <c r="I860" s="16"/>
    </row>
    <row r="861">
      <c r="F861" s="6"/>
      <c r="G861" s="15"/>
      <c r="H861" s="16"/>
      <c r="I861" s="16"/>
    </row>
    <row r="862">
      <c r="F862" s="6"/>
      <c r="G862" s="15"/>
      <c r="H862" s="16"/>
      <c r="I862" s="16"/>
    </row>
    <row r="863">
      <c r="F863" s="6"/>
      <c r="G863" s="15"/>
      <c r="H863" s="16"/>
      <c r="I863" s="16"/>
    </row>
    <row r="864">
      <c r="F864" s="6"/>
      <c r="G864" s="15"/>
      <c r="H864" s="16"/>
      <c r="I864" s="16"/>
    </row>
    <row r="865">
      <c r="F865" s="6"/>
      <c r="G865" s="15"/>
      <c r="H865" s="16"/>
      <c r="I865" s="16"/>
    </row>
    <row r="866">
      <c r="F866" s="6"/>
      <c r="G866" s="15"/>
      <c r="H866" s="16"/>
      <c r="I866" s="16"/>
    </row>
    <row r="867">
      <c r="F867" s="6"/>
      <c r="G867" s="15"/>
      <c r="H867" s="16"/>
      <c r="I867" s="16"/>
    </row>
    <row r="868">
      <c r="F868" s="6"/>
      <c r="G868" s="15"/>
      <c r="H868" s="16"/>
      <c r="I868" s="16"/>
    </row>
    <row r="869">
      <c r="F869" s="6"/>
      <c r="G869" s="15"/>
      <c r="H869" s="16"/>
      <c r="I869" s="16"/>
    </row>
    <row r="870">
      <c r="F870" s="6"/>
      <c r="G870" s="15"/>
      <c r="H870" s="16"/>
      <c r="I870" s="16"/>
    </row>
    <row r="871">
      <c r="F871" s="6"/>
      <c r="G871" s="15"/>
      <c r="H871" s="16"/>
      <c r="I871" s="16"/>
    </row>
    <row r="872">
      <c r="F872" s="6"/>
      <c r="G872" s="15"/>
      <c r="H872" s="16"/>
      <c r="I872" s="16"/>
    </row>
    <row r="873">
      <c r="F873" s="6"/>
      <c r="G873" s="15"/>
      <c r="H873" s="16"/>
      <c r="I873" s="16"/>
    </row>
    <row r="874">
      <c r="F874" s="6"/>
      <c r="G874" s="15"/>
      <c r="H874" s="16"/>
      <c r="I874" s="16"/>
    </row>
    <row r="875">
      <c r="F875" s="6"/>
      <c r="G875" s="15"/>
      <c r="H875" s="16"/>
      <c r="I875" s="16"/>
    </row>
    <row r="876">
      <c r="F876" s="6"/>
      <c r="G876" s="15"/>
      <c r="H876" s="16"/>
      <c r="I876" s="16"/>
    </row>
    <row r="877">
      <c r="F877" s="6"/>
      <c r="G877" s="15"/>
      <c r="H877" s="16"/>
      <c r="I877" s="16"/>
    </row>
    <row r="878">
      <c r="F878" s="6"/>
      <c r="G878" s="15"/>
      <c r="H878" s="16"/>
      <c r="I878" s="16"/>
    </row>
    <row r="879">
      <c r="F879" s="6"/>
      <c r="G879" s="15"/>
      <c r="H879" s="16"/>
      <c r="I879" s="16"/>
    </row>
    <row r="880">
      <c r="F880" s="6"/>
      <c r="G880" s="15"/>
      <c r="H880" s="16"/>
      <c r="I880" s="16"/>
    </row>
    <row r="881">
      <c r="F881" s="6"/>
      <c r="G881" s="15"/>
      <c r="H881" s="16"/>
      <c r="I881" s="16"/>
    </row>
    <row r="882">
      <c r="F882" s="6"/>
      <c r="G882" s="15"/>
      <c r="H882" s="16"/>
      <c r="I882" s="16"/>
    </row>
    <row r="883">
      <c r="F883" s="6"/>
      <c r="G883" s="15"/>
      <c r="H883" s="16"/>
      <c r="I883" s="16"/>
    </row>
    <row r="884">
      <c r="F884" s="6"/>
      <c r="G884" s="15"/>
      <c r="H884" s="16"/>
      <c r="I884" s="16"/>
    </row>
    <row r="885">
      <c r="F885" s="6"/>
      <c r="G885" s="15"/>
      <c r="H885" s="16"/>
      <c r="I885" s="16"/>
    </row>
    <row r="886">
      <c r="F886" s="6"/>
      <c r="G886" s="15"/>
      <c r="H886" s="16"/>
      <c r="I886" s="16"/>
    </row>
    <row r="887">
      <c r="F887" s="6"/>
      <c r="G887" s="15"/>
      <c r="H887" s="16"/>
      <c r="I887" s="16"/>
    </row>
    <row r="888">
      <c r="F888" s="6"/>
      <c r="G888" s="15"/>
      <c r="H888" s="16"/>
      <c r="I888" s="16"/>
    </row>
    <row r="889">
      <c r="F889" s="6"/>
      <c r="G889" s="15"/>
      <c r="H889" s="16"/>
      <c r="I889" s="16"/>
    </row>
    <row r="890">
      <c r="F890" s="6"/>
      <c r="G890" s="15"/>
      <c r="H890" s="16"/>
      <c r="I890" s="16"/>
    </row>
    <row r="891">
      <c r="F891" s="6"/>
      <c r="G891" s="15"/>
      <c r="H891" s="16"/>
      <c r="I891" s="16"/>
    </row>
    <row r="892">
      <c r="F892" s="6"/>
      <c r="G892" s="15"/>
      <c r="H892" s="16"/>
      <c r="I892" s="16"/>
    </row>
    <row r="893">
      <c r="F893" s="6"/>
      <c r="G893" s="15"/>
      <c r="H893" s="16"/>
      <c r="I893" s="16"/>
    </row>
    <row r="894">
      <c r="F894" s="6"/>
      <c r="G894" s="15"/>
      <c r="H894" s="16"/>
      <c r="I894" s="16"/>
    </row>
    <row r="895">
      <c r="F895" s="6"/>
      <c r="G895" s="15"/>
      <c r="H895" s="16"/>
      <c r="I895" s="16"/>
    </row>
    <row r="896">
      <c r="F896" s="6"/>
      <c r="G896" s="15"/>
      <c r="H896" s="16"/>
      <c r="I896" s="16"/>
    </row>
    <row r="897">
      <c r="F897" s="6"/>
      <c r="G897" s="15"/>
      <c r="H897" s="16"/>
      <c r="I897" s="16"/>
    </row>
    <row r="898">
      <c r="F898" s="6"/>
      <c r="G898" s="15"/>
      <c r="H898" s="16"/>
      <c r="I898" s="16"/>
    </row>
    <row r="899">
      <c r="F899" s="6"/>
      <c r="G899" s="15"/>
      <c r="H899" s="16"/>
      <c r="I899" s="16"/>
    </row>
    <row r="900">
      <c r="F900" s="6"/>
      <c r="G900" s="15"/>
      <c r="H900" s="16"/>
      <c r="I900" s="16"/>
    </row>
    <row r="901">
      <c r="F901" s="6"/>
      <c r="G901" s="15"/>
      <c r="H901" s="16"/>
      <c r="I901" s="16"/>
    </row>
    <row r="902">
      <c r="F902" s="6"/>
      <c r="G902" s="15"/>
      <c r="H902" s="16"/>
      <c r="I902" s="16"/>
    </row>
    <row r="903">
      <c r="F903" s="6"/>
      <c r="G903" s="15"/>
      <c r="H903" s="16"/>
      <c r="I903" s="16"/>
    </row>
    <row r="904">
      <c r="F904" s="6"/>
      <c r="G904" s="15"/>
      <c r="H904" s="16"/>
      <c r="I904" s="16"/>
    </row>
    <row r="905">
      <c r="F905" s="6"/>
      <c r="G905" s="15"/>
      <c r="H905" s="16"/>
      <c r="I905" s="16"/>
    </row>
    <row r="906">
      <c r="F906" s="6"/>
      <c r="G906" s="15"/>
      <c r="H906" s="16"/>
      <c r="I906" s="16"/>
    </row>
    <row r="907">
      <c r="F907" s="6"/>
      <c r="G907" s="15"/>
      <c r="H907" s="16"/>
      <c r="I907" s="16"/>
    </row>
    <row r="908">
      <c r="F908" s="6"/>
      <c r="G908" s="15"/>
      <c r="H908" s="16"/>
      <c r="I908" s="16"/>
    </row>
    <row r="909">
      <c r="F909" s="6"/>
      <c r="G909" s="15"/>
      <c r="H909" s="16"/>
      <c r="I909" s="16"/>
    </row>
    <row r="910">
      <c r="F910" s="6"/>
      <c r="G910" s="15"/>
      <c r="H910" s="16"/>
      <c r="I910" s="16"/>
    </row>
    <row r="911">
      <c r="F911" s="6"/>
      <c r="G911" s="15"/>
      <c r="H911" s="16"/>
      <c r="I911" s="16"/>
    </row>
    <row r="912">
      <c r="F912" s="6"/>
      <c r="G912" s="15"/>
      <c r="H912" s="16"/>
      <c r="I912" s="16"/>
    </row>
    <row r="913">
      <c r="F913" s="6"/>
      <c r="G913" s="15"/>
      <c r="H913" s="16"/>
      <c r="I913" s="16"/>
    </row>
    <row r="914">
      <c r="F914" s="6"/>
      <c r="G914" s="15"/>
      <c r="H914" s="16"/>
      <c r="I914" s="16"/>
    </row>
    <row r="915">
      <c r="F915" s="6"/>
      <c r="G915" s="15"/>
      <c r="H915" s="16"/>
      <c r="I915" s="16"/>
    </row>
    <row r="916">
      <c r="F916" s="6"/>
      <c r="G916" s="15"/>
      <c r="H916" s="16"/>
      <c r="I916" s="16"/>
    </row>
    <row r="917">
      <c r="F917" s="6"/>
      <c r="G917" s="15"/>
      <c r="H917" s="16"/>
      <c r="I917" s="16"/>
    </row>
    <row r="918">
      <c r="F918" s="6"/>
      <c r="G918" s="15"/>
      <c r="H918" s="16"/>
      <c r="I918" s="16"/>
    </row>
    <row r="919">
      <c r="F919" s="6"/>
      <c r="G919" s="15"/>
      <c r="H919" s="16"/>
      <c r="I919" s="16"/>
    </row>
    <row r="920">
      <c r="F920" s="6"/>
      <c r="G920" s="15"/>
      <c r="H920" s="16"/>
      <c r="I920" s="16"/>
    </row>
    <row r="921">
      <c r="F921" s="6"/>
      <c r="G921" s="15"/>
      <c r="H921" s="16"/>
      <c r="I921" s="16"/>
    </row>
    <row r="922">
      <c r="F922" s="6"/>
      <c r="G922" s="15"/>
      <c r="H922" s="16"/>
      <c r="I922" s="16"/>
    </row>
    <row r="923">
      <c r="F923" s="6"/>
      <c r="G923" s="15"/>
      <c r="H923" s="16"/>
      <c r="I923" s="16"/>
    </row>
    <row r="924">
      <c r="F924" s="6"/>
      <c r="G924" s="15"/>
      <c r="H924" s="16"/>
      <c r="I924" s="16"/>
    </row>
    <row r="925">
      <c r="F925" s="6"/>
      <c r="G925" s="15"/>
      <c r="H925" s="16"/>
      <c r="I925" s="16"/>
    </row>
    <row r="926">
      <c r="F926" s="6"/>
      <c r="G926" s="15"/>
      <c r="H926" s="16"/>
      <c r="I926" s="16"/>
    </row>
    <row r="927">
      <c r="F927" s="6"/>
      <c r="G927" s="15"/>
      <c r="H927" s="16"/>
      <c r="I927" s="16"/>
    </row>
    <row r="928">
      <c r="F928" s="6"/>
      <c r="G928" s="15"/>
      <c r="H928" s="16"/>
      <c r="I928" s="16"/>
    </row>
    <row r="929">
      <c r="F929" s="6"/>
      <c r="G929" s="15"/>
      <c r="H929" s="16"/>
      <c r="I929" s="16"/>
    </row>
    <row r="930">
      <c r="F930" s="6"/>
      <c r="G930" s="15"/>
      <c r="H930" s="16"/>
      <c r="I930" s="16"/>
    </row>
    <row r="931">
      <c r="F931" s="6"/>
      <c r="G931" s="15"/>
      <c r="H931" s="16"/>
      <c r="I931" s="16"/>
    </row>
    <row r="932">
      <c r="F932" s="6"/>
      <c r="G932" s="15"/>
      <c r="H932" s="16"/>
      <c r="I932" s="16"/>
    </row>
    <row r="933">
      <c r="F933" s="6"/>
      <c r="G933" s="15"/>
      <c r="H933" s="16"/>
      <c r="I933" s="16"/>
    </row>
    <row r="934">
      <c r="F934" s="6"/>
      <c r="G934" s="15"/>
      <c r="H934" s="16"/>
      <c r="I934" s="16"/>
    </row>
    <row r="935">
      <c r="F935" s="6"/>
      <c r="G935" s="15"/>
      <c r="H935" s="16"/>
      <c r="I935" s="16"/>
    </row>
    <row r="936">
      <c r="F936" s="6"/>
      <c r="G936" s="15"/>
      <c r="H936" s="16"/>
      <c r="I936" s="16"/>
    </row>
    <row r="937">
      <c r="F937" s="6"/>
      <c r="G937" s="15"/>
      <c r="H937" s="16"/>
      <c r="I937" s="16"/>
    </row>
    <row r="938">
      <c r="F938" s="6"/>
      <c r="G938" s="15"/>
      <c r="H938" s="16"/>
      <c r="I938" s="16"/>
    </row>
    <row r="939">
      <c r="F939" s="6"/>
      <c r="G939" s="15"/>
      <c r="H939" s="16"/>
      <c r="I939" s="16"/>
    </row>
    <row r="940">
      <c r="F940" s="6"/>
      <c r="G940" s="15"/>
      <c r="H940" s="16"/>
      <c r="I940" s="16"/>
    </row>
    <row r="941">
      <c r="F941" s="6"/>
      <c r="G941" s="15"/>
      <c r="H941" s="16"/>
      <c r="I941" s="16"/>
    </row>
    <row r="942">
      <c r="F942" s="6"/>
      <c r="G942" s="15"/>
      <c r="H942" s="16"/>
      <c r="I942" s="16"/>
    </row>
    <row r="943">
      <c r="F943" s="6"/>
      <c r="G943" s="15"/>
      <c r="H943" s="16"/>
      <c r="I943" s="16"/>
    </row>
    <row r="944">
      <c r="F944" s="6"/>
      <c r="G944" s="15"/>
      <c r="H944" s="16"/>
      <c r="I944" s="16"/>
    </row>
    <row r="945">
      <c r="F945" s="6"/>
      <c r="G945" s="15"/>
      <c r="H945" s="16"/>
      <c r="I945" s="16"/>
    </row>
    <row r="946">
      <c r="F946" s="6"/>
      <c r="G946" s="15"/>
      <c r="H946" s="16"/>
      <c r="I946" s="16"/>
    </row>
    <row r="947">
      <c r="F947" s="6"/>
      <c r="G947" s="15"/>
      <c r="H947" s="16"/>
      <c r="I947" s="16"/>
    </row>
    <row r="948">
      <c r="F948" s="6"/>
      <c r="G948" s="15"/>
      <c r="H948" s="16"/>
      <c r="I948" s="16"/>
    </row>
    <row r="949">
      <c r="F949" s="6"/>
      <c r="G949" s="15"/>
      <c r="H949" s="16"/>
      <c r="I949" s="16"/>
    </row>
    <row r="950">
      <c r="F950" s="6"/>
      <c r="G950" s="15"/>
      <c r="H950" s="16"/>
      <c r="I950" s="16"/>
    </row>
    <row r="951">
      <c r="F951" s="6"/>
      <c r="G951" s="15"/>
      <c r="H951" s="16"/>
      <c r="I951" s="16"/>
    </row>
    <row r="952">
      <c r="F952" s="6"/>
      <c r="G952" s="15"/>
      <c r="H952" s="16"/>
      <c r="I952" s="16"/>
    </row>
    <row r="953">
      <c r="F953" s="6"/>
      <c r="G953" s="15"/>
      <c r="H953" s="16"/>
      <c r="I953" s="16"/>
    </row>
    <row r="954">
      <c r="F954" s="6"/>
      <c r="G954" s="15"/>
      <c r="H954" s="16"/>
      <c r="I954" s="16"/>
    </row>
    <row r="955">
      <c r="F955" s="6"/>
      <c r="G955" s="15"/>
      <c r="H955" s="16"/>
      <c r="I955" s="16"/>
    </row>
    <row r="956">
      <c r="F956" s="6"/>
      <c r="G956" s="15"/>
      <c r="H956" s="16"/>
      <c r="I956" s="16"/>
    </row>
    <row r="957">
      <c r="F957" s="6"/>
      <c r="G957" s="15"/>
      <c r="H957" s="16"/>
      <c r="I957" s="16"/>
    </row>
    <row r="958">
      <c r="F958" s="6"/>
      <c r="G958" s="15"/>
      <c r="H958" s="16"/>
      <c r="I958" s="16"/>
    </row>
    <row r="959">
      <c r="F959" s="6"/>
      <c r="G959" s="15"/>
      <c r="H959" s="16"/>
      <c r="I959" s="16"/>
    </row>
    <row r="960">
      <c r="F960" s="6"/>
      <c r="G960" s="15"/>
      <c r="H960" s="16"/>
      <c r="I960" s="16"/>
    </row>
    <row r="961">
      <c r="F961" s="6"/>
      <c r="G961" s="15"/>
      <c r="H961" s="16"/>
      <c r="I961" s="16"/>
    </row>
    <row r="962">
      <c r="F962" s="6"/>
      <c r="G962" s="15"/>
      <c r="H962" s="16"/>
      <c r="I962" s="16"/>
    </row>
    <row r="963">
      <c r="F963" s="6"/>
      <c r="G963" s="15"/>
      <c r="H963" s="16"/>
      <c r="I963" s="16"/>
    </row>
    <row r="964">
      <c r="F964" s="6"/>
      <c r="G964" s="15"/>
      <c r="H964" s="16"/>
      <c r="I964" s="16"/>
    </row>
    <row r="965">
      <c r="F965" s="6"/>
      <c r="G965" s="15"/>
      <c r="H965" s="16"/>
      <c r="I965" s="16"/>
    </row>
    <row r="966">
      <c r="F966" s="6"/>
      <c r="G966" s="15"/>
      <c r="H966" s="16"/>
      <c r="I966" s="16"/>
    </row>
    <row r="967">
      <c r="F967" s="6"/>
      <c r="G967" s="15"/>
      <c r="H967" s="16"/>
      <c r="I967" s="16"/>
    </row>
    <row r="968">
      <c r="F968" s="6"/>
      <c r="G968" s="15"/>
      <c r="H968" s="16"/>
      <c r="I968" s="16"/>
    </row>
    <row r="969">
      <c r="F969" s="6"/>
      <c r="G969" s="15"/>
      <c r="H969" s="16"/>
      <c r="I969" s="16"/>
    </row>
    <row r="970">
      <c r="F970" s="6"/>
      <c r="G970" s="15"/>
      <c r="H970" s="16"/>
      <c r="I970" s="16"/>
    </row>
    <row r="971">
      <c r="F971" s="6"/>
      <c r="G971" s="15"/>
      <c r="H971" s="16"/>
      <c r="I971" s="16"/>
    </row>
    <row r="972">
      <c r="F972" s="6"/>
      <c r="G972" s="15"/>
      <c r="H972" s="16"/>
      <c r="I972" s="16"/>
    </row>
    <row r="973">
      <c r="F973" s="6"/>
      <c r="G973" s="15"/>
      <c r="H973" s="16"/>
      <c r="I973" s="16"/>
    </row>
    <row r="974">
      <c r="F974" s="6"/>
      <c r="G974" s="15"/>
      <c r="H974" s="16"/>
      <c r="I974" s="16"/>
    </row>
    <row r="975">
      <c r="F975" s="6"/>
      <c r="G975" s="15"/>
      <c r="H975" s="16"/>
      <c r="I975" s="16"/>
    </row>
    <row r="976">
      <c r="F976" s="6"/>
      <c r="G976" s="15"/>
      <c r="H976" s="16"/>
      <c r="I976" s="16"/>
    </row>
    <row r="977">
      <c r="F977" s="6"/>
      <c r="G977" s="15"/>
      <c r="H977" s="16"/>
      <c r="I977" s="16"/>
    </row>
    <row r="978">
      <c r="F978" s="6"/>
      <c r="G978" s="15"/>
      <c r="H978" s="16"/>
      <c r="I978" s="16"/>
    </row>
    <row r="979">
      <c r="F979" s="6"/>
      <c r="G979" s="15"/>
      <c r="H979" s="16"/>
      <c r="I979" s="16"/>
    </row>
    <row r="980">
      <c r="F980" s="6"/>
      <c r="G980" s="15"/>
      <c r="H980" s="16"/>
      <c r="I980" s="16"/>
    </row>
    <row r="981">
      <c r="F981" s="6"/>
      <c r="G981" s="15"/>
      <c r="H981" s="16"/>
      <c r="I981" s="16"/>
    </row>
    <row r="982">
      <c r="F982" s="6"/>
      <c r="G982" s="15"/>
      <c r="H982" s="16"/>
      <c r="I982" s="16"/>
    </row>
    <row r="983">
      <c r="F983" s="6"/>
      <c r="G983" s="15"/>
      <c r="H983" s="16"/>
      <c r="I983" s="16"/>
    </row>
    <row r="984">
      <c r="F984" s="6"/>
      <c r="G984" s="15"/>
      <c r="H984" s="16"/>
      <c r="I984" s="16"/>
    </row>
    <row r="985">
      <c r="F985" s="6"/>
      <c r="G985" s="15"/>
      <c r="H985" s="16"/>
      <c r="I985" s="16"/>
    </row>
    <row r="986">
      <c r="F986" s="6"/>
      <c r="G986" s="15"/>
      <c r="H986" s="16"/>
      <c r="I986" s="16"/>
    </row>
    <row r="987">
      <c r="F987" s="6"/>
      <c r="G987" s="15"/>
      <c r="H987" s="16"/>
      <c r="I987" s="16"/>
    </row>
    <row r="988">
      <c r="F988" s="6"/>
      <c r="G988" s="15"/>
      <c r="H988" s="16"/>
      <c r="I988" s="16"/>
    </row>
    <row r="989">
      <c r="F989" s="6"/>
      <c r="G989" s="15"/>
      <c r="H989" s="16"/>
      <c r="I989" s="16"/>
    </row>
    <row r="990">
      <c r="F990" s="6"/>
      <c r="G990" s="15"/>
      <c r="H990" s="16"/>
      <c r="I990" s="16"/>
    </row>
    <row r="991">
      <c r="F991" s="6"/>
      <c r="G991" s="15"/>
      <c r="H991" s="16"/>
      <c r="I991" s="16"/>
    </row>
    <row r="992">
      <c r="F992" s="6"/>
      <c r="G992" s="15"/>
      <c r="H992" s="16"/>
      <c r="I992" s="16"/>
    </row>
    <row r="993">
      <c r="F993" s="6"/>
      <c r="G993" s="15"/>
      <c r="H993" s="16"/>
      <c r="I993" s="16"/>
    </row>
    <row r="994">
      <c r="F994" s="6"/>
      <c r="G994" s="15"/>
      <c r="H994" s="16"/>
      <c r="I994" s="16"/>
    </row>
    <row r="995">
      <c r="F995" s="6"/>
      <c r="G995" s="15"/>
      <c r="H995" s="16"/>
      <c r="I995" s="16"/>
    </row>
    <row r="996">
      <c r="F996" s="6"/>
      <c r="G996" s="15"/>
      <c r="H996" s="16"/>
      <c r="I996" s="16"/>
    </row>
    <row r="997">
      <c r="F997" s="6"/>
      <c r="G997" s="15"/>
      <c r="H997" s="16"/>
      <c r="I997" s="16"/>
    </row>
    <row r="998">
      <c r="F998" s="6"/>
      <c r="G998" s="15"/>
      <c r="H998" s="16"/>
      <c r="I998" s="16"/>
    </row>
    <row r="999">
      <c r="F999" s="6"/>
      <c r="G999" s="15"/>
      <c r="H999" s="16"/>
      <c r="I999" s="16"/>
    </row>
    <row r="1000">
      <c r="F1000" s="6"/>
      <c r="G1000" s="15"/>
      <c r="H1000" s="16"/>
      <c r="I1000" s="1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.57"/>
    <col customWidth="1" min="3" max="3" width="44.86"/>
    <col customWidth="1" min="5" max="5" width="22.0"/>
    <col customWidth="1" min="6" max="6" width="25.29"/>
    <col customWidth="1" min="7" max="7" width="20.57"/>
    <col customWidth="1" min="10" max="10" width="93.86"/>
    <col customWidth="1" min="11" max="11" width="44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</row>
    <row r="2">
      <c r="A2" s="8" t="s">
        <v>858</v>
      </c>
      <c r="D2" s="4"/>
      <c r="E2" s="4"/>
      <c r="F2" s="4"/>
      <c r="G2" s="4"/>
      <c r="H2" s="5"/>
      <c r="I2" s="14" t="s">
        <v>33</v>
      </c>
      <c r="J2" s="7" t="str">
        <f t="shared" ref="J2:J57" si="1">IF(A2="",IF(B2="L",C2&amp;"_"&amp;E2&amp;"#"&amp;TRIM(D2&amp;" "&amp;"(&gt;"&amp;B2&amp;":"&amp;C2&amp;")"),IF(B2="","",C2&amp;"#"&amp;TRIM(D2&amp;" "&amp;"(&gt;"&amp;B2&amp;":"&amp;C2&amp;")"))),"// "&amp;A2)</f>
        <v>// G1000 PFD</v>
      </c>
      <c r="K2" s="7" t="str">
        <f t="shared" ref="K2:K57" si="2">IF(A2="",IF(B2="L", C2&amp;"_"&amp;E2, C2),A2&amp;":GROUP")</f>
        <v>G1000 PFD:GROUP</v>
      </c>
    </row>
    <row r="3">
      <c r="A3" s="8"/>
      <c r="B3" s="8" t="s">
        <v>12</v>
      </c>
      <c r="C3" s="8" t="s">
        <v>859</v>
      </c>
      <c r="I3" s="14" t="s">
        <v>33</v>
      </c>
      <c r="J3" s="7" t="str">
        <f t="shared" si="1"/>
        <v>AS1000_PFD_VOL_1_INC#(&gt;H:AS1000_PFD_VOL_1_INC)</v>
      </c>
      <c r="K3" s="7" t="str">
        <f t="shared" si="2"/>
        <v>AS1000_PFD_VOL_1_INC</v>
      </c>
    </row>
    <row r="4">
      <c r="A4" s="8"/>
      <c r="B4" s="8" t="s">
        <v>12</v>
      </c>
      <c r="C4" s="8" t="s">
        <v>860</v>
      </c>
      <c r="I4" s="14" t="s">
        <v>33</v>
      </c>
      <c r="J4" s="7" t="str">
        <f t="shared" si="1"/>
        <v>AS1000_PFD_VOL_1_DEC#(&gt;H:AS1000_PFD_VOL_1_DEC)</v>
      </c>
      <c r="K4" s="7" t="str">
        <f t="shared" si="2"/>
        <v>AS1000_PFD_VOL_1_DEC</v>
      </c>
    </row>
    <row r="5">
      <c r="A5" s="8"/>
      <c r="B5" s="8" t="s">
        <v>12</v>
      </c>
      <c r="C5" s="8" t="s">
        <v>861</v>
      </c>
      <c r="I5" s="14" t="s">
        <v>33</v>
      </c>
      <c r="J5" s="7" t="str">
        <f t="shared" si="1"/>
        <v>AS1000_PFD_VOL_2_INC#(&gt;H:AS1000_PFD_VOL_2_INC)</v>
      </c>
      <c r="K5" s="7" t="str">
        <f t="shared" si="2"/>
        <v>AS1000_PFD_VOL_2_INC</v>
      </c>
    </row>
    <row r="6">
      <c r="A6" s="8"/>
      <c r="B6" s="8" t="s">
        <v>12</v>
      </c>
      <c r="C6" s="8" t="s">
        <v>862</v>
      </c>
      <c r="I6" s="14" t="s">
        <v>33</v>
      </c>
      <c r="J6" s="7" t="str">
        <f t="shared" si="1"/>
        <v>AS1000_PFD_VOL_2_DEC#(&gt;H:AS1000_PFD_VOL_2_DEC)</v>
      </c>
      <c r="K6" s="7" t="str">
        <f t="shared" si="2"/>
        <v>AS1000_PFD_VOL_2_DEC</v>
      </c>
    </row>
    <row r="7">
      <c r="A7" s="8"/>
      <c r="B7" s="8" t="s">
        <v>12</v>
      </c>
      <c r="C7" s="8" t="s">
        <v>863</v>
      </c>
      <c r="I7" s="14" t="s">
        <v>33</v>
      </c>
      <c r="J7" s="7" t="str">
        <f t="shared" si="1"/>
        <v>AS1000_PFD_NAV_Switch#(&gt;H:AS1000_PFD_NAV_Switch)</v>
      </c>
      <c r="K7" s="7" t="str">
        <f t="shared" si="2"/>
        <v>AS1000_PFD_NAV_Switch</v>
      </c>
    </row>
    <row r="8">
      <c r="A8" s="8"/>
      <c r="B8" s="8" t="s">
        <v>12</v>
      </c>
      <c r="C8" s="8" t="s">
        <v>864</v>
      </c>
      <c r="I8" s="14" t="s">
        <v>33</v>
      </c>
      <c r="J8" s="7" t="str">
        <f t="shared" si="1"/>
        <v>AS1000_PFD_NAV_Large_INC#(&gt;H:AS1000_PFD_NAV_Large_INC)</v>
      </c>
      <c r="K8" s="7" t="str">
        <f t="shared" si="2"/>
        <v>AS1000_PFD_NAV_Large_INC</v>
      </c>
    </row>
    <row r="9">
      <c r="A9" s="8"/>
      <c r="B9" s="8" t="s">
        <v>12</v>
      </c>
      <c r="C9" s="8" t="s">
        <v>865</v>
      </c>
      <c r="I9" s="14" t="s">
        <v>33</v>
      </c>
      <c r="J9" s="7" t="str">
        <f t="shared" si="1"/>
        <v>AS1000_PFD_NAV_Large_DEC#(&gt;H:AS1000_PFD_NAV_Large_DEC)</v>
      </c>
      <c r="K9" s="7" t="str">
        <f t="shared" si="2"/>
        <v>AS1000_PFD_NAV_Large_DEC</v>
      </c>
    </row>
    <row r="10">
      <c r="A10" s="8"/>
      <c r="B10" s="8" t="s">
        <v>12</v>
      </c>
      <c r="C10" s="8" t="s">
        <v>866</v>
      </c>
      <c r="I10" s="14" t="s">
        <v>33</v>
      </c>
      <c r="J10" s="7" t="str">
        <f t="shared" si="1"/>
        <v>AS1000_PFD_NAV_Small_INC#(&gt;H:AS1000_PFD_NAV_Small_INC)</v>
      </c>
      <c r="K10" s="7" t="str">
        <f t="shared" si="2"/>
        <v>AS1000_PFD_NAV_Small_INC</v>
      </c>
    </row>
    <row r="11">
      <c r="A11" s="8"/>
      <c r="B11" s="8" t="s">
        <v>12</v>
      </c>
      <c r="C11" s="8" t="s">
        <v>867</v>
      </c>
      <c r="I11" s="14" t="s">
        <v>33</v>
      </c>
      <c r="J11" s="7" t="str">
        <f t="shared" si="1"/>
        <v>AS1000_PFD_NAV_Small_DEC#(&gt;H:AS1000_PFD_NAV_Small_DEC)</v>
      </c>
      <c r="K11" s="7" t="str">
        <f t="shared" si="2"/>
        <v>AS1000_PFD_NAV_Small_DEC</v>
      </c>
    </row>
    <row r="12">
      <c r="A12" s="8"/>
      <c r="B12" s="8" t="s">
        <v>12</v>
      </c>
      <c r="C12" s="8" t="s">
        <v>868</v>
      </c>
      <c r="I12" s="14" t="s">
        <v>33</v>
      </c>
      <c r="J12" s="7" t="str">
        <f t="shared" si="1"/>
        <v>AS1000_PFD_NAV_Push#(&gt;H:AS1000_PFD_NAV_Push)</v>
      </c>
      <c r="K12" s="7" t="str">
        <f t="shared" si="2"/>
        <v>AS1000_PFD_NAV_Push</v>
      </c>
    </row>
    <row r="13">
      <c r="A13" s="8"/>
      <c r="B13" s="8" t="s">
        <v>12</v>
      </c>
      <c r="C13" s="8" t="s">
        <v>869</v>
      </c>
      <c r="I13" s="14" t="s">
        <v>33</v>
      </c>
      <c r="J13" s="7" t="str">
        <f t="shared" si="1"/>
        <v>AS1000_PFD_COM_Switch_Long#(&gt;H:AS1000_PFD_COM_Switch_Long)</v>
      </c>
      <c r="K13" s="7" t="str">
        <f t="shared" si="2"/>
        <v>AS1000_PFD_COM_Switch_Long</v>
      </c>
    </row>
    <row r="14">
      <c r="A14" s="8"/>
      <c r="B14" s="8" t="s">
        <v>12</v>
      </c>
      <c r="C14" s="8" t="s">
        <v>870</v>
      </c>
      <c r="I14" s="14" t="s">
        <v>33</v>
      </c>
      <c r="J14" s="7" t="str">
        <f t="shared" si="1"/>
        <v>AS1000_PFD_COM_Switch#(&gt;H:AS1000_PFD_COM_Switch)</v>
      </c>
      <c r="K14" s="7" t="str">
        <f t="shared" si="2"/>
        <v>AS1000_PFD_COM_Switch</v>
      </c>
    </row>
    <row r="15">
      <c r="A15" s="8"/>
      <c r="B15" s="8" t="s">
        <v>12</v>
      </c>
      <c r="C15" s="8" t="s">
        <v>871</v>
      </c>
      <c r="I15" s="14" t="s">
        <v>33</v>
      </c>
      <c r="J15" s="7" t="str">
        <f t="shared" si="1"/>
        <v>AS1000_PFD_COM_Large_INC#(&gt;H:AS1000_PFD_COM_Large_INC)</v>
      </c>
      <c r="K15" s="7" t="str">
        <f t="shared" si="2"/>
        <v>AS1000_PFD_COM_Large_INC</v>
      </c>
    </row>
    <row r="16">
      <c r="A16" s="8"/>
      <c r="B16" s="8" t="s">
        <v>12</v>
      </c>
      <c r="C16" s="8" t="s">
        <v>872</v>
      </c>
      <c r="I16" s="14" t="s">
        <v>33</v>
      </c>
      <c r="J16" s="7" t="str">
        <f t="shared" si="1"/>
        <v>AS1000_PFD_COM_Large_DEC#(&gt;H:AS1000_PFD_COM_Large_DEC)</v>
      </c>
      <c r="K16" s="7" t="str">
        <f t="shared" si="2"/>
        <v>AS1000_PFD_COM_Large_DEC</v>
      </c>
    </row>
    <row r="17">
      <c r="A17" s="8"/>
      <c r="B17" s="8" t="s">
        <v>12</v>
      </c>
      <c r="C17" s="8" t="s">
        <v>873</v>
      </c>
      <c r="I17" s="14" t="s">
        <v>33</v>
      </c>
      <c r="J17" s="7" t="str">
        <f t="shared" si="1"/>
        <v>AS1000_PFD_COM_Small_INC#(&gt;H:AS1000_PFD_COM_Small_INC)</v>
      </c>
      <c r="K17" s="7" t="str">
        <f t="shared" si="2"/>
        <v>AS1000_PFD_COM_Small_INC</v>
      </c>
    </row>
    <row r="18">
      <c r="A18" s="8"/>
      <c r="B18" s="8" t="s">
        <v>12</v>
      </c>
      <c r="C18" s="8" t="s">
        <v>874</v>
      </c>
      <c r="I18" s="14" t="s">
        <v>33</v>
      </c>
      <c r="J18" s="7" t="str">
        <f t="shared" si="1"/>
        <v>AS1000_PFD_COM_Small_DEC#(&gt;H:AS1000_PFD_COM_Small_DEC)</v>
      </c>
      <c r="K18" s="7" t="str">
        <f t="shared" si="2"/>
        <v>AS1000_PFD_COM_Small_DEC</v>
      </c>
    </row>
    <row r="19">
      <c r="A19" s="8"/>
      <c r="B19" s="8" t="s">
        <v>12</v>
      </c>
      <c r="C19" s="8" t="s">
        <v>875</v>
      </c>
      <c r="I19" s="14" t="s">
        <v>33</v>
      </c>
      <c r="J19" s="7" t="str">
        <f t="shared" si="1"/>
        <v>AS1000_PFD_COM_Push#(&gt;H:AS1000_PFD_COM_Push)</v>
      </c>
      <c r="K19" s="7" t="str">
        <f t="shared" si="2"/>
        <v>AS1000_PFD_COM_Push</v>
      </c>
    </row>
    <row r="20">
      <c r="A20" s="8"/>
      <c r="B20" s="8" t="s">
        <v>12</v>
      </c>
      <c r="C20" s="8" t="s">
        <v>876</v>
      </c>
      <c r="I20" s="14" t="s">
        <v>33</v>
      </c>
      <c r="J20" s="7" t="str">
        <f t="shared" si="1"/>
        <v>AS1000_PFD_BARO_INC#(&gt;H:AS1000_PFD_BARO_INC)</v>
      </c>
      <c r="K20" s="7" t="str">
        <f t="shared" si="2"/>
        <v>AS1000_PFD_BARO_INC</v>
      </c>
    </row>
    <row r="21">
      <c r="A21" s="8"/>
      <c r="B21" s="8" t="s">
        <v>12</v>
      </c>
      <c r="C21" s="8" t="s">
        <v>877</v>
      </c>
      <c r="I21" s="14" t="s">
        <v>33</v>
      </c>
      <c r="J21" s="7" t="str">
        <f t="shared" si="1"/>
        <v>AS1000_PFD_BARO_DEC#(&gt;H:AS1000_PFD_BARO_DEC)</v>
      </c>
      <c r="K21" s="7" t="str">
        <f t="shared" si="2"/>
        <v>AS1000_PFD_BARO_DEC</v>
      </c>
    </row>
    <row r="22">
      <c r="A22" s="8"/>
      <c r="B22" s="8" t="s">
        <v>12</v>
      </c>
      <c r="C22" s="8" t="s">
        <v>878</v>
      </c>
      <c r="I22" s="14" t="s">
        <v>33</v>
      </c>
      <c r="J22" s="7" t="str">
        <f t="shared" si="1"/>
        <v>AS1000_PFD_CRS_INC#(&gt;H:AS1000_PFD_CRS_INC)</v>
      </c>
      <c r="K22" s="7" t="str">
        <f t="shared" si="2"/>
        <v>AS1000_PFD_CRS_INC</v>
      </c>
    </row>
    <row r="23">
      <c r="A23" s="8"/>
      <c r="B23" s="8" t="s">
        <v>12</v>
      </c>
      <c r="C23" s="8" t="s">
        <v>879</v>
      </c>
      <c r="I23" s="14" t="s">
        <v>33</v>
      </c>
      <c r="J23" s="7" t="str">
        <f t="shared" si="1"/>
        <v>AS1000_PFD_CRS_DEC#(&gt;H:AS1000_PFD_CRS_DEC)</v>
      </c>
      <c r="K23" s="7" t="str">
        <f t="shared" si="2"/>
        <v>AS1000_PFD_CRS_DEC</v>
      </c>
    </row>
    <row r="24">
      <c r="A24" s="8"/>
      <c r="B24" s="8" t="s">
        <v>12</v>
      </c>
      <c r="C24" s="8" t="s">
        <v>880</v>
      </c>
      <c r="I24" s="14" t="s">
        <v>33</v>
      </c>
      <c r="J24" s="7" t="str">
        <f t="shared" si="1"/>
        <v>AS1000_PFD_CRS_PUSH#(&gt;H:AS1000_PFD_CRS_PUSH)</v>
      </c>
      <c r="K24" s="7" t="str">
        <f t="shared" si="2"/>
        <v>AS1000_PFD_CRS_PUSH</v>
      </c>
    </row>
    <row r="25">
      <c r="A25" s="8"/>
      <c r="B25" s="8" t="s">
        <v>12</v>
      </c>
      <c r="C25" s="8" t="s">
        <v>881</v>
      </c>
      <c r="I25" s="14" t="s">
        <v>33</v>
      </c>
      <c r="J25" s="7" t="str">
        <f t="shared" si="1"/>
        <v>AS1000_PFD_SOFTKEYS_1#(&gt;H:AS1000_PFD_SOFTKEYS_1)</v>
      </c>
      <c r="K25" s="7" t="str">
        <f t="shared" si="2"/>
        <v>AS1000_PFD_SOFTKEYS_1</v>
      </c>
    </row>
    <row r="26">
      <c r="A26" s="8"/>
      <c r="B26" s="8" t="s">
        <v>12</v>
      </c>
      <c r="C26" s="8" t="s">
        <v>882</v>
      </c>
      <c r="I26" s="14" t="s">
        <v>33</v>
      </c>
      <c r="J26" s="7" t="str">
        <f t="shared" si="1"/>
        <v>AS1000_PFD_SOFTKEYS_2#(&gt;H:AS1000_PFD_SOFTKEYS_2)</v>
      </c>
      <c r="K26" s="7" t="str">
        <f t="shared" si="2"/>
        <v>AS1000_PFD_SOFTKEYS_2</v>
      </c>
    </row>
    <row r="27">
      <c r="A27" s="8"/>
      <c r="B27" s="8" t="s">
        <v>12</v>
      </c>
      <c r="C27" s="8" t="s">
        <v>883</v>
      </c>
      <c r="I27" s="14" t="s">
        <v>33</v>
      </c>
      <c r="J27" s="7" t="str">
        <f t="shared" si="1"/>
        <v>AS1000_PFD_SOFTKEYS_3#(&gt;H:AS1000_PFD_SOFTKEYS_3)</v>
      </c>
      <c r="K27" s="7" t="str">
        <f t="shared" si="2"/>
        <v>AS1000_PFD_SOFTKEYS_3</v>
      </c>
    </row>
    <row r="28">
      <c r="A28" s="8"/>
      <c r="B28" s="8" t="s">
        <v>12</v>
      </c>
      <c r="C28" s="8" t="s">
        <v>884</v>
      </c>
      <c r="I28" s="14" t="s">
        <v>33</v>
      </c>
      <c r="J28" s="7" t="str">
        <f t="shared" si="1"/>
        <v>AS1000_PFD_SOFTKEYS_4#(&gt;H:AS1000_PFD_SOFTKEYS_4)</v>
      </c>
      <c r="K28" s="7" t="str">
        <f t="shared" si="2"/>
        <v>AS1000_PFD_SOFTKEYS_4</v>
      </c>
    </row>
    <row r="29">
      <c r="A29" s="8"/>
      <c r="B29" s="8" t="s">
        <v>12</v>
      </c>
      <c r="C29" s="8" t="s">
        <v>885</v>
      </c>
      <c r="I29" s="14" t="s">
        <v>33</v>
      </c>
      <c r="J29" s="7" t="str">
        <f t="shared" si="1"/>
        <v>AS1000_PFD_SOFTKEYS_5#(&gt;H:AS1000_PFD_SOFTKEYS_5)</v>
      </c>
      <c r="K29" s="7" t="str">
        <f t="shared" si="2"/>
        <v>AS1000_PFD_SOFTKEYS_5</v>
      </c>
    </row>
    <row r="30">
      <c r="A30" s="8"/>
      <c r="B30" s="8" t="s">
        <v>12</v>
      </c>
      <c r="C30" s="8" t="s">
        <v>886</v>
      </c>
      <c r="I30" s="14" t="s">
        <v>33</v>
      </c>
      <c r="J30" s="7" t="str">
        <f t="shared" si="1"/>
        <v>AS1000_PFD_SOFTKEYS_6#(&gt;H:AS1000_PFD_SOFTKEYS_6)</v>
      </c>
      <c r="K30" s="7" t="str">
        <f t="shared" si="2"/>
        <v>AS1000_PFD_SOFTKEYS_6</v>
      </c>
    </row>
    <row r="31">
      <c r="A31" s="8"/>
      <c r="B31" s="8" t="s">
        <v>12</v>
      </c>
      <c r="C31" s="8" t="s">
        <v>887</v>
      </c>
      <c r="I31" s="14" t="s">
        <v>33</v>
      </c>
      <c r="J31" s="7" t="str">
        <f t="shared" si="1"/>
        <v>AS1000_PFD_SOFTKEYS_7#(&gt;H:AS1000_PFD_SOFTKEYS_7)</v>
      </c>
      <c r="K31" s="7" t="str">
        <f t="shared" si="2"/>
        <v>AS1000_PFD_SOFTKEYS_7</v>
      </c>
    </row>
    <row r="32">
      <c r="A32" s="8"/>
      <c r="B32" s="8" t="s">
        <v>12</v>
      </c>
      <c r="C32" s="8" t="s">
        <v>888</v>
      </c>
      <c r="I32" s="14" t="s">
        <v>33</v>
      </c>
      <c r="J32" s="7" t="str">
        <f t="shared" si="1"/>
        <v>AS1000_PFD_SOFTKEYS_8#(&gt;H:AS1000_PFD_SOFTKEYS_8)</v>
      </c>
      <c r="K32" s="7" t="str">
        <f t="shared" si="2"/>
        <v>AS1000_PFD_SOFTKEYS_8</v>
      </c>
    </row>
    <row r="33">
      <c r="A33" s="8"/>
      <c r="B33" s="8" t="s">
        <v>12</v>
      </c>
      <c r="C33" s="8" t="s">
        <v>889</v>
      </c>
      <c r="I33" s="14" t="s">
        <v>33</v>
      </c>
      <c r="J33" s="7" t="str">
        <f t="shared" si="1"/>
        <v>AS1000_PFD_SOFTKEYS_9#(&gt;H:AS1000_PFD_SOFTKEYS_9)</v>
      </c>
      <c r="K33" s="7" t="str">
        <f t="shared" si="2"/>
        <v>AS1000_PFD_SOFTKEYS_9</v>
      </c>
    </row>
    <row r="34">
      <c r="A34" s="8"/>
      <c r="B34" s="8" t="s">
        <v>12</v>
      </c>
      <c r="C34" s="8" t="s">
        <v>890</v>
      </c>
      <c r="I34" s="14" t="s">
        <v>33</v>
      </c>
      <c r="J34" s="7" t="str">
        <f t="shared" si="1"/>
        <v>AS1000_PFD_SOFTKEYS_10#(&gt;H:AS1000_PFD_SOFTKEYS_10)</v>
      </c>
      <c r="K34" s="7" t="str">
        <f t="shared" si="2"/>
        <v>AS1000_PFD_SOFTKEYS_10</v>
      </c>
    </row>
    <row r="35">
      <c r="A35" s="8"/>
      <c r="B35" s="8" t="s">
        <v>12</v>
      </c>
      <c r="C35" s="8" t="s">
        <v>891</v>
      </c>
      <c r="I35" s="14" t="s">
        <v>33</v>
      </c>
      <c r="J35" s="7" t="str">
        <f t="shared" si="1"/>
        <v>AS1000_PFD_SOFTKEYS_11#(&gt;H:AS1000_PFD_SOFTKEYS_11)</v>
      </c>
      <c r="K35" s="7" t="str">
        <f t="shared" si="2"/>
        <v>AS1000_PFD_SOFTKEYS_11</v>
      </c>
    </row>
    <row r="36">
      <c r="A36" s="8"/>
      <c r="B36" s="8" t="s">
        <v>12</v>
      </c>
      <c r="C36" s="8" t="s">
        <v>892</v>
      </c>
      <c r="I36" s="14" t="s">
        <v>33</v>
      </c>
      <c r="J36" s="7" t="str">
        <f t="shared" si="1"/>
        <v>AS1000_PFD_SOFTKEYS_12#(&gt;H:AS1000_PFD_SOFTKEYS_12)</v>
      </c>
      <c r="K36" s="7" t="str">
        <f t="shared" si="2"/>
        <v>AS1000_PFD_SOFTKEYS_12</v>
      </c>
    </row>
    <row r="37">
      <c r="A37" s="8"/>
      <c r="B37" s="8" t="s">
        <v>12</v>
      </c>
      <c r="C37" s="8" t="s">
        <v>893</v>
      </c>
      <c r="I37" s="14" t="s">
        <v>33</v>
      </c>
      <c r="J37" s="7" t="str">
        <f t="shared" si="1"/>
        <v>AS1000_PFD_DIRECTTO#(&gt;H:AS1000_PFD_DIRECTTO)</v>
      </c>
      <c r="K37" s="7" t="str">
        <f t="shared" si="2"/>
        <v>AS1000_PFD_DIRECTTO</v>
      </c>
    </row>
    <row r="38">
      <c r="A38" s="8"/>
      <c r="B38" s="8" t="s">
        <v>12</v>
      </c>
      <c r="C38" s="8" t="s">
        <v>894</v>
      </c>
      <c r="I38" s="14" t="s">
        <v>33</v>
      </c>
      <c r="J38" s="7" t="str">
        <f t="shared" si="1"/>
        <v>AS1000_PFD_ENT_Push#(&gt;H:AS1000_PFD_ENT_Push)</v>
      </c>
      <c r="K38" s="7" t="str">
        <f t="shared" si="2"/>
        <v>AS1000_PFD_ENT_Push</v>
      </c>
    </row>
    <row r="39">
      <c r="A39" s="8"/>
      <c r="B39" s="8" t="s">
        <v>12</v>
      </c>
      <c r="C39" s="8" t="s">
        <v>895</v>
      </c>
      <c r="I39" s="14" t="s">
        <v>33</v>
      </c>
      <c r="J39" s="7" t="str">
        <f t="shared" si="1"/>
        <v>AS1000_PFD_CLR_Long#(&gt;H:AS1000_PFD_CLR_Long)</v>
      </c>
      <c r="K39" s="7" t="str">
        <f t="shared" si="2"/>
        <v>AS1000_PFD_CLR_Long</v>
      </c>
    </row>
    <row r="40">
      <c r="A40" s="8"/>
      <c r="B40" s="8" t="s">
        <v>12</v>
      </c>
      <c r="C40" s="8" t="s">
        <v>896</v>
      </c>
      <c r="I40" s="14" t="s">
        <v>33</v>
      </c>
      <c r="J40" s="7" t="str">
        <f t="shared" si="1"/>
        <v>AS1000_PFD_CLR#(&gt;H:AS1000_PFD_CLR)</v>
      </c>
      <c r="K40" s="7" t="str">
        <f t="shared" si="2"/>
        <v>AS1000_PFD_CLR</v>
      </c>
    </row>
    <row r="41">
      <c r="A41" s="8"/>
      <c r="B41" s="8" t="s">
        <v>12</v>
      </c>
      <c r="C41" s="8" t="s">
        <v>897</v>
      </c>
      <c r="I41" s="14" t="s">
        <v>33</v>
      </c>
      <c r="J41" s="7" t="str">
        <f t="shared" si="1"/>
        <v>AS1000_PFD_MENU_Push#(&gt;H:AS1000_PFD_MENU_Push)</v>
      </c>
      <c r="K41" s="7" t="str">
        <f t="shared" si="2"/>
        <v>AS1000_PFD_MENU_Push</v>
      </c>
    </row>
    <row r="42">
      <c r="A42" s="8"/>
      <c r="B42" s="8" t="s">
        <v>12</v>
      </c>
      <c r="C42" s="8" t="s">
        <v>898</v>
      </c>
      <c r="I42" s="14" t="s">
        <v>33</v>
      </c>
      <c r="J42" s="7" t="str">
        <f t="shared" si="1"/>
        <v>AS1000_PFD_FPL_Push#(&gt;H:AS1000_PFD_FPL_Push)</v>
      </c>
      <c r="K42" s="7" t="str">
        <f t="shared" si="2"/>
        <v>AS1000_PFD_FPL_Push</v>
      </c>
    </row>
    <row r="43">
      <c r="A43" s="8"/>
      <c r="B43" s="8" t="s">
        <v>12</v>
      </c>
      <c r="C43" s="8" t="s">
        <v>899</v>
      </c>
      <c r="I43" s="14" t="s">
        <v>33</v>
      </c>
      <c r="J43" s="7" t="str">
        <f t="shared" si="1"/>
        <v>AS1000_PFD_PROC_Push#(&gt;H:AS1000_PFD_PROC_Push)</v>
      </c>
      <c r="K43" s="7" t="str">
        <f t="shared" si="2"/>
        <v>AS1000_PFD_PROC_Push</v>
      </c>
    </row>
    <row r="44">
      <c r="A44" s="8"/>
      <c r="B44" s="8" t="s">
        <v>12</v>
      </c>
      <c r="C44" s="8" t="s">
        <v>900</v>
      </c>
      <c r="I44" s="14" t="s">
        <v>33</v>
      </c>
      <c r="J44" s="7" t="str">
        <f t="shared" si="1"/>
        <v>AS1000_PFD_FMS_Upper_INC#(&gt;H:AS1000_PFD_FMS_Upper_INC)</v>
      </c>
      <c r="K44" s="7" t="str">
        <f t="shared" si="2"/>
        <v>AS1000_PFD_FMS_Upper_INC</v>
      </c>
    </row>
    <row r="45">
      <c r="A45" s="8"/>
      <c r="B45" s="8" t="s">
        <v>12</v>
      </c>
      <c r="C45" s="8" t="s">
        <v>901</v>
      </c>
      <c r="I45" s="14" t="s">
        <v>33</v>
      </c>
      <c r="J45" s="7" t="str">
        <f t="shared" si="1"/>
        <v>AS1000_PFD_FMS_Upper_DEC#(&gt;H:AS1000_PFD_FMS_Upper_DEC)</v>
      </c>
      <c r="K45" s="7" t="str">
        <f t="shared" si="2"/>
        <v>AS1000_PFD_FMS_Upper_DEC</v>
      </c>
    </row>
    <row r="46">
      <c r="A46" s="8"/>
      <c r="B46" s="8" t="s">
        <v>12</v>
      </c>
      <c r="C46" s="8" t="s">
        <v>902</v>
      </c>
      <c r="I46" s="14" t="s">
        <v>33</v>
      </c>
      <c r="J46" s="7" t="str">
        <f t="shared" si="1"/>
        <v>AS1000_PFD_FMS_Upper_PUSH#(&gt;H:AS1000_PFD_FMS_Upper_PUSH)</v>
      </c>
      <c r="K46" s="7" t="str">
        <f t="shared" si="2"/>
        <v>AS1000_PFD_FMS_Upper_PUSH</v>
      </c>
    </row>
    <row r="47">
      <c r="A47" s="8"/>
      <c r="B47" s="8" t="s">
        <v>12</v>
      </c>
      <c r="C47" s="8" t="s">
        <v>903</v>
      </c>
      <c r="I47" s="14" t="s">
        <v>33</v>
      </c>
      <c r="J47" s="7" t="str">
        <f t="shared" si="1"/>
        <v>AS1000_PFD_FMS_Lower_INC#(&gt;H:AS1000_PFD_FMS_Lower_INC)</v>
      </c>
      <c r="K47" s="7" t="str">
        <f t="shared" si="2"/>
        <v>AS1000_PFD_FMS_Lower_INC</v>
      </c>
    </row>
    <row r="48">
      <c r="A48" s="8"/>
      <c r="B48" s="8" t="s">
        <v>12</v>
      </c>
      <c r="C48" s="8" t="s">
        <v>904</v>
      </c>
      <c r="I48" s="14" t="s">
        <v>33</v>
      </c>
      <c r="J48" s="7" t="str">
        <f t="shared" si="1"/>
        <v>AS1000_PFD_FMS_Lower_DEC#(&gt;H:AS1000_PFD_FMS_Lower_DEC)</v>
      </c>
      <c r="K48" s="7" t="str">
        <f t="shared" si="2"/>
        <v>AS1000_PFD_FMS_Lower_DEC</v>
      </c>
    </row>
    <row r="49">
      <c r="A49" s="8"/>
      <c r="B49" s="8" t="s">
        <v>12</v>
      </c>
      <c r="C49" s="8" t="s">
        <v>905</v>
      </c>
      <c r="I49" s="14" t="s">
        <v>33</v>
      </c>
      <c r="J49" s="7" t="str">
        <f t="shared" si="1"/>
        <v>AS1000_PFD_RANGE_INC#(&gt;H:AS1000_PFD_RANGE_INC)</v>
      </c>
      <c r="K49" s="7" t="str">
        <f t="shared" si="2"/>
        <v>AS1000_PFD_RANGE_INC</v>
      </c>
    </row>
    <row r="50">
      <c r="A50" s="8"/>
      <c r="B50" s="8" t="s">
        <v>12</v>
      </c>
      <c r="C50" s="8" t="s">
        <v>906</v>
      </c>
      <c r="I50" s="14" t="s">
        <v>33</v>
      </c>
      <c r="J50" s="7" t="str">
        <f t="shared" si="1"/>
        <v>AS1000_PFD_RANGE_DEC#(&gt;H:AS1000_PFD_RANGE_DEC)</v>
      </c>
      <c r="K50" s="7" t="str">
        <f t="shared" si="2"/>
        <v>AS1000_PFD_RANGE_DEC</v>
      </c>
    </row>
    <row r="51">
      <c r="A51" s="8"/>
      <c r="B51" s="8" t="s">
        <v>12</v>
      </c>
      <c r="C51" s="8" t="s">
        <v>907</v>
      </c>
      <c r="I51" s="14" t="s">
        <v>33</v>
      </c>
      <c r="J51" s="7" t="str">
        <f t="shared" si="1"/>
        <v>AS1000_PFD_JOYSTICK_PUSH#(&gt;H:AS1000_PFD_JOYSTICK_PUSH)</v>
      </c>
      <c r="K51" s="7" t="str">
        <f t="shared" si="2"/>
        <v>AS1000_PFD_JOYSTICK_PUSH</v>
      </c>
    </row>
    <row r="52">
      <c r="A52" s="8"/>
      <c r="B52" s="8" t="s">
        <v>12</v>
      </c>
      <c r="C52" s="8" t="s">
        <v>908</v>
      </c>
      <c r="I52" s="14" t="s">
        <v>33</v>
      </c>
      <c r="J52" s="7" t="str">
        <f t="shared" si="1"/>
        <v>AS1000_PFD_ActivateMapCursor#(&gt;H:AS1000_PFD_ActivateMapCursor)</v>
      </c>
      <c r="K52" s="7" t="str">
        <f t="shared" si="2"/>
        <v>AS1000_PFD_ActivateMapCursor</v>
      </c>
    </row>
    <row r="53">
      <c r="A53" s="8"/>
      <c r="B53" s="8" t="s">
        <v>12</v>
      </c>
      <c r="C53" s="8" t="s">
        <v>909</v>
      </c>
      <c r="I53" s="14" t="s">
        <v>33</v>
      </c>
      <c r="J53" s="7" t="str">
        <f t="shared" si="1"/>
        <v>AS1000_PFD_DeactivateMapCursor#(&gt;H:AS1000_PFD_DeactivateMapCursor)</v>
      </c>
      <c r="K53" s="7" t="str">
        <f t="shared" si="2"/>
        <v>AS1000_PFD_DeactivateMapCursor</v>
      </c>
    </row>
    <row r="54">
      <c r="A54" s="8"/>
      <c r="B54" s="8" t="s">
        <v>12</v>
      </c>
      <c r="C54" s="8" t="s">
        <v>910</v>
      </c>
      <c r="I54" s="14" t="s">
        <v>33</v>
      </c>
      <c r="J54" s="7" t="str">
        <f t="shared" si="1"/>
        <v>AS1000_PFD_JOYSTICK_RIGHT#(&gt;H:AS1000_PFD_JOYSTICK_RIGHT)</v>
      </c>
      <c r="K54" s="7" t="str">
        <f t="shared" si="2"/>
        <v>AS1000_PFD_JOYSTICK_RIGHT</v>
      </c>
    </row>
    <row r="55">
      <c r="A55" s="8"/>
      <c r="B55" s="8" t="s">
        <v>12</v>
      </c>
      <c r="C55" s="8" t="s">
        <v>911</v>
      </c>
      <c r="I55" s="14" t="s">
        <v>33</v>
      </c>
      <c r="J55" s="7" t="str">
        <f t="shared" si="1"/>
        <v>AS1000_PFD_JOYSTICK_LEFT#(&gt;H:AS1000_PFD_JOYSTICK_LEFT)</v>
      </c>
      <c r="K55" s="7" t="str">
        <f t="shared" si="2"/>
        <v>AS1000_PFD_JOYSTICK_LEFT</v>
      </c>
    </row>
    <row r="56">
      <c r="A56" s="8"/>
      <c r="B56" s="8" t="s">
        <v>12</v>
      </c>
      <c r="C56" s="8" t="s">
        <v>912</v>
      </c>
      <c r="I56" s="14" t="s">
        <v>33</v>
      </c>
      <c r="J56" s="7" t="str">
        <f t="shared" si="1"/>
        <v>AS1000_PFD_JOYSTICK_UP#(&gt;H:AS1000_PFD_JOYSTICK_UP)</v>
      </c>
      <c r="K56" s="7" t="str">
        <f t="shared" si="2"/>
        <v>AS1000_PFD_JOYSTICK_UP</v>
      </c>
    </row>
    <row r="57">
      <c r="A57" s="8"/>
      <c r="B57" s="8" t="s">
        <v>12</v>
      </c>
      <c r="C57" s="8" t="s">
        <v>913</v>
      </c>
      <c r="I57" s="14" t="s">
        <v>33</v>
      </c>
      <c r="J57" s="7" t="str">
        <f t="shared" si="1"/>
        <v>AS1000_PFD_JOYSTICK_DOWN#(&gt;H:AS1000_PFD_JOYSTICK_DOWN)</v>
      </c>
      <c r="K57" s="7" t="str">
        <f t="shared" si="2"/>
        <v>AS1000_PFD_JOYSTICK_DOWN</v>
      </c>
    </row>
    <row r="58">
      <c r="A58" s="8"/>
      <c r="B58" s="8" t="s">
        <v>16</v>
      </c>
      <c r="C58" s="8" t="s">
        <v>1149</v>
      </c>
      <c r="I58" s="14"/>
      <c r="J58" s="8" t="s">
        <v>1150</v>
      </c>
      <c r="K58" s="8" t="s">
        <v>1149</v>
      </c>
    </row>
    <row r="59">
      <c r="A59" s="8" t="s">
        <v>914</v>
      </c>
      <c r="I59" s="14" t="s">
        <v>33</v>
      </c>
      <c r="J59" s="7" t="str">
        <f t="shared" ref="J59:J114" si="3">IF(A59="",IF(B59="L",C59&amp;"_"&amp;E59&amp;"#"&amp;TRIM(D59&amp;" "&amp;"(&gt;"&amp;B59&amp;":"&amp;C59&amp;")"),IF(B59="","",C59&amp;"#"&amp;TRIM(D59&amp;" "&amp;"(&gt;"&amp;B59&amp;":"&amp;C59&amp;")"))),"// "&amp;A59)</f>
        <v>// G1000 MFD</v>
      </c>
      <c r="K59" s="7" t="str">
        <f t="shared" ref="K59:K114" si="4">IF(A59="",IF(B59="L", C59&amp;"_"&amp;E59, C59),A59&amp;":GROUP")</f>
        <v>G1000 MFD:GROUP</v>
      </c>
    </row>
    <row r="60">
      <c r="A60" s="8"/>
      <c r="B60" s="8" t="s">
        <v>12</v>
      </c>
      <c r="C60" s="8" t="s">
        <v>915</v>
      </c>
      <c r="I60" s="14" t="s">
        <v>33</v>
      </c>
      <c r="J60" s="7" t="str">
        <f t="shared" si="3"/>
        <v>AS1000_MFD_VOL_1_INC#(&gt;H:AS1000_MFD_VOL_1_INC)</v>
      </c>
      <c r="K60" s="7" t="str">
        <f t="shared" si="4"/>
        <v>AS1000_MFD_VOL_1_INC</v>
      </c>
    </row>
    <row r="61">
      <c r="A61" s="8"/>
      <c r="B61" s="8" t="s">
        <v>12</v>
      </c>
      <c r="C61" s="8" t="s">
        <v>916</v>
      </c>
      <c r="I61" s="14" t="s">
        <v>33</v>
      </c>
      <c r="J61" s="7" t="str">
        <f t="shared" si="3"/>
        <v>AS1000_MFD_VOL_1_DEC#(&gt;H:AS1000_MFD_VOL_1_DEC)</v>
      </c>
      <c r="K61" s="7" t="str">
        <f t="shared" si="4"/>
        <v>AS1000_MFD_VOL_1_DEC</v>
      </c>
    </row>
    <row r="62">
      <c r="A62" s="8"/>
      <c r="B62" s="8" t="s">
        <v>12</v>
      </c>
      <c r="C62" s="8" t="s">
        <v>917</v>
      </c>
      <c r="I62" s="14" t="s">
        <v>33</v>
      </c>
      <c r="J62" s="7" t="str">
        <f t="shared" si="3"/>
        <v>AS1000_MFD_VOL_2_INC#(&gt;H:AS1000_MFD_VOL_2_INC)</v>
      </c>
      <c r="K62" s="7" t="str">
        <f t="shared" si="4"/>
        <v>AS1000_MFD_VOL_2_INC</v>
      </c>
    </row>
    <row r="63">
      <c r="A63" s="8"/>
      <c r="B63" s="8" t="s">
        <v>12</v>
      </c>
      <c r="C63" s="8" t="s">
        <v>918</v>
      </c>
      <c r="I63" s="14" t="s">
        <v>33</v>
      </c>
      <c r="J63" s="7" t="str">
        <f t="shared" si="3"/>
        <v>AS1000_MFD_VOL_2_DEC#(&gt;H:AS1000_MFD_VOL_2_DEC)</v>
      </c>
      <c r="K63" s="7" t="str">
        <f t="shared" si="4"/>
        <v>AS1000_MFD_VOL_2_DEC</v>
      </c>
    </row>
    <row r="64">
      <c r="A64" s="8"/>
      <c r="B64" s="8" t="s">
        <v>12</v>
      </c>
      <c r="C64" s="8" t="s">
        <v>919</v>
      </c>
      <c r="I64" s="14" t="s">
        <v>33</v>
      </c>
      <c r="J64" s="7" t="str">
        <f t="shared" si="3"/>
        <v>AS1000_MFD_NAV_Switch#(&gt;H:AS1000_MFD_NAV_Switch)</v>
      </c>
      <c r="K64" s="7" t="str">
        <f t="shared" si="4"/>
        <v>AS1000_MFD_NAV_Switch</v>
      </c>
    </row>
    <row r="65">
      <c r="A65" s="8"/>
      <c r="B65" s="8" t="s">
        <v>12</v>
      </c>
      <c r="C65" s="8" t="s">
        <v>920</v>
      </c>
      <c r="I65" s="14" t="s">
        <v>33</v>
      </c>
      <c r="J65" s="7" t="str">
        <f t="shared" si="3"/>
        <v>AS1000_MFD_NAV_Large_INC#(&gt;H:AS1000_MFD_NAV_Large_INC)</v>
      </c>
      <c r="K65" s="7" t="str">
        <f t="shared" si="4"/>
        <v>AS1000_MFD_NAV_Large_INC</v>
      </c>
    </row>
    <row r="66">
      <c r="A66" s="8"/>
      <c r="B66" s="8" t="s">
        <v>12</v>
      </c>
      <c r="C66" s="8" t="s">
        <v>921</v>
      </c>
      <c r="I66" s="14" t="s">
        <v>33</v>
      </c>
      <c r="J66" s="7" t="str">
        <f t="shared" si="3"/>
        <v>AS1000_MFD_NAV_Large_DEC#(&gt;H:AS1000_MFD_NAV_Large_DEC)</v>
      </c>
      <c r="K66" s="7" t="str">
        <f t="shared" si="4"/>
        <v>AS1000_MFD_NAV_Large_DEC</v>
      </c>
    </row>
    <row r="67">
      <c r="A67" s="8"/>
      <c r="B67" s="8" t="s">
        <v>12</v>
      </c>
      <c r="C67" s="8" t="s">
        <v>922</v>
      </c>
      <c r="I67" s="14" t="s">
        <v>33</v>
      </c>
      <c r="J67" s="7" t="str">
        <f t="shared" si="3"/>
        <v>AS1000_MFD_NAV_Small_INC#(&gt;H:AS1000_MFD_NAV_Small_INC)</v>
      </c>
      <c r="K67" s="7" t="str">
        <f t="shared" si="4"/>
        <v>AS1000_MFD_NAV_Small_INC</v>
      </c>
    </row>
    <row r="68">
      <c r="A68" s="8"/>
      <c r="B68" s="8" t="s">
        <v>12</v>
      </c>
      <c r="C68" s="8" t="s">
        <v>923</v>
      </c>
      <c r="I68" s="14" t="s">
        <v>33</v>
      </c>
      <c r="J68" s="7" t="str">
        <f t="shared" si="3"/>
        <v>AS1000_MFD_NAV_Small_DEC#(&gt;H:AS1000_MFD_NAV_Small_DEC)</v>
      </c>
      <c r="K68" s="7" t="str">
        <f t="shared" si="4"/>
        <v>AS1000_MFD_NAV_Small_DEC</v>
      </c>
    </row>
    <row r="69">
      <c r="A69" s="8"/>
      <c r="B69" s="8" t="s">
        <v>12</v>
      </c>
      <c r="C69" s="8" t="s">
        <v>924</v>
      </c>
      <c r="I69" s="14" t="s">
        <v>33</v>
      </c>
      <c r="J69" s="7" t="str">
        <f t="shared" si="3"/>
        <v>AS1000_MFD_NAV_Push#(&gt;H:AS1000_MFD_NAV_Push)</v>
      </c>
      <c r="K69" s="7" t="str">
        <f t="shared" si="4"/>
        <v>AS1000_MFD_NAV_Push</v>
      </c>
    </row>
    <row r="70">
      <c r="A70" s="8"/>
      <c r="B70" s="8" t="s">
        <v>12</v>
      </c>
      <c r="C70" s="8" t="s">
        <v>925</v>
      </c>
      <c r="I70" s="14" t="s">
        <v>33</v>
      </c>
      <c r="J70" s="7" t="str">
        <f t="shared" si="3"/>
        <v>AS1000_MFD_COM_Switch_Long#(&gt;H:AS1000_MFD_COM_Switch_Long)</v>
      </c>
      <c r="K70" s="7" t="str">
        <f t="shared" si="4"/>
        <v>AS1000_MFD_COM_Switch_Long</v>
      </c>
    </row>
    <row r="71">
      <c r="A71" s="8"/>
      <c r="B71" s="8" t="s">
        <v>12</v>
      </c>
      <c r="C71" s="8" t="s">
        <v>926</v>
      </c>
      <c r="I71" s="14" t="s">
        <v>33</v>
      </c>
      <c r="J71" s="7" t="str">
        <f t="shared" si="3"/>
        <v>AS1000_MFD_COM_Switch#(&gt;H:AS1000_MFD_COM_Switch)</v>
      </c>
      <c r="K71" s="7" t="str">
        <f t="shared" si="4"/>
        <v>AS1000_MFD_COM_Switch</v>
      </c>
    </row>
    <row r="72">
      <c r="A72" s="8"/>
      <c r="B72" s="8" t="s">
        <v>12</v>
      </c>
      <c r="C72" s="8" t="s">
        <v>927</v>
      </c>
      <c r="I72" s="14" t="s">
        <v>33</v>
      </c>
      <c r="J72" s="7" t="str">
        <f t="shared" si="3"/>
        <v>AS1000_MFD_COM_Large_INC#(&gt;H:AS1000_MFD_COM_Large_INC)</v>
      </c>
      <c r="K72" s="7" t="str">
        <f t="shared" si="4"/>
        <v>AS1000_MFD_COM_Large_INC</v>
      </c>
    </row>
    <row r="73">
      <c r="A73" s="8"/>
      <c r="B73" s="8" t="s">
        <v>12</v>
      </c>
      <c r="C73" s="8" t="s">
        <v>928</v>
      </c>
      <c r="I73" s="14" t="s">
        <v>33</v>
      </c>
      <c r="J73" s="7" t="str">
        <f t="shared" si="3"/>
        <v>AS1000_MFD_COM_Large_DEC#(&gt;H:AS1000_MFD_COM_Large_DEC)</v>
      </c>
      <c r="K73" s="7" t="str">
        <f t="shared" si="4"/>
        <v>AS1000_MFD_COM_Large_DEC</v>
      </c>
    </row>
    <row r="74">
      <c r="A74" s="8"/>
      <c r="B74" s="8" t="s">
        <v>12</v>
      </c>
      <c r="C74" s="8" t="s">
        <v>929</v>
      </c>
      <c r="I74" s="14" t="s">
        <v>33</v>
      </c>
      <c r="J74" s="7" t="str">
        <f t="shared" si="3"/>
        <v>AS1000_MFD_COM_Small_INC#(&gt;H:AS1000_MFD_COM_Small_INC)</v>
      </c>
      <c r="K74" s="7" t="str">
        <f t="shared" si="4"/>
        <v>AS1000_MFD_COM_Small_INC</v>
      </c>
    </row>
    <row r="75">
      <c r="A75" s="8"/>
      <c r="B75" s="8" t="s">
        <v>12</v>
      </c>
      <c r="C75" s="8" t="s">
        <v>930</v>
      </c>
      <c r="I75" s="14" t="s">
        <v>33</v>
      </c>
      <c r="J75" s="7" t="str">
        <f t="shared" si="3"/>
        <v>AS1000_MFD_COM_Small_DEC#(&gt;H:AS1000_MFD_COM_Small_DEC)</v>
      </c>
      <c r="K75" s="7" t="str">
        <f t="shared" si="4"/>
        <v>AS1000_MFD_COM_Small_DEC</v>
      </c>
    </row>
    <row r="76">
      <c r="A76" s="8"/>
      <c r="B76" s="8" t="s">
        <v>12</v>
      </c>
      <c r="C76" s="8" t="s">
        <v>931</v>
      </c>
      <c r="I76" s="14" t="s">
        <v>33</v>
      </c>
      <c r="J76" s="7" t="str">
        <f t="shared" si="3"/>
        <v>AS1000_MFD_COM_Push#(&gt;H:AS1000_MFD_COM_Push)</v>
      </c>
      <c r="K76" s="7" t="str">
        <f t="shared" si="4"/>
        <v>AS1000_MFD_COM_Push</v>
      </c>
    </row>
    <row r="77">
      <c r="A77" s="8"/>
      <c r="B77" s="8" t="s">
        <v>12</v>
      </c>
      <c r="C77" s="8" t="s">
        <v>932</v>
      </c>
      <c r="I77" s="14" t="s">
        <v>33</v>
      </c>
      <c r="J77" s="7" t="str">
        <f t="shared" si="3"/>
        <v>AS1000_MFD_BARO_INC#(&gt;H:AS1000_MFD_BARO_INC)</v>
      </c>
      <c r="K77" s="7" t="str">
        <f t="shared" si="4"/>
        <v>AS1000_MFD_BARO_INC</v>
      </c>
    </row>
    <row r="78">
      <c r="A78" s="8"/>
      <c r="B78" s="8" t="s">
        <v>12</v>
      </c>
      <c r="C78" s="8" t="s">
        <v>933</v>
      </c>
      <c r="I78" s="14" t="s">
        <v>33</v>
      </c>
      <c r="J78" s="7" t="str">
        <f t="shared" si="3"/>
        <v>AS1000_MFD_BARO_DEC#(&gt;H:AS1000_MFD_BARO_DEC)</v>
      </c>
      <c r="K78" s="7" t="str">
        <f t="shared" si="4"/>
        <v>AS1000_MFD_BARO_DEC</v>
      </c>
    </row>
    <row r="79">
      <c r="A79" s="8"/>
      <c r="B79" s="8" t="s">
        <v>12</v>
      </c>
      <c r="C79" s="8" t="s">
        <v>934</v>
      </c>
      <c r="I79" s="14" t="s">
        <v>33</v>
      </c>
      <c r="J79" s="7" t="str">
        <f t="shared" si="3"/>
        <v>AS1000_MFD_CRS_INC#(&gt;H:AS1000_MFD_CRS_INC)</v>
      </c>
      <c r="K79" s="7" t="str">
        <f t="shared" si="4"/>
        <v>AS1000_MFD_CRS_INC</v>
      </c>
    </row>
    <row r="80">
      <c r="A80" s="8"/>
      <c r="B80" s="8" t="s">
        <v>12</v>
      </c>
      <c r="C80" s="8" t="s">
        <v>935</v>
      </c>
      <c r="I80" s="14" t="s">
        <v>33</v>
      </c>
      <c r="J80" s="7" t="str">
        <f t="shared" si="3"/>
        <v>AS1000_MFD_CRS_DEC#(&gt;H:AS1000_MFD_CRS_DEC)</v>
      </c>
      <c r="K80" s="7" t="str">
        <f t="shared" si="4"/>
        <v>AS1000_MFD_CRS_DEC</v>
      </c>
    </row>
    <row r="81">
      <c r="A81" s="8"/>
      <c r="B81" s="8" t="s">
        <v>12</v>
      </c>
      <c r="C81" s="8" t="s">
        <v>936</v>
      </c>
      <c r="I81" s="14" t="s">
        <v>33</v>
      </c>
      <c r="J81" s="7" t="str">
        <f t="shared" si="3"/>
        <v>AS1000_MFD_CRS_PUSH#(&gt;H:AS1000_MFD_CRS_PUSH)</v>
      </c>
      <c r="K81" s="7" t="str">
        <f t="shared" si="4"/>
        <v>AS1000_MFD_CRS_PUSH</v>
      </c>
    </row>
    <row r="82">
      <c r="A82" s="8"/>
      <c r="B82" s="8" t="s">
        <v>12</v>
      </c>
      <c r="C82" s="8" t="s">
        <v>937</v>
      </c>
      <c r="I82" s="14" t="s">
        <v>33</v>
      </c>
      <c r="J82" s="7" t="str">
        <f t="shared" si="3"/>
        <v>AS1000_MFD_SOFTKEYS_1#(&gt;H:AS1000_MFD_SOFTKEYS_1)</v>
      </c>
      <c r="K82" s="7" t="str">
        <f t="shared" si="4"/>
        <v>AS1000_MFD_SOFTKEYS_1</v>
      </c>
    </row>
    <row r="83">
      <c r="A83" s="8"/>
      <c r="B83" s="8" t="s">
        <v>12</v>
      </c>
      <c r="C83" s="8" t="s">
        <v>938</v>
      </c>
      <c r="I83" s="14" t="s">
        <v>33</v>
      </c>
      <c r="J83" s="7" t="str">
        <f t="shared" si="3"/>
        <v>AS1000_MFD_SOFTKEYS_2#(&gt;H:AS1000_MFD_SOFTKEYS_2)</v>
      </c>
      <c r="K83" s="7" t="str">
        <f t="shared" si="4"/>
        <v>AS1000_MFD_SOFTKEYS_2</v>
      </c>
    </row>
    <row r="84">
      <c r="A84" s="8"/>
      <c r="B84" s="8" t="s">
        <v>12</v>
      </c>
      <c r="C84" s="8" t="s">
        <v>939</v>
      </c>
      <c r="I84" s="14" t="s">
        <v>33</v>
      </c>
      <c r="J84" s="7" t="str">
        <f t="shared" si="3"/>
        <v>AS1000_MFD_SOFTKEYS_3#(&gt;H:AS1000_MFD_SOFTKEYS_3)</v>
      </c>
      <c r="K84" s="7" t="str">
        <f t="shared" si="4"/>
        <v>AS1000_MFD_SOFTKEYS_3</v>
      </c>
    </row>
    <row r="85">
      <c r="A85" s="8"/>
      <c r="B85" s="8" t="s">
        <v>12</v>
      </c>
      <c r="C85" s="8" t="s">
        <v>940</v>
      </c>
      <c r="I85" s="14" t="s">
        <v>33</v>
      </c>
      <c r="J85" s="7" t="str">
        <f t="shared" si="3"/>
        <v>AS1000_MFD_SOFTKEYS_4#(&gt;H:AS1000_MFD_SOFTKEYS_4)</v>
      </c>
      <c r="K85" s="7" t="str">
        <f t="shared" si="4"/>
        <v>AS1000_MFD_SOFTKEYS_4</v>
      </c>
    </row>
    <row r="86">
      <c r="A86" s="8"/>
      <c r="B86" s="8" t="s">
        <v>12</v>
      </c>
      <c r="C86" s="8" t="s">
        <v>941</v>
      </c>
      <c r="I86" s="14" t="s">
        <v>33</v>
      </c>
      <c r="J86" s="7" t="str">
        <f t="shared" si="3"/>
        <v>AS1000_MFD_SOFTKEYS_5#(&gt;H:AS1000_MFD_SOFTKEYS_5)</v>
      </c>
      <c r="K86" s="7" t="str">
        <f t="shared" si="4"/>
        <v>AS1000_MFD_SOFTKEYS_5</v>
      </c>
    </row>
    <row r="87">
      <c r="A87" s="8"/>
      <c r="B87" s="8" t="s">
        <v>12</v>
      </c>
      <c r="C87" s="8" t="s">
        <v>942</v>
      </c>
      <c r="I87" s="14" t="s">
        <v>33</v>
      </c>
      <c r="J87" s="7" t="str">
        <f t="shared" si="3"/>
        <v>AS1000_MFD_SOFTKEYS_6#(&gt;H:AS1000_MFD_SOFTKEYS_6)</v>
      </c>
      <c r="K87" s="7" t="str">
        <f t="shared" si="4"/>
        <v>AS1000_MFD_SOFTKEYS_6</v>
      </c>
    </row>
    <row r="88">
      <c r="A88" s="8"/>
      <c r="B88" s="8" t="s">
        <v>12</v>
      </c>
      <c r="C88" s="8" t="s">
        <v>943</v>
      </c>
      <c r="I88" s="14" t="s">
        <v>33</v>
      </c>
      <c r="J88" s="7" t="str">
        <f t="shared" si="3"/>
        <v>AS1000_MFD_SOFTKEYS_7#(&gt;H:AS1000_MFD_SOFTKEYS_7)</v>
      </c>
      <c r="K88" s="7" t="str">
        <f t="shared" si="4"/>
        <v>AS1000_MFD_SOFTKEYS_7</v>
      </c>
    </row>
    <row r="89">
      <c r="A89" s="8"/>
      <c r="B89" s="8" t="s">
        <v>12</v>
      </c>
      <c r="C89" s="8" t="s">
        <v>944</v>
      </c>
      <c r="I89" s="14" t="s">
        <v>33</v>
      </c>
      <c r="J89" s="7" t="str">
        <f t="shared" si="3"/>
        <v>AS1000_MFD_SOFTKEYS_8#(&gt;H:AS1000_MFD_SOFTKEYS_8)</v>
      </c>
      <c r="K89" s="7" t="str">
        <f t="shared" si="4"/>
        <v>AS1000_MFD_SOFTKEYS_8</v>
      </c>
    </row>
    <row r="90">
      <c r="A90" s="8"/>
      <c r="B90" s="8" t="s">
        <v>12</v>
      </c>
      <c r="C90" s="8" t="s">
        <v>945</v>
      </c>
      <c r="I90" s="14" t="s">
        <v>33</v>
      </c>
      <c r="J90" s="7" t="str">
        <f t="shared" si="3"/>
        <v>AS1000_MFD_SOFTKEYS_9#(&gt;H:AS1000_MFD_SOFTKEYS_9)</v>
      </c>
      <c r="K90" s="7" t="str">
        <f t="shared" si="4"/>
        <v>AS1000_MFD_SOFTKEYS_9</v>
      </c>
    </row>
    <row r="91">
      <c r="A91" s="8"/>
      <c r="B91" s="8" t="s">
        <v>12</v>
      </c>
      <c r="C91" s="8" t="s">
        <v>946</v>
      </c>
      <c r="I91" s="14" t="s">
        <v>33</v>
      </c>
      <c r="J91" s="7" t="str">
        <f t="shared" si="3"/>
        <v>AS1000_MFD_SOFTKEYS_10#(&gt;H:AS1000_MFD_SOFTKEYS_10)</v>
      </c>
      <c r="K91" s="7" t="str">
        <f t="shared" si="4"/>
        <v>AS1000_MFD_SOFTKEYS_10</v>
      </c>
    </row>
    <row r="92">
      <c r="A92" s="8"/>
      <c r="B92" s="8" t="s">
        <v>12</v>
      </c>
      <c r="C92" s="8" t="s">
        <v>947</v>
      </c>
      <c r="I92" s="14" t="s">
        <v>33</v>
      </c>
      <c r="J92" s="7" t="str">
        <f t="shared" si="3"/>
        <v>AS1000_MFD_SOFTKEYS_11#(&gt;H:AS1000_MFD_SOFTKEYS_11)</v>
      </c>
      <c r="K92" s="7" t="str">
        <f t="shared" si="4"/>
        <v>AS1000_MFD_SOFTKEYS_11</v>
      </c>
    </row>
    <row r="93">
      <c r="A93" s="8"/>
      <c r="B93" s="8" t="s">
        <v>12</v>
      </c>
      <c r="C93" s="8" t="s">
        <v>948</v>
      </c>
      <c r="I93" s="14" t="s">
        <v>33</v>
      </c>
      <c r="J93" s="7" t="str">
        <f t="shared" si="3"/>
        <v>AS1000_MFD_SOFTKEYS_12#(&gt;H:AS1000_MFD_SOFTKEYS_12)</v>
      </c>
      <c r="K93" s="7" t="str">
        <f t="shared" si="4"/>
        <v>AS1000_MFD_SOFTKEYS_12</v>
      </c>
    </row>
    <row r="94">
      <c r="A94" s="8"/>
      <c r="B94" s="8" t="s">
        <v>12</v>
      </c>
      <c r="C94" s="8" t="s">
        <v>949</v>
      </c>
      <c r="I94" s="14" t="s">
        <v>33</v>
      </c>
      <c r="J94" s="7" t="str">
        <f t="shared" si="3"/>
        <v>AS1000_MFD_DIRECTTO#(&gt;H:AS1000_MFD_DIRECTTO)</v>
      </c>
      <c r="K94" s="7" t="str">
        <f t="shared" si="4"/>
        <v>AS1000_MFD_DIRECTTO</v>
      </c>
    </row>
    <row r="95">
      <c r="A95" s="8"/>
      <c r="B95" s="8" t="s">
        <v>12</v>
      </c>
      <c r="C95" s="8" t="s">
        <v>950</v>
      </c>
      <c r="I95" s="14" t="s">
        <v>33</v>
      </c>
      <c r="J95" s="7" t="str">
        <f t="shared" si="3"/>
        <v>AS1000_MFD_ENT_Push#(&gt;H:AS1000_MFD_ENT_Push)</v>
      </c>
      <c r="K95" s="7" t="str">
        <f t="shared" si="4"/>
        <v>AS1000_MFD_ENT_Push</v>
      </c>
    </row>
    <row r="96">
      <c r="A96" s="8"/>
      <c r="B96" s="8" t="s">
        <v>12</v>
      </c>
      <c r="C96" s="8" t="s">
        <v>951</v>
      </c>
      <c r="I96" s="14" t="s">
        <v>33</v>
      </c>
      <c r="J96" s="7" t="str">
        <f t="shared" si="3"/>
        <v>AS1000_MFD_CLR_Long#(&gt;H:AS1000_MFD_CLR_Long)</v>
      </c>
      <c r="K96" s="7" t="str">
        <f t="shared" si="4"/>
        <v>AS1000_MFD_CLR_Long</v>
      </c>
    </row>
    <row r="97">
      <c r="A97" s="8"/>
      <c r="B97" s="8" t="s">
        <v>12</v>
      </c>
      <c r="C97" s="8" t="s">
        <v>952</v>
      </c>
      <c r="I97" s="14" t="s">
        <v>33</v>
      </c>
      <c r="J97" s="7" t="str">
        <f t="shared" si="3"/>
        <v>AS1000_MFD_CLR#(&gt;H:AS1000_MFD_CLR)</v>
      </c>
      <c r="K97" s="7" t="str">
        <f t="shared" si="4"/>
        <v>AS1000_MFD_CLR</v>
      </c>
    </row>
    <row r="98">
      <c r="A98" s="8"/>
      <c r="B98" s="8" t="s">
        <v>12</v>
      </c>
      <c r="C98" s="8" t="s">
        <v>953</v>
      </c>
      <c r="I98" s="14" t="s">
        <v>33</v>
      </c>
      <c r="J98" s="7" t="str">
        <f t="shared" si="3"/>
        <v>AS1000_MFD_MENU_Push#(&gt;H:AS1000_MFD_MENU_Push)</v>
      </c>
      <c r="K98" s="7" t="str">
        <f t="shared" si="4"/>
        <v>AS1000_MFD_MENU_Push</v>
      </c>
    </row>
    <row r="99">
      <c r="A99" s="8"/>
      <c r="B99" s="8" t="s">
        <v>12</v>
      </c>
      <c r="C99" s="8" t="s">
        <v>954</v>
      </c>
      <c r="I99" s="13" t="s">
        <v>135</v>
      </c>
      <c r="J99" s="7" t="str">
        <f t="shared" si="3"/>
        <v>AS1000_MFD_FPL_Push#(&gt;H:AS1000_MFD_FPL_Push)</v>
      </c>
      <c r="K99" s="7" t="str">
        <f t="shared" si="4"/>
        <v>AS1000_MFD_FPL_Push</v>
      </c>
    </row>
    <row r="100">
      <c r="A100" s="8"/>
      <c r="B100" s="8" t="s">
        <v>12</v>
      </c>
      <c r="C100" s="8" t="s">
        <v>955</v>
      </c>
      <c r="I100" s="14" t="s">
        <v>33</v>
      </c>
      <c r="J100" s="7" t="str">
        <f t="shared" si="3"/>
        <v>AS1000_MFD_PROC_Push#(&gt;H:AS1000_MFD_PROC_Push)</v>
      </c>
      <c r="K100" s="7" t="str">
        <f t="shared" si="4"/>
        <v>AS1000_MFD_PROC_Push</v>
      </c>
    </row>
    <row r="101">
      <c r="A101" s="8"/>
      <c r="B101" s="8" t="s">
        <v>12</v>
      </c>
      <c r="C101" s="8" t="s">
        <v>956</v>
      </c>
      <c r="I101" s="14" t="s">
        <v>33</v>
      </c>
      <c r="J101" s="7" t="str">
        <f t="shared" si="3"/>
        <v>AS1000_MFD_FMS_Upper_INC#(&gt;H:AS1000_MFD_FMS_Upper_INC)</v>
      </c>
      <c r="K101" s="7" t="str">
        <f t="shared" si="4"/>
        <v>AS1000_MFD_FMS_Upper_INC</v>
      </c>
    </row>
    <row r="102">
      <c r="A102" s="8"/>
      <c r="B102" s="8" t="s">
        <v>12</v>
      </c>
      <c r="C102" s="8" t="s">
        <v>957</v>
      </c>
      <c r="I102" s="14" t="s">
        <v>33</v>
      </c>
      <c r="J102" s="7" t="str">
        <f t="shared" si="3"/>
        <v>AS1000_MFD_FMS_Upper_DEC#(&gt;H:AS1000_MFD_FMS_Upper_DEC)</v>
      </c>
      <c r="K102" s="7" t="str">
        <f t="shared" si="4"/>
        <v>AS1000_MFD_FMS_Upper_DEC</v>
      </c>
    </row>
    <row r="103">
      <c r="A103" s="8"/>
      <c r="B103" s="8" t="s">
        <v>12</v>
      </c>
      <c r="C103" s="8" t="s">
        <v>958</v>
      </c>
      <c r="I103" s="14" t="s">
        <v>33</v>
      </c>
      <c r="J103" s="7" t="str">
        <f t="shared" si="3"/>
        <v>AS1000_MFD_FMS_Upper_PUSH#(&gt;H:AS1000_MFD_FMS_Upper_PUSH)</v>
      </c>
      <c r="K103" s="7" t="str">
        <f t="shared" si="4"/>
        <v>AS1000_MFD_FMS_Upper_PUSH</v>
      </c>
    </row>
    <row r="104">
      <c r="A104" s="8"/>
      <c r="B104" s="8" t="s">
        <v>12</v>
      </c>
      <c r="C104" s="8" t="s">
        <v>959</v>
      </c>
      <c r="I104" s="14" t="s">
        <v>33</v>
      </c>
      <c r="J104" s="7" t="str">
        <f t="shared" si="3"/>
        <v>AS1000_MFD_FMS_Lower_INC#(&gt;H:AS1000_MFD_FMS_Lower_INC)</v>
      </c>
      <c r="K104" s="7" t="str">
        <f t="shared" si="4"/>
        <v>AS1000_MFD_FMS_Lower_INC</v>
      </c>
    </row>
    <row r="105">
      <c r="A105" s="8"/>
      <c r="B105" s="8" t="s">
        <v>12</v>
      </c>
      <c r="C105" s="8" t="s">
        <v>960</v>
      </c>
      <c r="I105" s="14" t="s">
        <v>33</v>
      </c>
      <c r="J105" s="7" t="str">
        <f t="shared" si="3"/>
        <v>AS1000_MFD_FMS_Lower_DEC#(&gt;H:AS1000_MFD_FMS_Lower_DEC)</v>
      </c>
      <c r="K105" s="7" t="str">
        <f t="shared" si="4"/>
        <v>AS1000_MFD_FMS_Lower_DEC</v>
      </c>
    </row>
    <row r="106">
      <c r="A106" s="8"/>
      <c r="B106" s="8" t="s">
        <v>12</v>
      </c>
      <c r="C106" s="8" t="s">
        <v>961</v>
      </c>
      <c r="I106" s="14" t="s">
        <v>33</v>
      </c>
      <c r="J106" s="7" t="str">
        <f t="shared" si="3"/>
        <v>AS1000_MFD_RANGE_INC#(&gt;H:AS1000_MFD_RANGE_INC)</v>
      </c>
      <c r="K106" s="7" t="str">
        <f t="shared" si="4"/>
        <v>AS1000_MFD_RANGE_INC</v>
      </c>
    </row>
    <row r="107">
      <c r="A107" s="8"/>
      <c r="B107" s="8" t="s">
        <v>12</v>
      </c>
      <c r="C107" s="8" t="s">
        <v>962</v>
      </c>
      <c r="I107" s="14" t="s">
        <v>33</v>
      </c>
      <c r="J107" s="7" t="str">
        <f t="shared" si="3"/>
        <v>AS1000_MFD_RANGE_DEC#(&gt;H:AS1000_MFD_RANGE_DEC)</v>
      </c>
      <c r="K107" s="7" t="str">
        <f t="shared" si="4"/>
        <v>AS1000_MFD_RANGE_DEC</v>
      </c>
    </row>
    <row r="108">
      <c r="A108" s="8"/>
      <c r="B108" s="8" t="s">
        <v>12</v>
      </c>
      <c r="C108" s="8" t="s">
        <v>963</v>
      </c>
      <c r="I108" s="14" t="s">
        <v>33</v>
      </c>
      <c r="J108" s="7" t="str">
        <f t="shared" si="3"/>
        <v>AS1000_MFD_JOYSTICK_PUSH#(&gt;H:AS1000_MFD_JOYSTICK_PUSH)</v>
      </c>
      <c r="K108" s="7" t="str">
        <f t="shared" si="4"/>
        <v>AS1000_MFD_JOYSTICK_PUSH</v>
      </c>
    </row>
    <row r="109">
      <c r="A109" s="8"/>
      <c r="B109" s="8" t="s">
        <v>12</v>
      </c>
      <c r="C109" s="8" t="s">
        <v>964</v>
      </c>
      <c r="I109" s="14" t="s">
        <v>33</v>
      </c>
      <c r="J109" s="7" t="str">
        <f t="shared" si="3"/>
        <v>AS1000_MFD_ActivateMapCursor#(&gt;H:AS1000_MFD_ActivateMapCursor)</v>
      </c>
      <c r="K109" s="7" t="str">
        <f t="shared" si="4"/>
        <v>AS1000_MFD_ActivateMapCursor</v>
      </c>
    </row>
    <row r="110">
      <c r="A110" s="8"/>
      <c r="B110" s="8" t="s">
        <v>12</v>
      </c>
      <c r="C110" s="8" t="s">
        <v>965</v>
      </c>
      <c r="I110" s="14" t="s">
        <v>33</v>
      </c>
      <c r="J110" s="7" t="str">
        <f t="shared" si="3"/>
        <v>AS1000_MFD_DeactivateMapCursor#(&gt;H:AS1000_MFD_DeactivateMapCursor)</v>
      </c>
      <c r="K110" s="7" t="str">
        <f t="shared" si="4"/>
        <v>AS1000_MFD_DeactivateMapCursor</v>
      </c>
    </row>
    <row r="111">
      <c r="A111" s="8"/>
      <c r="B111" s="8" t="s">
        <v>12</v>
      </c>
      <c r="C111" s="8" t="s">
        <v>966</v>
      </c>
      <c r="I111" s="14" t="s">
        <v>33</v>
      </c>
      <c r="J111" s="7" t="str">
        <f t="shared" si="3"/>
        <v>AS1000_MFD_JOYSTICK_RIGHT#(&gt;H:AS1000_MFD_JOYSTICK_RIGHT)</v>
      </c>
      <c r="K111" s="7" t="str">
        <f t="shared" si="4"/>
        <v>AS1000_MFD_JOYSTICK_RIGHT</v>
      </c>
    </row>
    <row r="112">
      <c r="A112" s="8"/>
      <c r="B112" s="8" t="s">
        <v>12</v>
      </c>
      <c r="C112" s="8" t="s">
        <v>967</v>
      </c>
      <c r="I112" s="14" t="s">
        <v>33</v>
      </c>
      <c r="J112" s="7" t="str">
        <f t="shared" si="3"/>
        <v>AS1000_MFD_JOYSTICK_LEFT#(&gt;H:AS1000_MFD_JOYSTICK_LEFT)</v>
      </c>
      <c r="K112" s="7" t="str">
        <f t="shared" si="4"/>
        <v>AS1000_MFD_JOYSTICK_LEFT</v>
      </c>
    </row>
    <row r="113">
      <c r="A113" s="8"/>
      <c r="B113" s="8" t="s">
        <v>12</v>
      </c>
      <c r="C113" s="8" t="s">
        <v>968</v>
      </c>
      <c r="I113" s="14" t="s">
        <v>33</v>
      </c>
      <c r="J113" s="7" t="str">
        <f t="shared" si="3"/>
        <v>AS1000_MFD_JOYSTICK_UP#(&gt;H:AS1000_MFD_JOYSTICK_UP)</v>
      </c>
      <c r="K113" s="7" t="str">
        <f t="shared" si="4"/>
        <v>AS1000_MFD_JOYSTICK_UP</v>
      </c>
    </row>
    <row r="114">
      <c r="A114" s="8"/>
      <c r="B114" s="8" t="s">
        <v>12</v>
      </c>
      <c r="C114" s="8" t="s">
        <v>969</v>
      </c>
      <c r="I114" s="14" t="s">
        <v>33</v>
      </c>
      <c r="J114" s="7" t="str">
        <f t="shared" si="3"/>
        <v>AS1000_MFD_JOYSTICK_DOWN#(&gt;H:AS1000_MFD_JOYSTICK_DOWN)</v>
      </c>
      <c r="K114" s="7" t="str">
        <f t="shared" si="4"/>
        <v>AS1000_MFD_JOYSTICK_DOWN</v>
      </c>
    </row>
    <row r="115">
      <c r="A115" s="8"/>
      <c r="B115" s="8" t="s">
        <v>16</v>
      </c>
      <c r="C115" s="8" t="s">
        <v>1151</v>
      </c>
      <c r="I115" s="14"/>
      <c r="J115" s="8" t="s">
        <v>1152</v>
      </c>
      <c r="K115" s="8" t="s">
        <v>1151</v>
      </c>
    </row>
    <row r="116">
      <c r="A116" s="8" t="s">
        <v>970</v>
      </c>
      <c r="I116" s="14" t="s">
        <v>33</v>
      </c>
      <c r="J116" s="7" t="str">
        <f t="shared" ref="J116:J294" si="5">IF(A116="",IF(B116="L",C116&amp;"_"&amp;E116&amp;"#"&amp;TRIM(D116&amp;" "&amp;"(&gt;"&amp;B116&amp;":"&amp;C116&amp;")"),IF(B116="","",C116&amp;"#"&amp;TRIM(D116&amp;" "&amp;"(&gt;"&amp;B116&amp;":"&amp;C116&amp;")"))),"// "&amp;A116)</f>
        <v>// G1000 MID</v>
      </c>
      <c r="K116" s="7" t="str">
        <f t="shared" ref="K116:K294" si="6">IF(A116="",IF(B116="L", C116&amp;"_"&amp;E116, C116),A116&amp;":GROUP")</f>
        <v>G1000 MID:GROUP</v>
      </c>
    </row>
    <row r="117">
      <c r="A117" s="8"/>
      <c r="B117" s="8" t="s">
        <v>12</v>
      </c>
      <c r="C117" s="8" t="s">
        <v>971</v>
      </c>
      <c r="I117" s="14" t="s">
        <v>33</v>
      </c>
      <c r="J117" s="7" t="str">
        <f t="shared" si="5"/>
        <v>AS1000_MID_COM_1_Push#(&gt;H:AS1000_MID_COM_1_Push)</v>
      </c>
      <c r="K117" s="7" t="str">
        <f t="shared" si="6"/>
        <v>AS1000_MID_COM_1_Push</v>
      </c>
    </row>
    <row r="118">
      <c r="A118" s="8"/>
      <c r="B118" s="8" t="s">
        <v>12</v>
      </c>
      <c r="C118" s="8" t="s">
        <v>972</v>
      </c>
      <c r="I118" s="14" t="s">
        <v>33</v>
      </c>
      <c r="J118" s="7" t="str">
        <f t="shared" si="5"/>
        <v>AS1000_MID_COM_2_Push#(&gt;H:AS1000_MID_COM_2_Push)</v>
      </c>
      <c r="K118" s="7" t="str">
        <f t="shared" si="6"/>
        <v>AS1000_MID_COM_2_Push</v>
      </c>
    </row>
    <row r="119">
      <c r="A119" s="8"/>
      <c r="B119" s="8" t="s">
        <v>12</v>
      </c>
      <c r="C119" s="8" t="s">
        <v>973</v>
      </c>
      <c r="I119" s="14" t="s">
        <v>33</v>
      </c>
      <c r="J119" s="7" t="str">
        <f t="shared" si="5"/>
        <v>AS1000_MID_COM_3_Push#(&gt;H:AS1000_MID_COM_3_Push)</v>
      </c>
      <c r="K119" s="7" t="str">
        <f t="shared" si="6"/>
        <v>AS1000_MID_COM_3_Push</v>
      </c>
    </row>
    <row r="120">
      <c r="A120" s="8"/>
      <c r="B120" s="8" t="s">
        <v>12</v>
      </c>
      <c r="C120" s="8" t="s">
        <v>974</v>
      </c>
      <c r="I120" s="14" t="s">
        <v>33</v>
      </c>
      <c r="J120" s="7" t="str">
        <f t="shared" si="5"/>
        <v>AS1000_MID_COM_Mic_1_Push#(&gt;H:AS1000_MID_COM_Mic_1_Push)</v>
      </c>
      <c r="K120" s="7" t="str">
        <f t="shared" si="6"/>
        <v>AS1000_MID_COM_Mic_1_Push</v>
      </c>
    </row>
    <row r="121">
      <c r="A121" s="8"/>
      <c r="B121" s="8" t="s">
        <v>12</v>
      </c>
      <c r="C121" s="8" t="s">
        <v>975</v>
      </c>
      <c r="I121" s="14" t="s">
        <v>33</v>
      </c>
      <c r="J121" s="7" t="str">
        <f t="shared" si="5"/>
        <v>AS1000_MID_COM_Mic_2_Push#(&gt;H:AS1000_MID_COM_Mic_2_Push)</v>
      </c>
      <c r="K121" s="7" t="str">
        <f t="shared" si="6"/>
        <v>AS1000_MID_COM_Mic_2_Push</v>
      </c>
    </row>
    <row r="122">
      <c r="A122" s="8"/>
      <c r="B122" s="8" t="s">
        <v>12</v>
      </c>
      <c r="C122" s="8" t="s">
        <v>976</v>
      </c>
      <c r="I122" s="14" t="s">
        <v>33</v>
      </c>
      <c r="J122" s="7" t="str">
        <f t="shared" si="5"/>
        <v>AS1000_MID_COM_Mic_3_Push#(&gt;H:AS1000_MID_COM_Mic_3_Push)</v>
      </c>
      <c r="K122" s="7" t="str">
        <f t="shared" si="6"/>
        <v>AS1000_MID_COM_Mic_3_Push</v>
      </c>
    </row>
    <row r="123">
      <c r="A123" s="8"/>
      <c r="B123" s="8" t="s">
        <v>12</v>
      </c>
      <c r="C123" s="8" t="s">
        <v>977</v>
      </c>
      <c r="I123" s="14" t="s">
        <v>33</v>
      </c>
      <c r="J123" s="7" t="str">
        <f t="shared" si="5"/>
        <v>AS1000_MID_COM_Swap_1_2_Push#(&gt;H:AS1000_MID_COM_Swap_1_2_Push)</v>
      </c>
      <c r="K123" s="7" t="str">
        <f t="shared" si="6"/>
        <v>AS1000_MID_COM_Swap_1_2_Push</v>
      </c>
    </row>
    <row r="124">
      <c r="A124" s="8"/>
      <c r="B124" s="8" t="s">
        <v>12</v>
      </c>
      <c r="C124" s="8" t="s">
        <v>978</v>
      </c>
      <c r="I124" s="14" t="s">
        <v>33</v>
      </c>
      <c r="J124" s="7" t="str">
        <f t="shared" si="5"/>
        <v>AS1000_MID_TEL_Push#(&gt;H:AS1000_MID_TEL_Push)</v>
      </c>
      <c r="K124" s="7" t="str">
        <f t="shared" si="6"/>
        <v>AS1000_MID_TEL_Push</v>
      </c>
    </row>
    <row r="125">
      <c r="A125" s="8"/>
      <c r="B125" s="8" t="s">
        <v>12</v>
      </c>
      <c r="C125" s="8" t="s">
        <v>979</v>
      </c>
      <c r="I125" s="14" t="s">
        <v>33</v>
      </c>
      <c r="J125" s="7" t="str">
        <f t="shared" si="5"/>
        <v>AS1000_MID_PA_Push#(&gt;H:AS1000_MID_PA_Push)</v>
      </c>
      <c r="K125" s="7" t="str">
        <f t="shared" si="6"/>
        <v>AS1000_MID_PA_Push</v>
      </c>
    </row>
    <row r="126">
      <c r="A126" s="8"/>
      <c r="B126" s="8" t="s">
        <v>12</v>
      </c>
      <c r="C126" s="8" t="s">
        <v>980</v>
      </c>
      <c r="I126" s="14" t="s">
        <v>33</v>
      </c>
      <c r="J126" s="7" t="str">
        <f t="shared" si="5"/>
        <v>AS1000_MID_SPKR_Push#(&gt;H:AS1000_MID_SPKR_Push)</v>
      </c>
      <c r="K126" s="7" t="str">
        <f t="shared" si="6"/>
        <v>AS1000_MID_SPKR_Push</v>
      </c>
    </row>
    <row r="127">
      <c r="A127" s="8"/>
      <c r="B127" s="8" t="s">
        <v>12</v>
      </c>
      <c r="C127" s="8" t="s">
        <v>981</v>
      </c>
      <c r="I127" s="14" t="s">
        <v>33</v>
      </c>
      <c r="J127" s="7" t="str">
        <f t="shared" si="5"/>
        <v>AS1000_MID_MKR_Mute_Push#(&gt;H:AS1000_MID_MKR_Mute_Push)</v>
      </c>
      <c r="K127" s="7" t="str">
        <f t="shared" si="6"/>
        <v>AS1000_MID_MKR_Mute_Push</v>
      </c>
    </row>
    <row r="128">
      <c r="A128" s="8"/>
      <c r="B128" s="8" t="s">
        <v>12</v>
      </c>
      <c r="C128" s="8" t="s">
        <v>982</v>
      </c>
      <c r="I128" s="14" t="s">
        <v>33</v>
      </c>
      <c r="J128" s="7" t="str">
        <f t="shared" si="5"/>
        <v>AS1000_MID_HI_SENS_Push#(&gt;H:AS1000_MID_HI_SENS_Push)</v>
      </c>
      <c r="K128" s="7" t="str">
        <f t="shared" si="6"/>
        <v>AS1000_MID_HI_SENS_Push</v>
      </c>
    </row>
    <row r="129">
      <c r="A129" s="8"/>
      <c r="B129" s="8" t="s">
        <v>12</v>
      </c>
      <c r="C129" s="8" t="s">
        <v>983</v>
      </c>
      <c r="I129" s="14" t="s">
        <v>33</v>
      </c>
      <c r="J129" s="7" t="str">
        <f t="shared" si="5"/>
        <v>AS1000_MID_DME_Push#(&gt;H:AS1000_MID_DME_Push)</v>
      </c>
      <c r="K129" s="7" t="str">
        <f t="shared" si="6"/>
        <v>AS1000_MID_DME_Push</v>
      </c>
    </row>
    <row r="130">
      <c r="A130" s="8"/>
      <c r="B130" s="8" t="s">
        <v>12</v>
      </c>
      <c r="C130" s="8" t="s">
        <v>984</v>
      </c>
      <c r="I130" s="14" t="s">
        <v>33</v>
      </c>
      <c r="J130" s="7" t="str">
        <f t="shared" si="5"/>
        <v>AS1000_MID_NAV_1_Push#(&gt;H:AS1000_MID_NAV_1_Push)</v>
      </c>
      <c r="K130" s="7" t="str">
        <f t="shared" si="6"/>
        <v>AS1000_MID_NAV_1_Push</v>
      </c>
    </row>
    <row r="131">
      <c r="A131" s="8"/>
      <c r="B131" s="8" t="s">
        <v>12</v>
      </c>
      <c r="C131" s="8" t="s">
        <v>985</v>
      </c>
      <c r="I131" s="14" t="s">
        <v>33</v>
      </c>
      <c r="J131" s="7" t="str">
        <f t="shared" si="5"/>
        <v>AS1000_MID_NAV_2_Push#(&gt;H:AS1000_MID_NAV_2_Push)</v>
      </c>
      <c r="K131" s="7" t="str">
        <f t="shared" si="6"/>
        <v>AS1000_MID_NAV_2_Push</v>
      </c>
    </row>
    <row r="132">
      <c r="A132" s="8"/>
      <c r="B132" s="8" t="s">
        <v>12</v>
      </c>
      <c r="C132" s="8" t="s">
        <v>986</v>
      </c>
      <c r="I132" s="14" t="s">
        <v>33</v>
      </c>
      <c r="J132" s="7" t="str">
        <f t="shared" si="5"/>
        <v>AS1000_MID_ADF_Push#(&gt;H:AS1000_MID_ADF_Push)</v>
      </c>
      <c r="K132" s="7" t="str">
        <f t="shared" si="6"/>
        <v>AS1000_MID_ADF_Push</v>
      </c>
    </row>
    <row r="133">
      <c r="A133" s="8"/>
      <c r="B133" s="8" t="s">
        <v>12</v>
      </c>
      <c r="C133" s="8" t="s">
        <v>987</v>
      </c>
      <c r="I133" s="14" t="s">
        <v>33</v>
      </c>
      <c r="J133" s="7" t="str">
        <f t="shared" si="5"/>
        <v>AS1000_MID_AUX_Push#(&gt;H:AS1000_MID_AUX_Push)</v>
      </c>
      <c r="K133" s="7" t="str">
        <f t="shared" si="6"/>
        <v>AS1000_MID_AUX_Push</v>
      </c>
    </row>
    <row r="134">
      <c r="A134" s="8"/>
      <c r="B134" s="8" t="s">
        <v>12</v>
      </c>
      <c r="C134" s="8" t="s">
        <v>988</v>
      </c>
      <c r="I134" s="14" t="s">
        <v>33</v>
      </c>
      <c r="J134" s="7" t="str">
        <f t="shared" si="5"/>
        <v>AS1000_MID_MAN_SQ_Push#(&gt;H:AS1000_MID_MAN_SQ_Push)</v>
      </c>
      <c r="K134" s="7" t="str">
        <f t="shared" si="6"/>
        <v>AS1000_MID_MAN_SQ_Push</v>
      </c>
    </row>
    <row r="135">
      <c r="A135" s="8"/>
      <c r="B135" s="8" t="s">
        <v>12</v>
      </c>
      <c r="C135" s="8" t="s">
        <v>989</v>
      </c>
      <c r="I135" s="14" t="s">
        <v>33</v>
      </c>
      <c r="J135" s="7" t="str">
        <f t="shared" si="5"/>
        <v>AS1000_MID_Play_Push#(&gt;H:AS1000_MID_Play_Push)</v>
      </c>
      <c r="K135" s="7" t="str">
        <f t="shared" si="6"/>
        <v>AS1000_MID_Play_Push</v>
      </c>
    </row>
    <row r="136">
      <c r="A136" s="8"/>
      <c r="B136" s="8" t="s">
        <v>12</v>
      </c>
      <c r="C136" s="8" t="s">
        <v>990</v>
      </c>
      <c r="I136" s="14" t="s">
        <v>33</v>
      </c>
      <c r="J136" s="7" t="str">
        <f t="shared" si="5"/>
        <v>AS1000_MID_Isolate_Pilot_Push#(&gt;H:AS1000_MID_Isolate_Pilot_Push)</v>
      </c>
      <c r="K136" s="7" t="str">
        <f t="shared" si="6"/>
        <v>AS1000_MID_Isolate_Pilot_Push</v>
      </c>
    </row>
    <row r="137">
      <c r="A137" s="8"/>
      <c r="B137" s="8" t="s">
        <v>12</v>
      </c>
      <c r="C137" s="8" t="s">
        <v>991</v>
      </c>
      <c r="I137" s="14" t="s">
        <v>33</v>
      </c>
      <c r="J137" s="7" t="str">
        <f t="shared" si="5"/>
        <v>AS1000_MID_Isolate_Copilot_Push#(&gt;H:AS1000_MID_Isolate_Copilot_Push)</v>
      </c>
      <c r="K137" s="7" t="str">
        <f t="shared" si="6"/>
        <v>AS1000_MID_Isolate_Copilot_Push</v>
      </c>
    </row>
    <row r="138">
      <c r="A138" s="8"/>
      <c r="B138" s="8" t="s">
        <v>12</v>
      </c>
      <c r="C138" s="8" t="s">
        <v>992</v>
      </c>
      <c r="I138" s="14" t="s">
        <v>33</v>
      </c>
      <c r="J138" s="7" t="str">
        <f t="shared" si="5"/>
        <v>AS1000_MID_Pass_Copilot_INC#(&gt;H:AS1000_MID_Pass_Copilot_INC)</v>
      </c>
      <c r="K138" s="7" t="str">
        <f t="shared" si="6"/>
        <v>AS1000_MID_Pass_Copilot_INC</v>
      </c>
    </row>
    <row r="139">
      <c r="A139" s="8"/>
      <c r="B139" s="8" t="s">
        <v>12</v>
      </c>
      <c r="C139" s="8" t="s">
        <v>993</v>
      </c>
      <c r="I139" s="14" t="s">
        <v>33</v>
      </c>
      <c r="J139" s="7" t="str">
        <f t="shared" si="5"/>
        <v>AS1000_MID_Pass_Copilot_DEC#(&gt;H:AS1000_MID_Pass_Copilot_DEC)</v>
      </c>
      <c r="K139" s="7" t="str">
        <f t="shared" si="6"/>
        <v>AS1000_MID_Pass_Copilot_DEC</v>
      </c>
    </row>
    <row r="140">
      <c r="A140" s="8"/>
      <c r="B140" s="8" t="s">
        <v>12</v>
      </c>
      <c r="C140" s="8" t="s">
        <v>994</v>
      </c>
      <c r="I140" s="14" t="s">
        <v>33</v>
      </c>
      <c r="J140" s="7" t="str">
        <f t="shared" si="5"/>
        <v>AS1000_MID_Display_Backup_Push#(&gt;H:AS1000_MID_Display_Backup_Push)</v>
      </c>
      <c r="K140" s="7" t="str">
        <f t="shared" si="6"/>
        <v>AS1000_MID_Display_Backup_Push</v>
      </c>
    </row>
    <row r="141">
      <c r="A141" s="8" t="s">
        <v>995</v>
      </c>
      <c r="I141" s="14" t="s">
        <v>33</v>
      </c>
      <c r="J141" s="7" t="str">
        <f t="shared" si="5"/>
        <v>// G3000 PFD</v>
      </c>
      <c r="K141" s="7" t="str">
        <f t="shared" si="6"/>
        <v>G3000 PFD:GROUP</v>
      </c>
    </row>
    <row r="142">
      <c r="A142" s="8"/>
      <c r="B142" s="8" t="s">
        <v>12</v>
      </c>
      <c r="C142" s="8" t="s">
        <v>996</v>
      </c>
      <c r="I142" s="14" t="s">
        <v>33</v>
      </c>
      <c r="J142" s="7" t="str">
        <f t="shared" si="5"/>
        <v>AS3000_PFD_SOFTKEYS_1#(&gt;H:AS3000_PFD_SOFTKEYS_1)</v>
      </c>
      <c r="K142" s="7" t="str">
        <f t="shared" si="6"/>
        <v>AS3000_PFD_SOFTKEYS_1</v>
      </c>
    </row>
    <row r="143">
      <c r="A143" s="8"/>
      <c r="B143" s="8" t="s">
        <v>12</v>
      </c>
      <c r="C143" s="8" t="s">
        <v>997</v>
      </c>
      <c r="I143" s="14" t="s">
        <v>33</v>
      </c>
      <c r="J143" s="7" t="str">
        <f t="shared" si="5"/>
        <v>AS3000_PFD_SOFTKEYS_2#(&gt;H:AS3000_PFD_SOFTKEYS_2)</v>
      </c>
      <c r="K143" s="7" t="str">
        <f t="shared" si="6"/>
        <v>AS3000_PFD_SOFTKEYS_2</v>
      </c>
    </row>
    <row r="144">
      <c r="A144" s="8"/>
      <c r="B144" s="8" t="s">
        <v>12</v>
      </c>
      <c r="C144" s="8" t="s">
        <v>998</v>
      </c>
      <c r="I144" s="14" t="s">
        <v>33</v>
      </c>
      <c r="J144" s="7" t="str">
        <f t="shared" si="5"/>
        <v>AS3000_PFD_SOFTKEYS_3#(&gt;H:AS3000_PFD_SOFTKEYS_3)</v>
      </c>
      <c r="K144" s="7" t="str">
        <f t="shared" si="6"/>
        <v>AS3000_PFD_SOFTKEYS_3</v>
      </c>
    </row>
    <row r="145">
      <c r="A145" s="8"/>
      <c r="B145" s="8" t="s">
        <v>12</v>
      </c>
      <c r="C145" s="8" t="s">
        <v>999</v>
      </c>
      <c r="I145" s="14" t="s">
        <v>33</v>
      </c>
      <c r="J145" s="7" t="str">
        <f t="shared" si="5"/>
        <v>AS3000_PFD_SOFTKEYS_4#(&gt;H:AS3000_PFD_SOFTKEYS_4)</v>
      </c>
      <c r="K145" s="7" t="str">
        <f t="shared" si="6"/>
        <v>AS3000_PFD_SOFTKEYS_4</v>
      </c>
    </row>
    <row r="146">
      <c r="A146" s="8"/>
      <c r="B146" s="8" t="s">
        <v>12</v>
      </c>
      <c r="C146" s="8" t="s">
        <v>1000</v>
      </c>
      <c r="I146" s="14" t="s">
        <v>33</v>
      </c>
      <c r="J146" s="7" t="str">
        <f t="shared" si="5"/>
        <v>AS3000_PFD_SOFTKEYS_5#(&gt;H:AS3000_PFD_SOFTKEYS_5)</v>
      </c>
      <c r="K146" s="7" t="str">
        <f t="shared" si="6"/>
        <v>AS3000_PFD_SOFTKEYS_5</v>
      </c>
    </row>
    <row r="147">
      <c r="A147" s="8"/>
      <c r="B147" s="8" t="s">
        <v>12</v>
      </c>
      <c r="C147" s="8" t="s">
        <v>1001</v>
      </c>
      <c r="I147" s="14" t="s">
        <v>33</v>
      </c>
      <c r="J147" s="7" t="str">
        <f t="shared" si="5"/>
        <v>AS3000_PFD_SOFTKEYS_6#(&gt;H:AS3000_PFD_SOFTKEYS_6)</v>
      </c>
      <c r="K147" s="7" t="str">
        <f t="shared" si="6"/>
        <v>AS3000_PFD_SOFTKEYS_6</v>
      </c>
    </row>
    <row r="148">
      <c r="A148" s="8"/>
      <c r="B148" s="8" t="s">
        <v>12</v>
      </c>
      <c r="C148" s="8" t="s">
        <v>1002</v>
      </c>
      <c r="I148" s="14" t="s">
        <v>33</v>
      </c>
      <c r="J148" s="7" t="str">
        <f t="shared" si="5"/>
        <v>AS3000_PFD_SOFTKEYS_7#(&gt;H:AS3000_PFD_SOFTKEYS_7)</v>
      </c>
      <c r="K148" s="7" t="str">
        <f t="shared" si="6"/>
        <v>AS3000_PFD_SOFTKEYS_7</v>
      </c>
    </row>
    <row r="149">
      <c r="A149" s="8"/>
      <c r="B149" s="8" t="s">
        <v>12</v>
      </c>
      <c r="C149" s="8" t="s">
        <v>1003</v>
      </c>
      <c r="I149" s="14" t="s">
        <v>33</v>
      </c>
      <c r="J149" s="7" t="str">
        <f t="shared" si="5"/>
        <v>AS3000_PFD_SOFTKEYS_8#(&gt;H:AS3000_PFD_SOFTKEYS_8)</v>
      </c>
      <c r="K149" s="7" t="str">
        <f t="shared" si="6"/>
        <v>AS3000_PFD_SOFTKEYS_8</v>
      </c>
    </row>
    <row r="150">
      <c r="A150" s="8"/>
      <c r="B150" s="8" t="s">
        <v>12</v>
      </c>
      <c r="C150" s="8" t="s">
        <v>1004</v>
      </c>
      <c r="I150" s="14" t="s">
        <v>33</v>
      </c>
      <c r="J150" s="7" t="str">
        <f t="shared" si="5"/>
        <v>AS3000_PFD_SOFTKEYS_9#(&gt;H:AS3000_PFD_SOFTKEYS_9)</v>
      </c>
      <c r="K150" s="7" t="str">
        <f t="shared" si="6"/>
        <v>AS3000_PFD_SOFTKEYS_9</v>
      </c>
    </row>
    <row r="151">
      <c r="A151" s="8"/>
      <c r="B151" s="8" t="s">
        <v>12</v>
      </c>
      <c r="C151" s="8" t="s">
        <v>1005</v>
      </c>
      <c r="I151" s="14" t="s">
        <v>33</v>
      </c>
      <c r="J151" s="7" t="str">
        <f t="shared" si="5"/>
        <v>AS3000_PFD_SOFTKEYS_10#(&gt;H:AS3000_PFD_SOFTKEYS_10)</v>
      </c>
      <c r="K151" s="7" t="str">
        <f t="shared" si="6"/>
        <v>AS3000_PFD_SOFTKEYS_10</v>
      </c>
    </row>
    <row r="152">
      <c r="A152" s="8"/>
      <c r="B152" s="8" t="s">
        <v>12</v>
      </c>
      <c r="C152" s="8" t="s">
        <v>1006</v>
      </c>
      <c r="I152" s="14" t="s">
        <v>33</v>
      </c>
      <c r="J152" s="7" t="str">
        <f t="shared" si="5"/>
        <v>AS3000_PFD_SOFTKEYS_11#(&gt;H:AS3000_PFD_SOFTKEYS_11)</v>
      </c>
      <c r="K152" s="7" t="str">
        <f t="shared" si="6"/>
        <v>AS3000_PFD_SOFTKEYS_11</v>
      </c>
    </row>
    <row r="153">
      <c r="A153" s="8"/>
      <c r="B153" s="8" t="s">
        <v>12</v>
      </c>
      <c r="C153" s="8" t="s">
        <v>1007</v>
      </c>
      <c r="I153" s="14" t="s">
        <v>33</v>
      </c>
      <c r="J153" s="7" t="str">
        <f t="shared" si="5"/>
        <v>AS3000_PFD_SOFTKEYS_12#(&gt;H:AS3000_PFD_SOFTKEYS_12)</v>
      </c>
      <c r="K153" s="7" t="str">
        <f t="shared" si="6"/>
        <v>AS3000_PFD_SOFTKEYS_12</v>
      </c>
    </row>
    <row r="154">
      <c r="A154" s="8" t="s">
        <v>1008</v>
      </c>
      <c r="I154" s="14" t="s">
        <v>33</v>
      </c>
      <c r="J154" s="7" t="str">
        <f t="shared" si="5"/>
        <v>// G3000 PFD Top Panel</v>
      </c>
      <c r="K154" s="7" t="str">
        <f t="shared" si="6"/>
        <v>G3000 PFD Top Panel:GROUP</v>
      </c>
    </row>
    <row r="155">
      <c r="A155" s="8"/>
      <c r="B155" s="8" t="s">
        <v>12</v>
      </c>
      <c r="C155" s="8" t="s">
        <v>1009</v>
      </c>
      <c r="I155" s="14" t="s">
        <v>33</v>
      </c>
      <c r="J155" s="7" t="str">
        <f t="shared" si="5"/>
        <v>AS3000_PFD_BottomKnob_Small_INC#(&gt;H:AS3000_PFD_BottomKnob_Small_INC)</v>
      </c>
      <c r="K155" s="7" t="str">
        <f t="shared" si="6"/>
        <v>AS3000_PFD_BottomKnob_Small_INC</v>
      </c>
    </row>
    <row r="156">
      <c r="A156" s="8"/>
      <c r="B156" s="8" t="s">
        <v>12</v>
      </c>
      <c r="C156" s="8" t="s">
        <v>1010</v>
      </c>
      <c r="I156" s="14" t="s">
        <v>33</v>
      </c>
      <c r="J156" s="7" t="str">
        <f t="shared" si="5"/>
        <v>AS3000_PFD_BottomKnob_Small_DEC#(&gt;H:AS3000_PFD_BottomKnob_Small_DEC)</v>
      </c>
      <c r="K156" s="7" t="str">
        <f t="shared" si="6"/>
        <v>AS3000_PFD_BottomKnob_Small_DEC</v>
      </c>
    </row>
    <row r="157">
      <c r="A157" s="8"/>
      <c r="B157" s="8" t="s">
        <v>12</v>
      </c>
      <c r="C157" s="8" t="s">
        <v>1011</v>
      </c>
      <c r="I157" s="14" t="s">
        <v>33</v>
      </c>
      <c r="J157" s="7" t="str">
        <f t="shared" si="5"/>
        <v>AS3000_PFD_BottomKnob_Push_Long#(&gt;H:AS3000_PFD_BottomKnob_Push_Long)</v>
      </c>
      <c r="K157" s="7" t="str">
        <f t="shared" si="6"/>
        <v>AS3000_PFD_BottomKnob_Push_Long</v>
      </c>
    </row>
    <row r="158">
      <c r="A158" s="8"/>
      <c r="B158" s="8" t="s">
        <v>12</v>
      </c>
      <c r="C158" s="8" t="s">
        <v>1012</v>
      </c>
      <c r="I158" s="14" t="s">
        <v>33</v>
      </c>
      <c r="J158" s="7" t="str">
        <f t="shared" si="5"/>
        <v>AS3000_PFD_BottomKnob_Push#(&gt;H:AS3000_PFD_BottomKnob_Push)</v>
      </c>
      <c r="K158" s="7" t="str">
        <f t="shared" si="6"/>
        <v>AS3000_PFD_BottomKnob_Push</v>
      </c>
    </row>
    <row r="159">
      <c r="A159" s="8"/>
      <c r="B159" s="8" t="s">
        <v>12</v>
      </c>
      <c r="C159" s="8" t="s">
        <v>1013</v>
      </c>
      <c r="I159" s="14" t="s">
        <v>33</v>
      </c>
      <c r="J159" s="7" t="str">
        <f t="shared" si="5"/>
        <v>AS3000_PFD_BottomKnob_Large_INC#(&gt;H:AS3000_PFD_BottomKnob_Large_INC)</v>
      </c>
      <c r="K159" s="7" t="str">
        <f t="shared" si="6"/>
        <v>AS3000_PFD_BottomKnob_Large_INC</v>
      </c>
    </row>
    <row r="160">
      <c r="A160" s="8"/>
      <c r="B160" s="8" t="s">
        <v>12</v>
      </c>
      <c r="C160" s="8" t="s">
        <v>1014</v>
      </c>
      <c r="I160" s="14" t="s">
        <v>33</v>
      </c>
      <c r="J160" s="7" t="str">
        <f t="shared" si="5"/>
        <v>AS3000_PFD_BottomKnob_Large_DEC#(&gt;H:AS3000_PFD_BottomKnob_Large_DEC)</v>
      </c>
      <c r="K160" s="7" t="str">
        <f t="shared" si="6"/>
        <v>AS3000_PFD_BottomKnob_Large_DEC</v>
      </c>
    </row>
    <row r="161">
      <c r="A161" s="8"/>
      <c r="B161" s="8" t="s">
        <v>12</v>
      </c>
      <c r="C161" s="8" t="s">
        <v>1015</v>
      </c>
      <c r="I161" s="14" t="s">
        <v>33</v>
      </c>
      <c r="J161" s="7" t="str">
        <f t="shared" si="5"/>
        <v>AS3000_PFD_TopKnob_Large_INC#(&gt;H:AS3000_PFD_TopKnob_Large_INC)</v>
      </c>
      <c r="K161" s="7" t="str">
        <f t="shared" si="6"/>
        <v>AS3000_PFD_TopKnob_Large_INC</v>
      </c>
    </row>
    <row r="162">
      <c r="A162" s="8"/>
      <c r="B162" s="8" t="s">
        <v>12</v>
      </c>
      <c r="C162" s="8" t="s">
        <v>1016</v>
      </c>
      <c r="I162" s="14" t="s">
        <v>33</v>
      </c>
      <c r="J162" s="7" t="str">
        <f t="shared" si="5"/>
        <v>AS3000_PFD_TopKnob_Large_DEC#(&gt;H:AS3000_PFD_TopKnob_Large_DEC)</v>
      </c>
      <c r="K162" s="7" t="str">
        <f t="shared" si="6"/>
        <v>AS3000_PFD_TopKnob_Large_DEC</v>
      </c>
    </row>
    <row r="163">
      <c r="A163" s="8"/>
      <c r="B163" s="8" t="s">
        <v>12</v>
      </c>
      <c r="C163" s="8" t="s">
        <v>1017</v>
      </c>
      <c r="I163" s="14" t="s">
        <v>33</v>
      </c>
      <c r="J163" s="7" t="str">
        <f t="shared" si="5"/>
        <v>AS3000_PFD_TopKnob_Small_INC#(&gt;H:AS3000_PFD_TopKnob_Small_INC)</v>
      </c>
      <c r="K163" s="7" t="str">
        <f t="shared" si="6"/>
        <v>AS3000_PFD_TopKnob_Small_INC</v>
      </c>
    </row>
    <row r="164">
      <c r="A164" s="8"/>
      <c r="B164" s="8" t="s">
        <v>12</v>
      </c>
      <c r="C164" s="8" t="s">
        <v>1018</v>
      </c>
      <c r="I164" s="14" t="s">
        <v>33</v>
      </c>
      <c r="J164" s="7" t="str">
        <f t="shared" si="5"/>
        <v>AS3000_PFD_TopKnob_Small_DEC#(&gt;H:AS3000_PFD_TopKnob_Small_DEC)</v>
      </c>
      <c r="K164" s="7" t="str">
        <f t="shared" si="6"/>
        <v>AS3000_PFD_TopKnob_Small_DEC</v>
      </c>
    </row>
    <row r="165">
      <c r="A165" s="8" t="s">
        <v>1019</v>
      </c>
      <c r="I165" s="14" t="s">
        <v>33</v>
      </c>
      <c r="J165" s="7" t="str">
        <f t="shared" si="5"/>
        <v>// G3000 MFD</v>
      </c>
      <c r="K165" s="7" t="str">
        <f t="shared" si="6"/>
        <v>G3000 MFD:GROUP</v>
      </c>
    </row>
    <row r="166">
      <c r="A166" s="8"/>
      <c r="B166" s="8" t="s">
        <v>12</v>
      </c>
      <c r="C166" s="8" t="s">
        <v>1020</v>
      </c>
      <c r="I166" s="14" t="s">
        <v>33</v>
      </c>
      <c r="J166" s="7" t="str">
        <f t="shared" si="5"/>
        <v>AS3000_MFD_SOFTKEYS_1#(&gt;H:AS3000_MFD_SOFTKEYS_1)</v>
      </c>
      <c r="K166" s="7" t="str">
        <f t="shared" si="6"/>
        <v>AS3000_MFD_SOFTKEYS_1</v>
      </c>
    </row>
    <row r="167">
      <c r="A167" s="8"/>
      <c r="B167" s="8" t="s">
        <v>12</v>
      </c>
      <c r="C167" s="8" t="s">
        <v>1021</v>
      </c>
      <c r="I167" s="14" t="s">
        <v>33</v>
      </c>
      <c r="J167" s="7" t="str">
        <f t="shared" si="5"/>
        <v>AS3000_MFD_SOFTKEYS_2#(&gt;H:AS3000_MFD_SOFTKEYS_2)</v>
      </c>
      <c r="K167" s="7" t="str">
        <f t="shared" si="6"/>
        <v>AS3000_MFD_SOFTKEYS_2</v>
      </c>
    </row>
    <row r="168">
      <c r="A168" s="8"/>
      <c r="B168" s="8" t="s">
        <v>12</v>
      </c>
      <c r="C168" s="8" t="s">
        <v>1022</v>
      </c>
      <c r="I168" s="14" t="s">
        <v>33</v>
      </c>
      <c r="J168" s="7" t="str">
        <f t="shared" si="5"/>
        <v>AS3000_MFD_SOFTKEYS_3#(&gt;H:AS3000_MFD_SOFTKEYS_3)</v>
      </c>
      <c r="K168" s="7" t="str">
        <f t="shared" si="6"/>
        <v>AS3000_MFD_SOFTKEYS_3</v>
      </c>
    </row>
    <row r="169">
      <c r="A169" s="8"/>
      <c r="B169" s="8" t="s">
        <v>12</v>
      </c>
      <c r="C169" s="8" t="s">
        <v>1023</v>
      </c>
      <c r="I169" s="14" t="s">
        <v>33</v>
      </c>
      <c r="J169" s="7" t="str">
        <f t="shared" si="5"/>
        <v>AS3000_MFD_SOFTKEYS_4#(&gt;H:AS3000_MFD_SOFTKEYS_4)</v>
      </c>
      <c r="K169" s="7" t="str">
        <f t="shared" si="6"/>
        <v>AS3000_MFD_SOFTKEYS_4</v>
      </c>
    </row>
    <row r="170">
      <c r="A170" s="8"/>
      <c r="B170" s="8" t="s">
        <v>12</v>
      </c>
      <c r="C170" s="8" t="s">
        <v>1024</v>
      </c>
      <c r="I170" s="14" t="s">
        <v>33</v>
      </c>
      <c r="J170" s="7" t="str">
        <f t="shared" si="5"/>
        <v>AS3000_MFD_SOFTKEYS_5#(&gt;H:AS3000_MFD_SOFTKEYS_5)</v>
      </c>
      <c r="K170" s="7" t="str">
        <f t="shared" si="6"/>
        <v>AS3000_MFD_SOFTKEYS_5</v>
      </c>
    </row>
    <row r="171">
      <c r="A171" s="8"/>
      <c r="B171" s="8" t="s">
        <v>12</v>
      </c>
      <c r="C171" s="8" t="s">
        <v>1025</v>
      </c>
      <c r="I171" s="14" t="s">
        <v>33</v>
      </c>
      <c r="J171" s="7" t="str">
        <f t="shared" si="5"/>
        <v>AS3000_MFD_SOFTKEYS_6#(&gt;H:AS3000_MFD_SOFTKEYS_6)</v>
      </c>
      <c r="K171" s="7" t="str">
        <f t="shared" si="6"/>
        <v>AS3000_MFD_SOFTKEYS_6</v>
      </c>
    </row>
    <row r="172">
      <c r="A172" s="8"/>
      <c r="B172" s="8" t="s">
        <v>12</v>
      </c>
      <c r="C172" s="8" t="s">
        <v>1026</v>
      </c>
      <c r="I172" s="14" t="s">
        <v>33</v>
      </c>
      <c r="J172" s="7" t="str">
        <f t="shared" si="5"/>
        <v>AS3000_MFD_SOFTKEYS_7#(&gt;H:AS3000_MFD_SOFTKEYS_7)</v>
      </c>
      <c r="K172" s="7" t="str">
        <f t="shared" si="6"/>
        <v>AS3000_MFD_SOFTKEYS_7</v>
      </c>
    </row>
    <row r="173">
      <c r="A173" s="8"/>
      <c r="B173" s="8" t="s">
        <v>12</v>
      </c>
      <c r="C173" s="8" t="s">
        <v>1027</v>
      </c>
      <c r="I173" s="14" t="s">
        <v>33</v>
      </c>
      <c r="J173" s="7" t="str">
        <f t="shared" si="5"/>
        <v>AS3000_MFD_SOFTKEYS_8#(&gt;H:AS3000_MFD_SOFTKEYS_8)</v>
      </c>
      <c r="K173" s="7" t="str">
        <f t="shared" si="6"/>
        <v>AS3000_MFD_SOFTKEYS_8</v>
      </c>
    </row>
    <row r="174">
      <c r="A174" s="8"/>
      <c r="B174" s="8" t="s">
        <v>12</v>
      </c>
      <c r="C174" s="8" t="s">
        <v>1028</v>
      </c>
      <c r="I174" s="14" t="s">
        <v>33</v>
      </c>
      <c r="J174" s="7" t="str">
        <f t="shared" si="5"/>
        <v>AS3000_MFD_SOFTKEYS_9#(&gt;H:AS3000_MFD_SOFTKEYS_9)</v>
      </c>
      <c r="K174" s="7" t="str">
        <f t="shared" si="6"/>
        <v>AS3000_MFD_SOFTKEYS_9</v>
      </c>
    </row>
    <row r="175">
      <c r="A175" s="8"/>
      <c r="B175" s="8" t="s">
        <v>12</v>
      </c>
      <c r="C175" s="8" t="s">
        <v>1029</v>
      </c>
      <c r="I175" s="14" t="s">
        <v>33</v>
      </c>
      <c r="J175" s="7" t="str">
        <f t="shared" si="5"/>
        <v>AS3000_MFD_SOFTKEYS_10#(&gt;H:AS3000_MFD_SOFTKEYS_10)</v>
      </c>
      <c r="K175" s="7" t="str">
        <f t="shared" si="6"/>
        <v>AS3000_MFD_SOFTKEYS_10</v>
      </c>
    </row>
    <row r="176">
      <c r="A176" s="8"/>
      <c r="B176" s="8" t="s">
        <v>12</v>
      </c>
      <c r="C176" s="8" t="s">
        <v>1030</v>
      </c>
      <c r="I176" s="14" t="s">
        <v>33</v>
      </c>
      <c r="J176" s="7" t="str">
        <f t="shared" si="5"/>
        <v>AS3000_MFD_SOFTKEYS_11#(&gt;H:AS3000_MFD_SOFTKEYS_11)</v>
      </c>
      <c r="K176" s="7" t="str">
        <f t="shared" si="6"/>
        <v>AS3000_MFD_SOFTKEYS_11</v>
      </c>
    </row>
    <row r="177">
      <c r="A177" s="8"/>
      <c r="B177" s="8" t="s">
        <v>12</v>
      </c>
      <c r="C177" s="8" t="s">
        <v>1031</v>
      </c>
      <c r="I177" s="14" t="s">
        <v>33</v>
      </c>
      <c r="J177" s="7" t="str">
        <f t="shared" si="5"/>
        <v>AS3000_MFD_SOFTKEYS_12#(&gt;H:AS3000_MFD_SOFTKEYS_12)</v>
      </c>
      <c r="K177" s="7" t="str">
        <f t="shared" si="6"/>
        <v>AS3000_MFD_SOFTKEYS_12</v>
      </c>
    </row>
    <row r="178">
      <c r="A178" s="8" t="s">
        <v>1032</v>
      </c>
      <c r="I178" s="14" t="s">
        <v>33</v>
      </c>
      <c r="J178" s="7" t="str">
        <f t="shared" si="5"/>
        <v>// GTX 580 TBM</v>
      </c>
      <c r="K178" s="7" t="str">
        <f t="shared" si="6"/>
        <v>GTX 580 TBM:GROUP</v>
      </c>
    </row>
    <row r="179">
      <c r="A179" s="8"/>
      <c r="B179" s="8" t="s">
        <v>12</v>
      </c>
      <c r="C179" s="8" t="s">
        <v>1033</v>
      </c>
      <c r="I179" s="14" t="s">
        <v>33</v>
      </c>
      <c r="J179" s="7" t="str">
        <f t="shared" si="5"/>
        <v>AS3000_TSC_Horizontal_SoftKey_1#(&gt;H:AS3000_TSC_Horizontal_SoftKey_1)</v>
      </c>
      <c r="K179" s="7" t="str">
        <f t="shared" si="6"/>
        <v>AS3000_TSC_Horizontal_SoftKey_1</v>
      </c>
    </row>
    <row r="180">
      <c r="A180" s="8"/>
      <c r="B180" s="8" t="s">
        <v>12</v>
      </c>
      <c r="C180" s="8" t="s">
        <v>1034</v>
      </c>
      <c r="I180" s="14" t="s">
        <v>33</v>
      </c>
      <c r="J180" s="7" t="str">
        <f t="shared" si="5"/>
        <v>AS3000_TSC_Horizontal_SoftKey_2#(&gt;H:AS3000_TSC_Horizontal_SoftKey_2)</v>
      </c>
      <c r="K180" s="7" t="str">
        <f t="shared" si="6"/>
        <v>AS3000_TSC_Horizontal_SoftKey_2</v>
      </c>
    </row>
    <row r="181">
      <c r="A181" s="8"/>
      <c r="B181" s="8" t="s">
        <v>12</v>
      </c>
      <c r="C181" s="8" t="s">
        <v>1035</v>
      </c>
      <c r="I181" s="14" t="s">
        <v>33</v>
      </c>
      <c r="J181" s="7" t="str">
        <f t="shared" si="5"/>
        <v>AS3000_TSC_Horizontal_SoftKey_3#(&gt;H:AS3000_TSC_Horizontal_SoftKey_3)</v>
      </c>
      <c r="K181" s="7" t="str">
        <f t="shared" si="6"/>
        <v>AS3000_TSC_Horizontal_SoftKey_3</v>
      </c>
    </row>
    <row r="182">
      <c r="A182" s="8"/>
      <c r="B182" s="8" t="s">
        <v>12</v>
      </c>
      <c r="C182" s="8" t="s">
        <v>1036</v>
      </c>
      <c r="I182" s="14" t="s">
        <v>33</v>
      </c>
      <c r="J182" s="7" t="str">
        <f t="shared" si="5"/>
        <v>AS3000_TSC_Horizontal_TopKnob_Large_INC#(&gt;H:AS3000_TSC_Horizontal_TopKnob_Large_INC)</v>
      </c>
      <c r="K182" s="7" t="str">
        <f t="shared" si="6"/>
        <v>AS3000_TSC_Horizontal_TopKnob_Large_INC</v>
      </c>
    </row>
    <row r="183">
      <c r="A183" s="8"/>
      <c r="B183" s="8" t="s">
        <v>12</v>
      </c>
      <c r="C183" s="8" t="s">
        <v>1037</v>
      </c>
      <c r="I183" s="14" t="s">
        <v>33</v>
      </c>
      <c r="J183" s="7" t="str">
        <f t="shared" si="5"/>
        <v>AS3000_TSC_Horizontal_TopKnob_Large_DEC#(&gt;H:AS3000_TSC_Horizontal_TopKnob_Large_DEC)</v>
      </c>
      <c r="K183" s="7" t="str">
        <f t="shared" si="6"/>
        <v>AS3000_TSC_Horizontal_TopKnob_Large_DEC</v>
      </c>
    </row>
    <row r="184">
      <c r="A184" s="8"/>
      <c r="B184" s="8" t="s">
        <v>12</v>
      </c>
      <c r="C184" s="8" t="s">
        <v>1038</v>
      </c>
      <c r="I184" s="14" t="s">
        <v>33</v>
      </c>
      <c r="J184" s="7" t="str">
        <f t="shared" si="5"/>
        <v>AS3000_TSC_Horizontal_TopKnob_Small_INC#(&gt;H:AS3000_TSC_Horizontal_TopKnob_Small_INC)</v>
      </c>
      <c r="K184" s="7" t="str">
        <f t="shared" si="6"/>
        <v>AS3000_TSC_Horizontal_TopKnob_Small_INC</v>
      </c>
    </row>
    <row r="185">
      <c r="A185" s="8"/>
      <c r="B185" s="8" t="s">
        <v>12</v>
      </c>
      <c r="C185" s="8" t="s">
        <v>1039</v>
      </c>
      <c r="I185" s="14" t="s">
        <v>33</v>
      </c>
      <c r="J185" s="7" t="str">
        <f t="shared" si="5"/>
        <v>AS3000_TSC_Horizontal_TopKnob_Small_DEC#(&gt;H:AS3000_TSC_Horizontal_TopKnob_Small_DEC)</v>
      </c>
      <c r="K185" s="7" t="str">
        <f t="shared" si="6"/>
        <v>AS3000_TSC_Horizontal_TopKnob_Small_DEC</v>
      </c>
    </row>
    <row r="186">
      <c r="A186" s="8"/>
      <c r="B186" s="8" t="s">
        <v>12</v>
      </c>
      <c r="C186" s="8" t="s">
        <v>1040</v>
      </c>
      <c r="I186" s="14" t="s">
        <v>33</v>
      </c>
      <c r="J186" s="7" t="str">
        <f t="shared" si="5"/>
        <v>AS3000_TSC_Horizontal_TopKnob_Push_Long#(&gt;H:AS3000_TSC_Horizontal_TopKnob_Push_Long)</v>
      </c>
      <c r="K186" s="7" t="str">
        <f t="shared" si="6"/>
        <v>AS3000_TSC_Horizontal_TopKnob_Push_Long</v>
      </c>
    </row>
    <row r="187">
      <c r="A187" s="8"/>
      <c r="B187" s="8" t="s">
        <v>12</v>
      </c>
      <c r="C187" s="8" t="s">
        <v>1041</v>
      </c>
      <c r="I187" s="14" t="s">
        <v>33</v>
      </c>
      <c r="J187" s="7" t="str">
        <f t="shared" si="5"/>
        <v>AS3000_TSC_Horizontal_TopKnob_Push#(&gt;H:AS3000_TSC_Horizontal_TopKnob_Push)</v>
      </c>
      <c r="K187" s="7" t="str">
        <f t="shared" si="6"/>
        <v>AS3000_TSC_Horizontal_TopKnob_Push</v>
      </c>
    </row>
    <row r="188">
      <c r="A188" s="8"/>
      <c r="B188" s="8" t="s">
        <v>12</v>
      </c>
      <c r="C188" s="8" t="s">
        <v>1042</v>
      </c>
      <c r="I188" s="14" t="s">
        <v>33</v>
      </c>
      <c r="J188" s="7" t="str">
        <f t="shared" si="5"/>
        <v>AS3000_TSC_Horizontal_BottomKnob_Small_INC#(&gt;H:AS3000_TSC_Horizontal_BottomKnob_Small_INC)</v>
      </c>
      <c r="K188" s="7" t="str">
        <f t="shared" si="6"/>
        <v>AS3000_TSC_Horizontal_BottomKnob_Small_INC</v>
      </c>
    </row>
    <row r="189">
      <c r="A189" s="8"/>
      <c r="B189" s="8" t="s">
        <v>12</v>
      </c>
      <c r="C189" s="8" t="s">
        <v>1043</v>
      </c>
      <c r="I189" s="14" t="s">
        <v>33</v>
      </c>
      <c r="J189" s="7" t="str">
        <f t="shared" si="5"/>
        <v>AS3000_TSC_Horizontal_BottomKnob_Small_DEC#(&gt;H:AS3000_TSC_Horizontal_BottomKnob_Small_DEC)</v>
      </c>
      <c r="K189" s="7" t="str">
        <f t="shared" si="6"/>
        <v>AS3000_TSC_Horizontal_BottomKnob_Small_DEC</v>
      </c>
    </row>
    <row r="190">
      <c r="A190" s="8"/>
      <c r="B190" s="8" t="s">
        <v>12</v>
      </c>
      <c r="C190" s="8" t="s">
        <v>1044</v>
      </c>
      <c r="I190" s="14" t="s">
        <v>33</v>
      </c>
      <c r="J190" s="7" t="str">
        <f t="shared" si="5"/>
        <v>AS3000_TSC_Horizontal_BottomKnob_Push#(&gt;H:AS3000_TSC_Horizontal_BottomKnob_Push)</v>
      </c>
      <c r="K190" s="7" t="str">
        <f t="shared" si="6"/>
        <v>AS3000_TSC_Horizontal_BottomKnob_Push</v>
      </c>
    </row>
    <row r="191">
      <c r="A191" s="8" t="s">
        <v>1045</v>
      </c>
      <c r="B191" s="8"/>
      <c r="C191" s="8"/>
      <c r="I191" s="14" t="s">
        <v>33</v>
      </c>
      <c r="J191" s="7" t="str">
        <f t="shared" si="5"/>
        <v>// GTX 580 Longitude</v>
      </c>
      <c r="K191" s="7" t="str">
        <f t="shared" si="6"/>
        <v>GTX 580 Longitude:GROUP</v>
      </c>
    </row>
    <row r="192">
      <c r="A192" s="8"/>
      <c r="B192" s="8" t="s">
        <v>12</v>
      </c>
      <c r="C192" s="8" t="s">
        <v>1046</v>
      </c>
      <c r="I192" s="14" t="s">
        <v>33</v>
      </c>
      <c r="J192" s="7" t="str">
        <f t="shared" si="5"/>
        <v>AS3000_TSC_Vertical_BottomKnob_Small_INC#(&gt;H:AS3000_TSC_Vertical_BottomKnob_Small_INC)</v>
      </c>
      <c r="K192" s="7" t="str">
        <f t="shared" si="6"/>
        <v>AS3000_TSC_Vertical_BottomKnob_Small_INC</v>
      </c>
    </row>
    <row r="193">
      <c r="A193" s="8"/>
      <c r="B193" s="8" t="s">
        <v>12</v>
      </c>
      <c r="C193" s="8" t="s">
        <v>1047</v>
      </c>
      <c r="I193" s="14" t="s">
        <v>33</v>
      </c>
      <c r="J193" s="7" t="str">
        <f t="shared" si="5"/>
        <v>AS3000_TSC_Vertical_BottomKnob_Small_DEC#(&gt;H:AS3000_TSC_Vertical_BottomKnob_Small_DEC)</v>
      </c>
      <c r="K193" s="7" t="str">
        <f t="shared" si="6"/>
        <v>AS3000_TSC_Vertical_BottomKnob_Small_DEC</v>
      </c>
    </row>
    <row r="194">
      <c r="A194" s="8"/>
      <c r="B194" s="8" t="s">
        <v>12</v>
      </c>
      <c r="C194" s="8" t="s">
        <v>1048</v>
      </c>
      <c r="I194" s="14" t="s">
        <v>33</v>
      </c>
      <c r="J194" s="7" t="str">
        <f t="shared" si="5"/>
        <v>AS3000_TSC_Vertical_BottomKnob_Push_Long#(&gt;H:AS3000_TSC_Vertical_BottomKnob_Push_Long)</v>
      </c>
      <c r="K194" s="7" t="str">
        <f t="shared" si="6"/>
        <v>AS3000_TSC_Vertical_BottomKnob_Push_Long</v>
      </c>
    </row>
    <row r="195">
      <c r="A195" s="8"/>
      <c r="B195" s="8" t="s">
        <v>12</v>
      </c>
      <c r="C195" s="8" t="s">
        <v>1049</v>
      </c>
      <c r="I195" s="14" t="s">
        <v>33</v>
      </c>
      <c r="J195" s="7" t="str">
        <f t="shared" si="5"/>
        <v>AS3000_TSC_Vertical_BottomKnob_Push#(&gt;H:AS3000_TSC_Vertical_BottomKnob_Push)</v>
      </c>
      <c r="K195" s="7" t="str">
        <f t="shared" si="6"/>
        <v>AS3000_TSC_Vertical_BottomKnob_Push</v>
      </c>
    </row>
    <row r="196">
      <c r="A196" s="8"/>
      <c r="B196" s="8" t="s">
        <v>12</v>
      </c>
      <c r="C196" s="8" t="s">
        <v>1050</v>
      </c>
      <c r="I196" s="14" t="s">
        <v>33</v>
      </c>
      <c r="J196" s="7" t="str">
        <f t="shared" si="5"/>
        <v>AS3000_TSC_Vertical_BottomKnob_Large_INC#(&gt;H:AS3000_TSC_Vertical_BottomKnob_Large_INC)</v>
      </c>
      <c r="K196" s="7" t="str">
        <f t="shared" si="6"/>
        <v>AS3000_TSC_Vertical_BottomKnob_Large_INC</v>
      </c>
    </row>
    <row r="197">
      <c r="A197" s="8"/>
      <c r="B197" s="8" t="s">
        <v>12</v>
      </c>
      <c r="C197" s="8" t="s">
        <v>1051</v>
      </c>
      <c r="I197" s="14" t="s">
        <v>33</v>
      </c>
      <c r="J197" s="7" t="str">
        <f t="shared" si="5"/>
        <v>AS3000_TSC_Vertical_BottomKnob_Large_DEC#(&gt;H:AS3000_TSC_Vertical_BottomKnob_Large_DEC)</v>
      </c>
      <c r="K197" s="7" t="str">
        <f t="shared" si="6"/>
        <v>AS3000_TSC_Vertical_BottomKnob_Large_DEC</v>
      </c>
    </row>
    <row r="198">
      <c r="A198" s="8"/>
      <c r="B198" s="8" t="s">
        <v>12</v>
      </c>
      <c r="C198" s="8" t="s">
        <v>1052</v>
      </c>
      <c r="I198" s="14" t="s">
        <v>33</v>
      </c>
      <c r="J198" s="7" t="str">
        <f t="shared" si="5"/>
        <v>AS3000_TSC_Vertical_TopKnob_Large_INC#(&gt;H:AS3000_TSC_Vertical_TopKnob_Large_INC)</v>
      </c>
      <c r="K198" s="7" t="str">
        <f t="shared" si="6"/>
        <v>AS3000_TSC_Vertical_TopKnob_Large_INC</v>
      </c>
    </row>
    <row r="199">
      <c r="A199" s="8"/>
      <c r="B199" s="8" t="s">
        <v>12</v>
      </c>
      <c r="C199" s="8" t="s">
        <v>1053</v>
      </c>
      <c r="I199" s="14" t="s">
        <v>33</v>
      </c>
      <c r="J199" s="7" t="str">
        <f t="shared" si="5"/>
        <v>AS3000_TSC_Vertical_TopKnob_Large_DEC#(&gt;H:AS3000_TSC_Vertical_TopKnob_Large_DEC)</v>
      </c>
      <c r="K199" s="7" t="str">
        <f t="shared" si="6"/>
        <v>AS3000_TSC_Vertical_TopKnob_Large_DEC</v>
      </c>
    </row>
    <row r="200">
      <c r="A200" s="8"/>
      <c r="B200" s="8" t="s">
        <v>12</v>
      </c>
      <c r="C200" s="8" t="s">
        <v>1054</v>
      </c>
      <c r="I200" s="14" t="s">
        <v>33</v>
      </c>
      <c r="J200" s="7" t="str">
        <f t="shared" si="5"/>
        <v>AS3000_TSC_Vertical_TopKnob_Small_INC#(&gt;H:AS3000_TSC_Vertical_TopKnob_Small_INC)</v>
      </c>
      <c r="K200" s="7" t="str">
        <f t="shared" si="6"/>
        <v>AS3000_TSC_Vertical_TopKnob_Small_INC</v>
      </c>
    </row>
    <row r="201">
      <c r="A201" s="8"/>
      <c r="B201" s="8" t="s">
        <v>12</v>
      </c>
      <c r="C201" s="8" t="s">
        <v>1055</v>
      </c>
      <c r="I201" s="14" t="s">
        <v>33</v>
      </c>
      <c r="J201" s="7" t="str">
        <f t="shared" si="5"/>
        <v>AS3000_TSC_Vertical_TopKnob_Small_DEC#(&gt;H:AS3000_TSC_Vertical_TopKnob_Small_DEC)</v>
      </c>
      <c r="K201" s="7" t="str">
        <f t="shared" si="6"/>
        <v>AS3000_TSC_Vertical_TopKnob_Small_DEC</v>
      </c>
    </row>
    <row r="202">
      <c r="A202" s="8" t="s">
        <v>1056</v>
      </c>
      <c r="I202" s="14" t="s">
        <v>33</v>
      </c>
      <c r="J202" s="7" t="str">
        <f t="shared" si="5"/>
        <v>// KAP140</v>
      </c>
      <c r="K202" s="7" t="str">
        <f t="shared" si="6"/>
        <v>KAP140:GROUP</v>
      </c>
    </row>
    <row r="203">
      <c r="A203" s="8"/>
      <c r="B203" s="8" t="s">
        <v>12</v>
      </c>
      <c r="C203" s="8" t="s">
        <v>1057</v>
      </c>
      <c r="I203" s="14" t="s">
        <v>33</v>
      </c>
      <c r="J203" s="7" t="str">
        <f t="shared" si="5"/>
        <v>KAP140_Push_AP#(&gt;H:KAP140_Push_AP)</v>
      </c>
      <c r="K203" s="7" t="str">
        <f t="shared" si="6"/>
        <v>KAP140_Push_AP</v>
      </c>
    </row>
    <row r="204">
      <c r="A204" s="8"/>
      <c r="B204" s="8" t="s">
        <v>12</v>
      </c>
      <c r="C204" s="8" t="s">
        <v>1058</v>
      </c>
      <c r="I204" s="14" t="s">
        <v>33</v>
      </c>
      <c r="J204" s="7" t="str">
        <f t="shared" si="5"/>
        <v>KAP140_Push_HDG#(&gt;H:KAP140_Push_HDG)</v>
      </c>
      <c r="K204" s="7" t="str">
        <f t="shared" si="6"/>
        <v>KAP140_Push_HDG</v>
      </c>
    </row>
    <row r="205">
      <c r="A205" s="8"/>
      <c r="B205" s="8" t="s">
        <v>12</v>
      </c>
      <c r="C205" s="8" t="s">
        <v>1059</v>
      </c>
      <c r="I205" s="14" t="s">
        <v>33</v>
      </c>
      <c r="J205" s="7" t="str">
        <f t="shared" si="5"/>
        <v>KAP140_Push_NAV#(&gt;H:KAP140_Push_NAV)</v>
      </c>
      <c r="K205" s="7" t="str">
        <f t="shared" si="6"/>
        <v>KAP140_Push_NAV</v>
      </c>
    </row>
    <row r="206">
      <c r="A206" s="8"/>
      <c r="B206" s="8" t="s">
        <v>12</v>
      </c>
      <c r="C206" s="8" t="s">
        <v>1060</v>
      </c>
      <c r="I206" s="14" t="s">
        <v>33</v>
      </c>
      <c r="J206" s="7" t="str">
        <f t="shared" si="5"/>
        <v>KAP140_Push_APR#(&gt;H:KAP140_Push_APR)</v>
      </c>
      <c r="K206" s="7" t="str">
        <f t="shared" si="6"/>
        <v>KAP140_Push_APR</v>
      </c>
    </row>
    <row r="207">
      <c r="A207" s="8"/>
      <c r="B207" s="8" t="s">
        <v>12</v>
      </c>
      <c r="C207" s="8" t="s">
        <v>1061</v>
      </c>
      <c r="I207" s="14" t="s">
        <v>33</v>
      </c>
      <c r="J207" s="7" t="str">
        <f t="shared" si="5"/>
        <v>KAP140_Push_REV#(&gt;H:KAP140_Push_REV)</v>
      </c>
      <c r="K207" s="7" t="str">
        <f t="shared" si="6"/>
        <v>KAP140_Push_REV</v>
      </c>
    </row>
    <row r="208">
      <c r="A208" s="8"/>
      <c r="B208" s="8" t="s">
        <v>12</v>
      </c>
      <c r="C208" s="8" t="s">
        <v>1062</v>
      </c>
      <c r="I208" s="14" t="s">
        <v>33</v>
      </c>
      <c r="J208" s="7" t="str">
        <f t="shared" si="5"/>
        <v>KAP140_Push_ALT#(&gt;H:KAP140_Push_ALT)</v>
      </c>
      <c r="K208" s="7" t="str">
        <f t="shared" si="6"/>
        <v>KAP140_Push_ALT</v>
      </c>
    </row>
    <row r="209">
      <c r="A209" s="8"/>
      <c r="B209" s="8" t="s">
        <v>12</v>
      </c>
      <c r="C209" s="8" t="s">
        <v>1063</v>
      </c>
      <c r="I209" s="14" t="s">
        <v>33</v>
      </c>
      <c r="J209" s="7" t="str">
        <f t="shared" si="5"/>
        <v>KAP140_Push_UP#(&gt;H:KAP140_Push_UP)</v>
      </c>
      <c r="K209" s="7" t="str">
        <f t="shared" si="6"/>
        <v>KAP140_Push_UP</v>
      </c>
    </row>
    <row r="210">
      <c r="A210" s="8"/>
      <c r="B210" s="8" t="s">
        <v>12</v>
      </c>
      <c r="C210" s="8" t="s">
        <v>1064</v>
      </c>
      <c r="I210" s="14" t="s">
        <v>33</v>
      </c>
      <c r="J210" s="7" t="str">
        <f t="shared" si="5"/>
        <v>KAP140_Push_DN#(&gt;H:KAP140_Push_DN)</v>
      </c>
      <c r="K210" s="7" t="str">
        <f t="shared" si="6"/>
        <v>KAP140_Push_DN</v>
      </c>
    </row>
    <row r="211">
      <c r="A211" s="8"/>
      <c r="B211" s="8" t="s">
        <v>12</v>
      </c>
      <c r="C211" s="8" t="s">
        <v>1065</v>
      </c>
      <c r="I211" s="14" t="s">
        <v>33</v>
      </c>
      <c r="J211" s="7" t="str">
        <f t="shared" si="5"/>
        <v>KAP140_Long_Push_BARO#(&gt;H:KAP140_Long_Push_BARO)</v>
      </c>
      <c r="K211" s="7" t="str">
        <f t="shared" si="6"/>
        <v>KAP140_Long_Push_BARO</v>
      </c>
    </row>
    <row r="212">
      <c r="A212" s="8"/>
      <c r="B212" s="8" t="s">
        <v>12</v>
      </c>
      <c r="C212" s="8" t="s">
        <v>1066</v>
      </c>
      <c r="I212" s="14" t="s">
        <v>33</v>
      </c>
      <c r="J212" s="7" t="str">
        <f t="shared" si="5"/>
        <v>KAP140_Push_BARO#(&gt;H:KAP140_Push_BARO)</v>
      </c>
      <c r="K212" s="7" t="str">
        <f t="shared" si="6"/>
        <v>KAP140_Push_BARO</v>
      </c>
    </row>
    <row r="213">
      <c r="A213" s="8"/>
      <c r="B213" s="8" t="s">
        <v>12</v>
      </c>
      <c r="C213" s="8" t="s">
        <v>1067</v>
      </c>
      <c r="I213" s="14" t="s">
        <v>33</v>
      </c>
      <c r="J213" s="7" t="str">
        <f t="shared" si="5"/>
        <v>KAP140_Push_ARM#(&gt;H:KAP140_Push_ARM)</v>
      </c>
      <c r="K213" s="7" t="str">
        <f t="shared" si="6"/>
        <v>KAP140_Push_ARM</v>
      </c>
    </row>
    <row r="214">
      <c r="A214" s="8"/>
      <c r="B214" s="8" t="s">
        <v>12</v>
      </c>
      <c r="C214" s="8" t="s">
        <v>1068</v>
      </c>
      <c r="I214" s="14" t="s">
        <v>33</v>
      </c>
      <c r="J214" s="7" t="str">
        <f t="shared" si="5"/>
        <v>KAP140_Knob_Inner_INC#(&gt;H:KAP140_Knob_Inner_INC)</v>
      </c>
      <c r="K214" s="7" t="str">
        <f t="shared" si="6"/>
        <v>KAP140_Knob_Inner_INC</v>
      </c>
    </row>
    <row r="215">
      <c r="A215" s="8"/>
      <c r="B215" s="8" t="s">
        <v>12</v>
      </c>
      <c r="C215" s="8" t="s">
        <v>1069</v>
      </c>
      <c r="I215" s="14" t="s">
        <v>33</v>
      </c>
      <c r="J215" s="7" t="str">
        <f t="shared" si="5"/>
        <v>KAP140_Knob_Inner_DEC#(&gt;H:KAP140_Knob_Inner_DEC)</v>
      </c>
      <c r="K215" s="7" t="str">
        <f t="shared" si="6"/>
        <v>KAP140_Knob_Inner_DEC</v>
      </c>
    </row>
    <row r="216">
      <c r="A216" s="8"/>
      <c r="B216" s="8" t="s">
        <v>12</v>
      </c>
      <c r="C216" s="8" t="s">
        <v>1070</v>
      </c>
      <c r="I216" s="14" t="s">
        <v>33</v>
      </c>
      <c r="J216" s="7" t="str">
        <f t="shared" si="5"/>
        <v>KAP140_Knob_Outer_INC#(&gt;H:KAP140_Knob_Outer_INC)</v>
      </c>
      <c r="K216" s="7" t="str">
        <f t="shared" si="6"/>
        <v>KAP140_Knob_Outer_INC</v>
      </c>
    </row>
    <row r="217">
      <c r="A217" s="8"/>
      <c r="B217" s="8" t="s">
        <v>12</v>
      </c>
      <c r="C217" s="8" t="s">
        <v>1071</v>
      </c>
      <c r="I217" s="14" t="s">
        <v>33</v>
      </c>
      <c r="J217" s="7" t="str">
        <f t="shared" si="5"/>
        <v>KAP140_Knob_Outer_DEC#(&gt;H:KAP140_Knob_Outer_DEC)</v>
      </c>
      <c r="K217" s="7" t="str">
        <f t="shared" si="6"/>
        <v>KAP140_Knob_Outer_DEC</v>
      </c>
    </row>
    <row r="218">
      <c r="A218" s="8" t="s">
        <v>1072</v>
      </c>
      <c r="I218" s="14" t="s">
        <v>33</v>
      </c>
      <c r="J218" s="7" t="str">
        <f t="shared" si="5"/>
        <v>// M803</v>
      </c>
      <c r="K218" s="7" t="str">
        <f t="shared" si="6"/>
        <v>M803:GROUP</v>
      </c>
    </row>
    <row r="219">
      <c r="A219" s="8"/>
      <c r="B219" s="8" t="s">
        <v>12</v>
      </c>
      <c r="C219" s="8" t="s">
        <v>1073</v>
      </c>
      <c r="I219" s="14" t="s">
        <v>33</v>
      </c>
      <c r="J219" s="7" t="str">
        <f t="shared" si="5"/>
        <v>oclock_select#(&gt;H:oclock_select)</v>
      </c>
      <c r="K219" s="7" t="str">
        <f t="shared" si="6"/>
        <v>oclock_select</v>
      </c>
    </row>
    <row r="220">
      <c r="A220" s="8"/>
      <c r="B220" s="8" t="s">
        <v>12</v>
      </c>
      <c r="C220" s="8" t="s">
        <v>1074</v>
      </c>
      <c r="I220" s="14" t="s">
        <v>33</v>
      </c>
      <c r="J220" s="7" t="str">
        <f t="shared" si="5"/>
        <v>oclock_oat#(&gt;H:oclock_oat)</v>
      </c>
      <c r="K220" s="7" t="str">
        <f t="shared" si="6"/>
        <v>oclock_oat</v>
      </c>
    </row>
    <row r="221">
      <c r="A221" s="8"/>
      <c r="B221" s="8" t="s">
        <v>12</v>
      </c>
      <c r="C221" s="8" t="s">
        <v>1075</v>
      </c>
      <c r="I221" s="14" t="s">
        <v>33</v>
      </c>
      <c r="J221" s="7" t="str">
        <f t="shared" si="5"/>
        <v>oclock_control_long#(&gt;H:oclock_control_long)</v>
      </c>
      <c r="K221" s="7" t="str">
        <f t="shared" si="6"/>
        <v>oclock_control_long</v>
      </c>
    </row>
    <row r="222">
      <c r="A222" s="8"/>
      <c r="B222" s="8" t="s">
        <v>12</v>
      </c>
      <c r="C222" s="8" t="s">
        <v>1076</v>
      </c>
      <c r="I222" s="14" t="s">
        <v>33</v>
      </c>
      <c r="J222" s="7" t="str">
        <f t="shared" si="5"/>
        <v>oclock_control#(&gt;H:oclock_control)</v>
      </c>
      <c r="K222" s="7" t="str">
        <f t="shared" si="6"/>
        <v>oclock_control</v>
      </c>
    </row>
    <row r="223">
      <c r="A223" s="8" t="s">
        <v>1077</v>
      </c>
      <c r="I223" s="14" t="s">
        <v>33</v>
      </c>
      <c r="J223" s="7" t="str">
        <f t="shared" si="5"/>
        <v>// GNS 530</v>
      </c>
      <c r="K223" s="7" t="str">
        <f t="shared" si="6"/>
        <v>GNS 530:GROUP</v>
      </c>
    </row>
    <row r="224">
      <c r="A224" s="8"/>
      <c r="B224" s="8" t="s">
        <v>12</v>
      </c>
      <c r="C224" s="8" t="s">
        <v>1078</v>
      </c>
      <c r="I224" s="14" t="s">
        <v>33</v>
      </c>
      <c r="J224" s="7" t="str">
        <f t="shared" si="5"/>
        <v>AS530_ENT_Push#(&gt;H:AS530_ENT_Push)</v>
      </c>
      <c r="K224" s="7" t="str">
        <f t="shared" si="6"/>
        <v>AS530_ENT_Push</v>
      </c>
    </row>
    <row r="225">
      <c r="A225" s="8"/>
      <c r="B225" s="8" t="s">
        <v>12</v>
      </c>
      <c r="C225" s="8" t="s">
        <v>1079</v>
      </c>
      <c r="I225" s="14" t="s">
        <v>33</v>
      </c>
      <c r="J225" s="7" t="str">
        <f t="shared" si="5"/>
        <v>AS530_MENU_Push#(&gt;H:AS530_MENU_Push)</v>
      </c>
      <c r="K225" s="7" t="str">
        <f t="shared" si="6"/>
        <v>AS530_MENU_Push</v>
      </c>
    </row>
    <row r="226">
      <c r="A226" s="8"/>
      <c r="B226" s="8" t="s">
        <v>12</v>
      </c>
      <c r="C226" s="8" t="s">
        <v>1080</v>
      </c>
      <c r="I226" s="14" t="s">
        <v>33</v>
      </c>
      <c r="J226" s="7" t="str">
        <f t="shared" si="5"/>
        <v>AS530_FPL_Push#(&gt;H:AS530_FPL_Push)</v>
      </c>
      <c r="K226" s="7" t="str">
        <f t="shared" si="6"/>
        <v>AS530_FPL_Push</v>
      </c>
    </row>
    <row r="227">
      <c r="A227" s="8"/>
      <c r="B227" s="8" t="s">
        <v>12</v>
      </c>
      <c r="C227" s="8" t="s">
        <v>1081</v>
      </c>
      <c r="I227" s="14" t="s">
        <v>33</v>
      </c>
      <c r="J227" s="7" t="str">
        <f t="shared" si="5"/>
        <v>AS530_DirectTo_Push#(&gt;H:AS530_DirectTo_Push)</v>
      </c>
      <c r="K227" s="7" t="str">
        <f t="shared" si="6"/>
        <v>AS530_DirectTo_Push</v>
      </c>
    </row>
    <row r="228">
      <c r="A228" s="8"/>
      <c r="B228" s="8" t="s">
        <v>12</v>
      </c>
      <c r="C228" s="8" t="s">
        <v>1082</v>
      </c>
      <c r="I228" s="14" t="s">
        <v>33</v>
      </c>
      <c r="J228" s="7" t="str">
        <f t="shared" si="5"/>
        <v>AS530_CLR_Push_Long#(&gt;H:AS530_CLR_Push_Long)</v>
      </c>
      <c r="K228" s="7" t="str">
        <f t="shared" si="6"/>
        <v>AS530_CLR_Push_Long</v>
      </c>
    </row>
    <row r="229">
      <c r="A229" s="8"/>
      <c r="B229" s="8" t="s">
        <v>12</v>
      </c>
      <c r="C229" s="8" t="s">
        <v>1083</v>
      </c>
      <c r="I229" s="14" t="s">
        <v>33</v>
      </c>
      <c r="J229" s="7" t="str">
        <f t="shared" si="5"/>
        <v>AS530_CLR_Push#(&gt;H:AS530_CLR_Push)</v>
      </c>
      <c r="K229" s="7" t="str">
        <f t="shared" si="6"/>
        <v>AS530_CLR_Push</v>
      </c>
    </row>
    <row r="230">
      <c r="A230" s="8"/>
      <c r="B230" s="8" t="s">
        <v>12</v>
      </c>
      <c r="C230" s="8" t="s">
        <v>1084</v>
      </c>
      <c r="I230" s="14" t="s">
        <v>33</v>
      </c>
      <c r="J230" s="7" t="str">
        <f t="shared" si="5"/>
        <v>AS530_MSG_Push#(&gt;H:AS530_MSG_Push)</v>
      </c>
      <c r="K230" s="7" t="str">
        <f t="shared" si="6"/>
        <v>AS530_MSG_Push</v>
      </c>
    </row>
    <row r="231">
      <c r="A231" s="8"/>
      <c r="B231" s="8" t="s">
        <v>12</v>
      </c>
      <c r="C231" s="8" t="s">
        <v>1085</v>
      </c>
      <c r="I231" s="14" t="s">
        <v>33</v>
      </c>
      <c r="J231" s="7" t="str">
        <f t="shared" si="5"/>
        <v>AS530_OBS_Push#(&gt;H:AS530_OBS_Push)</v>
      </c>
      <c r="K231" s="7" t="str">
        <f t="shared" si="6"/>
        <v>AS530_OBS_Push</v>
      </c>
    </row>
    <row r="232">
      <c r="A232" s="8"/>
      <c r="B232" s="8" t="s">
        <v>12</v>
      </c>
      <c r="C232" s="8" t="s">
        <v>1086</v>
      </c>
      <c r="I232" s="14" t="s">
        <v>33</v>
      </c>
      <c r="J232" s="7" t="str">
        <f t="shared" si="5"/>
        <v>AS530_VNAV_Push#(&gt;H:AS530_VNAV_Push)</v>
      </c>
      <c r="K232" s="7" t="str">
        <f t="shared" si="6"/>
        <v>AS530_VNAV_Push</v>
      </c>
    </row>
    <row r="233">
      <c r="A233" s="8"/>
      <c r="B233" s="8" t="s">
        <v>12</v>
      </c>
      <c r="C233" s="8" t="s">
        <v>1087</v>
      </c>
      <c r="I233" s="14" t="s">
        <v>33</v>
      </c>
      <c r="J233" s="7" t="str">
        <f t="shared" si="5"/>
        <v>AS530_PROC_Push#(&gt;H:AS530_PROC_Push)</v>
      </c>
      <c r="K233" s="7" t="str">
        <f t="shared" si="6"/>
        <v>AS530_PROC_Push</v>
      </c>
    </row>
    <row r="234">
      <c r="A234" s="8"/>
      <c r="B234" s="8" t="s">
        <v>12</v>
      </c>
      <c r="C234" s="8" t="s">
        <v>1088</v>
      </c>
      <c r="I234" s="14" t="s">
        <v>33</v>
      </c>
      <c r="J234" s="7" t="str">
        <f t="shared" si="5"/>
        <v>AS530_COMSWAP_Push#(&gt;H:AS530_COMSWAP_Push)</v>
      </c>
      <c r="K234" s="7" t="str">
        <f t="shared" si="6"/>
        <v>AS530_COMSWAP_Push</v>
      </c>
    </row>
    <row r="235">
      <c r="A235" s="8"/>
      <c r="B235" s="8" t="s">
        <v>12</v>
      </c>
      <c r="C235" s="8" t="s">
        <v>1089</v>
      </c>
      <c r="I235" s="14" t="s">
        <v>33</v>
      </c>
      <c r="J235" s="7" t="str">
        <f t="shared" si="5"/>
        <v>AS530_NAVSWAP_Push#(&gt;H:AS530_NAVSWAP_Push)</v>
      </c>
      <c r="K235" s="7" t="str">
        <f t="shared" si="6"/>
        <v>AS530_NAVSWAP_Push</v>
      </c>
    </row>
    <row r="236">
      <c r="A236" s="8"/>
      <c r="B236" s="8" t="s">
        <v>12</v>
      </c>
      <c r="C236" s="8" t="s">
        <v>1090</v>
      </c>
      <c r="I236" s="14" t="s">
        <v>33</v>
      </c>
      <c r="J236" s="7" t="str">
        <f t="shared" si="5"/>
        <v>AS530_RNG_Dezoom#(&gt;H:AS530_RNG_Dezoom)</v>
      </c>
      <c r="K236" s="7" t="str">
        <f t="shared" si="6"/>
        <v>AS530_RNG_Dezoom</v>
      </c>
    </row>
    <row r="237">
      <c r="A237" s="8"/>
      <c r="B237" s="8" t="s">
        <v>12</v>
      </c>
      <c r="C237" s="8" t="s">
        <v>1091</v>
      </c>
      <c r="I237" s="14" t="s">
        <v>33</v>
      </c>
      <c r="J237" s="7" t="str">
        <f t="shared" si="5"/>
        <v>AS530_RNG_Zoom#(&gt;H:AS530_RNG_Zoom)</v>
      </c>
      <c r="K237" s="7" t="str">
        <f t="shared" si="6"/>
        <v>AS530_RNG_Zoom</v>
      </c>
    </row>
    <row r="238">
      <c r="A238" s="8"/>
      <c r="B238" s="8" t="s">
        <v>12</v>
      </c>
      <c r="C238" s="8" t="s">
        <v>1092</v>
      </c>
      <c r="I238" s="14" t="s">
        <v>33</v>
      </c>
      <c r="J238" s="7" t="str">
        <f t="shared" si="5"/>
        <v>AS530_RightLargeKnob_Right#(&gt;H:AS530_RightLargeKnob_Right)</v>
      </c>
      <c r="K238" s="7" t="str">
        <f t="shared" si="6"/>
        <v>AS530_RightLargeKnob_Right</v>
      </c>
    </row>
    <row r="239">
      <c r="A239" s="8"/>
      <c r="B239" s="8" t="s">
        <v>12</v>
      </c>
      <c r="C239" s="8" t="s">
        <v>1093</v>
      </c>
      <c r="I239" s="14" t="s">
        <v>33</v>
      </c>
      <c r="J239" s="7" t="str">
        <f t="shared" si="5"/>
        <v>AS530_RightLargeKnob_Left#(&gt;H:AS530_RightLargeKnob_Left)</v>
      </c>
      <c r="K239" s="7" t="str">
        <f t="shared" si="6"/>
        <v>AS530_RightLargeKnob_Left</v>
      </c>
    </row>
    <row r="240">
      <c r="A240" s="8"/>
      <c r="B240" s="8" t="s">
        <v>12</v>
      </c>
      <c r="C240" s="8" t="s">
        <v>1094</v>
      </c>
      <c r="I240" s="14" t="s">
        <v>33</v>
      </c>
      <c r="J240" s="7" t="str">
        <f t="shared" si="5"/>
        <v>AS530_LeftLargeKnob_Right#(&gt;H:AS530_LeftLargeKnob_Right)</v>
      </c>
      <c r="K240" s="7" t="str">
        <f t="shared" si="6"/>
        <v>AS530_LeftLargeKnob_Right</v>
      </c>
    </row>
    <row r="241">
      <c r="A241" s="8"/>
      <c r="B241" s="8" t="s">
        <v>12</v>
      </c>
      <c r="C241" s="8" t="s">
        <v>1095</v>
      </c>
      <c r="I241" s="14" t="s">
        <v>33</v>
      </c>
      <c r="J241" s="7" t="str">
        <f t="shared" si="5"/>
        <v>AS530_LeftLargeKnob_Left#(&gt;H:AS530_LeftLargeKnob_Left)</v>
      </c>
      <c r="K241" s="7" t="str">
        <f t="shared" si="6"/>
        <v>AS530_LeftLargeKnob_Left</v>
      </c>
    </row>
    <row r="242">
      <c r="A242" s="8"/>
      <c r="B242" s="8" t="s">
        <v>12</v>
      </c>
      <c r="C242" s="8" t="s">
        <v>1096</v>
      </c>
      <c r="I242" s="14" t="s">
        <v>33</v>
      </c>
      <c r="J242" s="7" t="str">
        <f t="shared" si="5"/>
        <v>AS530_RightSmallKnob_Right#(&gt;H:AS530_RightSmallKnob_Right)</v>
      </c>
      <c r="K242" s="7" t="str">
        <f t="shared" si="6"/>
        <v>AS530_RightSmallKnob_Right</v>
      </c>
    </row>
    <row r="243">
      <c r="A243" s="8"/>
      <c r="B243" s="8" t="s">
        <v>12</v>
      </c>
      <c r="C243" s="8" t="s">
        <v>1097</v>
      </c>
      <c r="I243" s="14" t="s">
        <v>33</v>
      </c>
      <c r="J243" s="7" t="str">
        <f t="shared" si="5"/>
        <v>AS530_RightSmallKnob_Left#(&gt;H:AS530_RightSmallKnob_Left)</v>
      </c>
      <c r="K243" s="7" t="str">
        <f t="shared" si="6"/>
        <v>AS530_RightSmallKnob_Left</v>
      </c>
    </row>
    <row r="244">
      <c r="A244" s="8"/>
      <c r="B244" s="8" t="s">
        <v>12</v>
      </c>
      <c r="C244" s="8" t="s">
        <v>1098</v>
      </c>
      <c r="I244" s="14" t="s">
        <v>33</v>
      </c>
      <c r="J244" s="7" t="str">
        <f t="shared" si="5"/>
        <v>AS530_RightSmallKnob_Push#(&gt;H:AS530_RightSmallKnob_Push)</v>
      </c>
      <c r="K244" s="7" t="str">
        <f t="shared" si="6"/>
        <v>AS530_RightSmallKnob_Push</v>
      </c>
    </row>
    <row r="245">
      <c r="A245" s="8"/>
      <c r="B245" s="8" t="s">
        <v>12</v>
      </c>
      <c r="C245" s="8" t="s">
        <v>1099</v>
      </c>
      <c r="I245" s="14" t="s">
        <v>33</v>
      </c>
      <c r="J245" s="7" t="str">
        <f t="shared" si="5"/>
        <v>AS530_LeftSmallKnob_Right#(&gt;H:AS530_LeftSmallKnob_Right)</v>
      </c>
      <c r="K245" s="7" t="str">
        <f t="shared" si="6"/>
        <v>AS530_LeftSmallKnob_Right</v>
      </c>
    </row>
    <row r="246">
      <c r="A246" s="8"/>
      <c r="B246" s="8" t="s">
        <v>12</v>
      </c>
      <c r="C246" s="8" t="s">
        <v>1100</v>
      </c>
      <c r="I246" s="14" t="s">
        <v>33</v>
      </c>
      <c r="J246" s="7" t="str">
        <f t="shared" si="5"/>
        <v>AS530_LeftSmallKnob_Left#(&gt;H:AS530_LeftSmallKnob_Left)</v>
      </c>
      <c r="K246" s="7" t="str">
        <f t="shared" si="6"/>
        <v>AS530_LeftSmallKnob_Left</v>
      </c>
    </row>
    <row r="247">
      <c r="A247" s="8"/>
      <c r="B247" s="8" t="s">
        <v>12</v>
      </c>
      <c r="C247" s="8" t="s">
        <v>1101</v>
      </c>
      <c r="I247" s="14" t="s">
        <v>33</v>
      </c>
      <c r="J247" s="7" t="str">
        <f t="shared" si="5"/>
        <v>AS530_LeftSmallKnob_Push#(&gt;H:AS530_LeftSmallKnob_Push)</v>
      </c>
      <c r="K247" s="7" t="str">
        <f t="shared" si="6"/>
        <v>AS530_LeftSmallKnob_Push</v>
      </c>
    </row>
    <row r="248">
      <c r="A248" s="8" t="s">
        <v>1102</v>
      </c>
      <c r="I248" s="14" t="s">
        <v>33</v>
      </c>
      <c r="J248" s="7" t="str">
        <f t="shared" si="5"/>
        <v>// GNS 430</v>
      </c>
      <c r="K248" s="7" t="str">
        <f t="shared" si="6"/>
        <v>GNS 430:GROUP</v>
      </c>
    </row>
    <row r="249">
      <c r="A249" s="8"/>
      <c r="B249" s="8" t="s">
        <v>12</v>
      </c>
      <c r="C249" s="8" t="s">
        <v>1103</v>
      </c>
      <c r="I249" s="14" t="s">
        <v>33</v>
      </c>
      <c r="J249" s="7" t="str">
        <f t="shared" si="5"/>
        <v>AS430_ENT_Push#(&gt;H:AS430_ENT_Push)</v>
      </c>
      <c r="K249" s="7" t="str">
        <f t="shared" si="6"/>
        <v>AS430_ENT_Push</v>
      </c>
    </row>
    <row r="250">
      <c r="A250" s="8"/>
      <c r="B250" s="8" t="s">
        <v>12</v>
      </c>
      <c r="C250" s="8" t="s">
        <v>1104</v>
      </c>
      <c r="I250" s="14" t="s">
        <v>33</v>
      </c>
      <c r="J250" s="7" t="str">
        <f t="shared" si="5"/>
        <v>AS430_MENU_Push#(&gt;H:AS430_MENU_Push)</v>
      </c>
      <c r="K250" s="7" t="str">
        <f t="shared" si="6"/>
        <v>AS430_MENU_Push</v>
      </c>
    </row>
    <row r="251">
      <c r="A251" s="8"/>
      <c r="B251" s="8" t="s">
        <v>12</v>
      </c>
      <c r="C251" s="8" t="s">
        <v>1105</v>
      </c>
      <c r="I251" s="14" t="s">
        <v>33</v>
      </c>
      <c r="J251" s="7" t="str">
        <f t="shared" si="5"/>
        <v>AS430_FPL_Push#(&gt;H:AS430_FPL_Push)</v>
      </c>
      <c r="K251" s="7" t="str">
        <f t="shared" si="6"/>
        <v>AS430_FPL_Push</v>
      </c>
    </row>
    <row r="252">
      <c r="A252" s="8"/>
      <c r="B252" s="8" t="s">
        <v>12</v>
      </c>
      <c r="C252" s="8" t="s">
        <v>1106</v>
      </c>
      <c r="I252" s="14" t="s">
        <v>33</v>
      </c>
      <c r="J252" s="7" t="str">
        <f t="shared" si="5"/>
        <v>AS430_DirectTo_Push#(&gt;H:AS430_DirectTo_Push)</v>
      </c>
      <c r="K252" s="7" t="str">
        <f t="shared" si="6"/>
        <v>AS430_DirectTo_Push</v>
      </c>
    </row>
    <row r="253">
      <c r="A253" s="8"/>
      <c r="B253" s="8" t="s">
        <v>12</v>
      </c>
      <c r="C253" s="8" t="s">
        <v>1107</v>
      </c>
      <c r="I253" s="14" t="s">
        <v>33</v>
      </c>
      <c r="J253" s="7" t="str">
        <f t="shared" si="5"/>
        <v>AS430_CLR_Push_Long#(&gt;H:AS430_CLR_Push_Long)</v>
      </c>
      <c r="K253" s="7" t="str">
        <f t="shared" si="6"/>
        <v>AS430_CLR_Push_Long</v>
      </c>
    </row>
    <row r="254">
      <c r="A254" s="8"/>
      <c r="B254" s="8" t="s">
        <v>12</v>
      </c>
      <c r="C254" s="8" t="s">
        <v>1108</v>
      </c>
      <c r="I254" s="14" t="s">
        <v>33</v>
      </c>
      <c r="J254" s="7" t="str">
        <f t="shared" si="5"/>
        <v>AS430_CLR_Push#(&gt;H:AS430_CLR_Push)</v>
      </c>
      <c r="K254" s="7" t="str">
        <f t="shared" si="6"/>
        <v>AS430_CLR_Push</v>
      </c>
    </row>
    <row r="255">
      <c r="A255" s="8"/>
      <c r="B255" s="8" t="s">
        <v>12</v>
      </c>
      <c r="C255" s="8" t="s">
        <v>1109</v>
      </c>
      <c r="I255" s="14" t="s">
        <v>33</v>
      </c>
      <c r="J255" s="7" t="str">
        <f t="shared" si="5"/>
        <v>AS430_MSG_Push#(&gt;H:AS430_MSG_Push)</v>
      </c>
      <c r="K255" s="7" t="str">
        <f t="shared" si="6"/>
        <v>AS430_MSG_Push</v>
      </c>
    </row>
    <row r="256">
      <c r="A256" s="8"/>
      <c r="B256" s="8" t="s">
        <v>12</v>
      </c>
      <c r="C256" s="8" t="s">
        <v>1110</v>
      </c>
      <c r="I256" s="14" t="s">
        <v>33</v>
      </c>
      <c r="J256" s="7" t="str">
        <f t="shared" si="5"/>
        <v>AS430_OBS_Push#(&gt;H:AS430_OBS_Push)</v>
      </c>
      <c r="K256" s="7" t="str">
        <f t="shared" si="6"/>
        <v>AS430_OBS_Push</v>
      </c>
    </row>
    <row r="257">
      <c r="A257" s="8"/>
      <c r="B257" s="8" t="s">
        <v>12</v>
      </c>
      <c r="C257" s="8" t="s">
        <v>1111</v>
      </c>
      <c r="I257" s="14" t="s">
        <v>33</v>
      </c>
      <c r="J257" s="7" t="str">
        <f t="shared" si="5"/>
        <v>AS430_PROC_Push#(&gt;H:AS430_PROC_Push)</v>
      </c>
      <c r="K257" s="7" t="str">
        <f t="shared" si="6"/>
        <v>AS430_PROC_Push</v>
      </c>
    </row>
    <row r="258">
      <c r="A258" s="8"/>
      <c r="B258" s="8" t="s">
        <v>12</v>
      </c>
      <c r="C258" s="8" t="s">
        <v>1112</v>
      </c>
      <c r="I258" s="14" t="s">
        <v>33</v>
      </c>
      <c r="J258" s="7" t="str">
        <f t="shared" si="5"/>
        <v>AS430_COMSWAP_Push#(&gt;H:AS430_COMSWAP_Push)</v>
      </c>
      <c r="K258" s="7" t="str">
        <f t="shared" si="6"/>
        <v>AS430_COMSWAP_Push</v>
      </c>
    </row>
    <row r="259">
      <c r="A259" s="8"/>
      <c r="B259" s="8" t="s">
        <v>12</v>
      </c>
      <c r="C259" s="8" t="s">
        <v>1113</v>
      </c>
      <c r="I259" s="14" t="s">
        <v>33</v>
      </c>
      <c r="J259" s="7" t="str">
        <f t="shared" si="5"/>
        <v>AS430_NAVSWAP_Push#(&gt;H:AS430_NAVSWAP_Push)</v>
      </c>
      <c r="K259" s="7" t="str">
        <f t="shared" si="6"/>
        <v>AS430_NAVSWAP_Push</v>
      </c>
    </row>
    <row r="260">
      <c r="A260" s="8"/>
      <c r="B260" s="8" t="s">
        <v>12</v>
      </c>
      <c r="C260" s="8" t="s">
        <v>1114</v>
      </c>
      <c r="I260" s="14" t="s">
        <v>33</v>
      </c>
      <c r="J260" s="7" t="str">
        <f t="shared" si="5"/>
        <v>AS430_RNG_Dezoom#(&gt;H:AS430_RNG_Dezoom)</v>
      </c>
      <c r="K260" s="7" t="str">
        <f t="shared" si="6"/>
        <v>AS430_RNG_Dezoom</v>
      </c>
    </row>
    <row r="261">
      <c r="A261" s="8"/>
      <c r="B261" s="8" t="s">
        <v>12</v>
      </c>
      <c r="C261" s="8" t="s">
        <v>1115</v>
      </c>
      <c r="I261" s="14" t="s">
        <v>33</v>
      </c>
      <c r="J261" s="7" t="str">
        <f t="shared" si="5"/>
        <v>AS430_RNG_Zoom#(&gt;H:AS430_RNG_Zoom)</v>
      </c>
      <c r="K261" s="7" t="str">
        <f t="shared" si="6"/>
        <v>AS430_RNG_Zoom</v>
      </c>
    </row>
    <row r="262">
      <c r="A262" s="8"/>
      <c r="B262" s="8" t="s">
        <v>12</v>
      </c>
      <c r="C262" s="8" t="s">
        <v>1116</v>
      </c>
      <c r="I262" s="14" t="s">
        <v>33</v>
      </c>
      <c r="J262" s="7" t="str">
        <f t="shared" si="5"/>
        <v>AS430_RightLargeKnob_Right#(&gt;H:AS430_RightLargeKnob_Right)</v>
      </c>
      <c r="K262" s="7" t="str">
        <f t="shared" si="6"/>
        <v>AS430_RightLargeKnob_Right</v>
      </c>
    </row>
    <row r="263">
      <c r="A263" s="8"/>
      <c r="B263" s="8" t="s">
        <v>12</v>
      </c>
      <c r="C263" s="8" t="s">
        <v>1117</v>
      </c>
      <c r="I263" s="14" t="s">
        <v>33</v>
      </c>
      <c r="J263" s="7" t="str">
        <f t="shared" si="5"/>
        <v>AS430_RightLargeKnob_Left#(&gt;H:AS430_RightLargeKnob_Left)</v>
      </c>
      <c r="K263" s="7" t="str">
        <f t="shared" si="6"/>
        <v>AS430_RightLargeKnob_Left</v>
      </c>
    </row>
    <row r="264">
      <c r="A264" s="8"/>
      <c r="B264" s="8" t="s">
        <v>12</v>
      </c>
      <c r="C264" s="8" t="s">
        <v>1118</v>
      </c>
      <c r="I264" s="14" t="s">
        <v>33</v>
      </c>
      <c r="J264" s="7" t="str">
        <f t="shared" si="5"/>
        <v>AS430_LeftLargeKnob_Right#(&gt;H:AS430_LeftLargeKnob_Right)</v>
      </c>
      <c r="K264" s="7" t="str">
        <f t="shared" si="6"/>
        <v>AS430_LeftLargeKnob_Right</v>
      </c>
    </row>
    <row r="265">
      <c r="A265" s="8"/>
      <c r="B265" s="8" t="s">
        <v>12</v>
      </c>
      <c r="C265" s="8" t="s">
        <v>1119</v>
      </c>
      <c r="I265" s="14" t="s">
        <v>33</v>
      </c>
      <c r="J265" s="7" t="str">
        <f t="shared" si="5"/>
        <v>AS430_LeftLargeKnob_Left#(&gt;H:AS430_LeftLargeKnob_Left)</v>
      </c>
      <c r="K265" s="7" t="str">
        <f t="shared" si="6"/>
        <v>AS430_LeftLargeKnob_Left</v>
      </c>
    </row>
    <row r="266">
      <c r="A266" s="8"/>
      <c r="B266" s="8" t="s">
        <v>12</v>
      </c>
      <c r="C266" s="8" t="s">
        <v>1120</v>
      </c>
      <c r="I266" s="14" t="s">
        <v>33</v>
      </c>
      <c r="J266" s="7" t="str">
        <f t="shared" si="5"/>
        <v>AS430_RightSmallKnob_Right#(&gt;H:AS430_RightSmallKnob_Right)</v>
      </c>
      <c r="K266" s="7" t="str">
        <f t="shared" si="6"/>
        <v>AS430_RightSmallKnob_Right</v>
      </c>
    </row>
    <row r="267">
      <c r="A267" s="8"/>
      <c r="B267" s="8" t="s">
        <v>12</v>
      </c>
      <c r="C267" s="8" t="s">
        <v>1121</v>
      </c>
      <c r="I267" s="14" t="s">
        <v>33</v>
      </c>
      <c r="J267" s="7" t="str">
        <f t="shared" si="5"/>
        <v>AS430_RightSmallKnob_Left#(&gt;H:AS430_RightSmallKnob_Left)</v>
      </c>
      <c r="K267" s="7" t="str">
        <f t="shared" si="6"/>
        <v>AS430_RightSmallKnob_Left</v>
      </c>
    </row>
    <row r="268">
      <c r="A268" s="8"/>
      <c r="B268" s="8" t="s">
        <v>12</v>
      </c>
      <c r="C268" s="8" t="s">
        <v>1122</v>
      </c>
      <c r="I268" s="14" t="s">
        <v>33</v>
      </c>
      <c r="J268" s="7" t="str">
        <f t="shared" si="5"/>
        <v>AS430_RightSmallKnob_Push#(&gt;H:AS430_RightSmallKnob_Push)</v>
      </c>
      <c r="K268" s="7" t="str">
        <f t="shared" si="6"/>
        <v>AS430_RightSmallKnob_Push</v>
      </c>
    </row>
    <row r="269">
      <c r="A269" s="8"/>
      <c r="B269" s="8" t="s">
        <v>12</v>
      </c>
      <c r="C269" s="8" t="s">
        <v>1123</v>
      </c>
      <c r="I269" s="14" t="s">
        <v>33</v>
      </c>
      <c r="J269" s="7" t="str">
        <f t="shared" si="5"/>
        <v>AS430_LeftSmallKnob_Right#(&gt;H:AS430_LeftSmallKnob_Right)</v>
      </c>
      <c r="K269" s="7" t="str">
        <f t="shared" si="6"/>
        <v>AS430_LeftSmallKnob_Right</v>
      </c>
    </row>
    <row r="270">
      <c r="A270" s="8"/>
      <c r="B270" s="8" t="s">
        <v>12</v>
      </c>
      <c r="C270" s="8" t="s">
        <v>1124</v>
      </c>
      <c r="I270" s="14" t="s">
        <v>33</v>
      </c>
      <c r="J270" s="7" t="str">
        <f t="shared" si="5"/>
        <v>AS430_LeftSmallKnob_Left#(&gt;H:AS430_LeftSmallKnob_Left)</v>
      </c>
      <c r="K270" s="7" t="str">
        <f t="shared" si="6"/>
        <v>AS430_LeftSmallKnob_Left</v>
      </c>
    </row>
    <row r="271">
      <c r="A271" s="8"/>
      <c r="B271" s="8" t="s">
        <v>12</v>
      </c>
      <c r="C271" s="8" t="s">
        <v>1125</v>
      </c>
      <c r="I271" s="14" t="s">
        <v>33</v>
      </c>
      <c r="J271" s="7" t="str">
        <f t="shared" si="5"/>
        <v>AS430_LeftSmallKnob_Push#(&gt;H:AS430_LeftSmallKnob_Push)</v>
      </c>
      <c r="K271" s="7" t="str">
        <f t="shared" si="6"/>
        <v>AS430_LeftSmallKnob_Push</v>
      </c>
    </row>
    <row r="272">
      <c r="A272" s="8" t="s">
        <v>1126</v>
      </c>
      <c r="I272" s="14" t="s">
        <v>33</v>
      </c>
      <c r="J272" s="7" t="str">
        <f t="shared" si="5"/>
        <v>// KR87</v>
      </c>
      <c r="K272" s="7" t="str">
        <f t="shared" si="6"/>
        <v>KR87:GROUP</v>
      </c>
    </row>
    <row r="273">
      <c r="A273" s="8"/>
      <c r="B273" s="8" t="s">
        <v>12</v>
      </c>
      <c r="C273" s="8" t="s">
        <v>1127</v>
      </c>
      <c r="I273" s="14" t="s">
        <v>33</v>
      </c>
      <c r="J273" s="7" t="str">
        <f t="shared" si="5"/>
        <v>adf_AntAdf#(&gt;H:adf_AntAdf)</v>
      </c>
      <c r="K273" s="7" t="str">
        <f t="shared" si="6"/>
        <v>adf_AntAdf</v>
      </c>
    </row>
    <row r="274">
      <c r="A274" s="8"/>
      <c r="B274" s="8" t="s">
        <v>12</v>
      </c>
      <c r="C274" s="8" t="s">
        <v>1128</v>
      </c>
      <c r="I274" s="14" t="s">
        <v>33</v>
      </c>
      <c r="J274" s="7" t="str">
        <f t="shared" si="5"/>
        <v>adf_bfo#(&gt;H:adf_bfo)</v>
      </c>
      <c r="K274" s="7" t="str">
        <f t="shared" si="6"/>
        <v>adf_bfo</v>
      </c>
    </row>
    <row r="275">
      <c r="A275" s="8"/>
      <c r="B275" s="8" t="s">
        <v>12</v>
      </c>
      <c r="C275" s="8" t="s">
        <v>1129</v>
      </c>
      <c r="I275" s="14" t="s">
        <v>33</v>
      </c>
      <c r="J275" s="7" t="str">
        <f t="shared" si="5"/>
        <v>adf_frqTransfert#(&gt;H:adf_frqTransfert)</v>
      </c>
      <c r="K275" s="7" t="str">
        <f t="shared" si="6"/>
        <v>adf_frqTransfert</v>
      </c>
    </row>
    <row r="276">
      <c r="A276" s="8"/>
      <c r="B276" s="8" t="s">
        <v>12</v>
      </c>
      <c r="C276" s="8" t="s">
        <v>1130</v>
      </c>
      <c r="I276" s="14" t="s">
        <v>33</v>
      </c>
      <c r="J276" s="7" t="str">
        <f t="shared" si="5"/>
        <v>adf_FltEt#(&gt;H:adf_FltEt)</v>
      </c>
      <c r="K276" s="7" t="str">
        <f t="shared" si="6"/>
        <v>adf_FltEt</v>
      </c>
    </row>
    <row r="277">
      <c r="A277" s="8"/>
      <c r="B277" s="8" t="s">
        <v>12</v>
      </c>
      <c r="C277" s="8" t="s">
        <v>1131</v>
      </c>
      <c r="I277" s="14" t="s">
        <v>33</v>
      </c>
      <c r="J277" s="7" t="str">
        <f t="shared" si="5"/>
        <v>adf_SetRst#(&gt;H:adf_SetRst)</v>
      </c>
      <c r="K277" s="7" t="str">
        <f t="shared" si="6"/>
        <v>adf_SetRst</v>
      </c>
    </row>
    <row r="278">
      <c r="A278" s="8" t="s">
        <v>1132</v>
      </c>
      <c r="I278" s="14" t="s">
        <v>33</v>
      </c>
      <c r="J278" s="7" t="str">
        <f t="shared" si="5"/>
        <v>// KT76C</v>
      </c>
      <c r="K278" s="7" t="str">
        <f t="shared" si="6"/>
        <v>KT76C:GROUP</v>
      </c>
    </row>
    <row r="279">
      <c r="A279" s="8"/>
      <c r="B279" s="8" t="s">
        <v>12</v>
      </c>
      <c r="C279" s="8" t="s">
        <v>1133</v>
      </c>
      <c r="I279" s="14" t="s">
        <v>33</v>
      </c>
      <c r="J279" s="7" t="str">
        <f t="shared" si="5"/>
        <v>TransponderIDT#(&gt;H:TransponderIDT)</v>
      </c>
      <c r="K279" s="7" t="str">
        <f t="shared" si="6"/>
        <v>TransponderIDT</v>
      </c>
    </row>
    <row r="280">
      <c r="A280" s="8"/>
      <c r="B280" s="8" t="s">
        <v>12</v>
      </c>
      <c r="C280" s="8" t="s">
        <v>1134</v>
      </c>
      <c r="I280" s="14" t="s">
        <v>33</v>
      </c>
      <c r="J280" s="7" t="str">
        <f t="shared" si="5"/>
        <v>TransponderVFR#(&gt;H:TransponderVFR)</v>
      </c>
      <c r="K280" s="7" t="str">
        <f t="shared" si="6"/>
        <v>TransponderVFR</v>
      </c>
    </row>
    <row r="281">
      <c r="A281" s="8"/>
      <c r="B281" s="8" t="s">
        <v>12</v>
      </c>
      <c r="C281" s="8" t="s">
        <v>1135</v>
      </c>
      <c r="I281" s="14" t="s">
        <v>33</v>
      </c>
      <c r="J281" s="7" t="str">
        <f t="shared" si="5"/>
        <v>TransponderCLR#(&gt;H:TransponderCLR)</v>
      </c>
      <c r="K281" s="7" t="str">
        <f t="shared" si="6"/>
        <v>TransponderCLR</v>
      </c>
    </row>
    <row r="282">
      <c r="A282" s="8"/>
      <c r="B282" s="8" t="s">
        <v>12</v>
      </c>
      <c r="C282" s="8" t="s">
        <v>1136</v>
      </c>
      <c r="I282" s="14" t="s">
        <v>33</v>
      </c>
      <c r="J282" s="7" t="str">
        <f t="shared" si="5"/>
        <v>Transponder0#(&gt;H:Transponder0)</v>
      </c>
      <c r="K282" s="7" t="str">
        <f t="shared" si="6"/>
        <v>Transponder0</v>
      </c>
    </row>
    <row r="283">
      <c r="A283" s="8"/>
      <c r="B283" s="8" t="s">
        <v>12</v>
      </c>
      <c r="C283" s="8" t="s">
        <v>1137</v>
      </c>
      <c r="I283" s="14" t="s">
        <v>33</v>
      </c>
      <c r="J283" s="7" t="str">
        <f t="shared" si="5"/>
        <v>Transponder1#(&gt;H:Transponder1)</v>
      </c>
      <c r="K283" s="7" t="str">
        <f t="shared" si="6"/>
        <v>Transponder1</v>
      </c>
    </row>
    <row r="284">
      <c r="A284" s="8"/>
      <c r="B284" s="8" t="s">
        <v>12</v>
      </c>
      <c r="C284" s="8" t="s">
        <v>1138</v>
      </c>
      <c r="I284" s="14" t="s">
        <v>33</v>
      </c>
      <c r="J284" s="7" t="str">
        <f t="shared" si="5"/>
        <v>Transponder2#(&gt;H:Transponder2)</v>
      </c>
      <c r="K284" s="7" t="str">
        <f t="shared" si="6"/>
        <v>Transponder2</v>
      </c>
    </row>
    <row r="285">
      <c r="A285" s="8"/>
      <c r="B285" s="8" t="s">
        <v>12</v>
      </c>
      <c r="C285" s="8" t="s">
        <v>1139</v>
      </c>
      <c r="I285" s="14" t="s">
        <v>33</v>
      </c>
      <c r="J285" s="7" t="str">
        <f t="shared" si="5"/>
        <v>Transponder3#(&gt;H:Transponder3)</v>
      </c>
      <c r="K285" s="7" t="str">
        <f t="shared" si="6"/>
        <v>Transponder3</v>
      </c>
    </row>
    <row r="286">
      <c r="A286" s="8"/>
      <c r="B286" s="8" t="s">
        <v>12</v>
      </c>
      <c r="C286" s="8" t="s">
        <v>1140</v>
      </c>
      <c r="I286" s="14" t="s">
        <v>33</v>
      </c>
      <c r="J286" s="7" t="str">
        <f t="shared" si="5"/>
        <v>Transponder4#(&gt;H:Transponder4)</v>
      </c>
      <c r="K286" s="7" t="str">
        <f t="shared" si="6"/>
        <v>Transponder4</v>
      </c>
    </row>
    <row r="287">
      <c r="A287" s="8"/>
      <c r="B287" s="8" t="s">
        <v>12</v>
      </c>
      <c r="C287" s="8" t="s">
        <v>1141</v>
      </c>
      <c r="I287" s="14" t="s">
        <v>33</v>
      </c>
      <c r="J287" s="7" t="str">
        <f t="shared" si="5"/>
        <v>Transponder5#(&gt;H:Transponder5)</v>
      </c>
      <c r="K287" s="7" t="str">
        <f t="shared" si="6"/>
        <v>Transponder5</v>
      </c>
    </row>
    <row r="288">
      <c r="A288" s="8"/>
      <c r="B288" s="8" t="s">
        <v>12</v>
      </c>
      <c r="C288" s="8" t="s">
        <v>1142</v>
      </c>
      <c r="I288" s="14" t="s">
        <v>33</v>
      </c>
      <c r="J288" s="7" t="str">
        <f t="shared" si="5"/>
        <v>Transponder6#(&gt;H:Transponder6)</v>
      </c>
      <c r="K288" s="7" t="str">
        <f t="shared" si="6"/>
        <v>Transponder6</v>
      </c>
    </row>
    <row r="289">
      <c r="A289" s="8"/>
      <c r="B289" s="8" t="s">
        <v>12</v>
      </c>
      <c r="C289" s="8" t="s">
        <v>1143</v>
      </c>
      <c r="I289" s="14" t="s">
        <v>33</v>
      </c>
      <c r="J289" s="7" t="str">
        <f t="shared" si="5"/>
        <v>Transponder7#(&gt;H:Transponder7)</v>
      </c>
      <c r="K289" s="7" t="str">
        <f t="shared" si="6"/>
        <v>Transponder7</v>
      </c>
    </row>
    <row r="290">
      <c r="A290" s="8"/>
      <c r="B290" s="8" t="s">
        <v>12</v>
      </c>
      <c r="C290" s="8" t="s">
        <v>1144</v>
      </c>
      <c r="I290" s="14" t="s">
        <v>33</v>
      </c>
      <c r="J290" s="7" t="str">
        <f t="shared" si="5"/>
        <v>TransponderOFF#(&gt;H:TransponderOFF)</v>
      </c>
      <c r="K290" s="7" t="str">
        <f t="shared" si="6"/>
        <v>TransponderOFF</v>
      </c>
    </row>
    <row r="291">
      <c r="A291" s="8"/>
      <c r="B291" s="8" t="s">
        <v>12</v>
      </c>
      <c r="C291" s="8" t="s">
        <v>1145</v>
      </c>
      <c r="I291" s="14" t="s">
        <v>33</v>
      </c>
      <c r="J291" s="7" t="str">
        <f t="shared" si="5"/>
        <v>TransponderSTBY#(&gt;H:TransponderSTBY)</v>
      </c>
      <c r="K291" s="7" t="str">
        <f t="shared" si="6"/>
        <v>TransponderSTBY</v>
      </c>
    </row>
    <row r="292">
      <c r="A292" s="8"/>
      <c r="B292" s="8" t="s">
        <v>12</v>
      </c>
      <c r="C292" s="8" t="s">
        <v>1146</v>
      </c>
      <c r="I292" s="14" t="s">
        <v>33</v>
      </c>
      <c r="J292" s="7" t="str">
        <f t="shared" si="5"/>
        <v>TransponderTST#(&gt;H:TransponderTST)</v>
      </c>
      <c r="K292" s="7" t="str">
        <f t="shared" si="6"/>
        <v>TransponderTST</v>
      </c>
    </row>
    <row r="293">
      <c r="A293" s="8"/>
      <c r="B293" s="8" t="s">
        <v>12</v>
      </c>
      <c r="C293" s="8" t="s">
        <v>1147</v>
      </c>
      <c r="I293" s="14" t="s">
        <v>33</v>
      </c>
      <c r="J293" s="7" t="str">
        <f t="shared" si="5"/>
        <v>TransponderON#(&gt;H:TransponderON)</v>
      </c>
      <c r="K293" s="7" t="str">
        <f t="shared" si="6"/>
        <v>TransponderON</v>
      </c>
    </row>
    <row r="294">
      <c r="A294" s="8"/>
      <c r="B294" s="8" t="s">
        <v>12</v>
      </c>
      <c r="C294" s="8" t="s">
        <v>1148</v>
      </c>
      <c r="I294" s="14" t="s">
        <v>33</v>
      </c>
      <c r="J294" s="7" t="str">
        <f t="shared" si="5"/>
        <v>TransponderALT#(&gt;H:TransponderALT)</v>
      </c>
      <c r="K294" s="7" t="str">
        <f t="shared" si="6"/>
        <v>TransponderALT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7.57"/>
    <col customWidth="1" min="2" max="2" width="16.43"/>
    <col customWidth="1" min="3" max="3" width="62.57"/>
    <col customWidth="1" min="4" max="4" width="7.14"/>
    <col customWidth="1" min="5" max="5" width="15.0"/>
    <col customWidth="1" min="6" max="6" width="45.0"/>
    <col customWidth="1" min="7" max="7" width="49.29"/>
    <col customWidth="1" min="8" max="8" width="14.0"/>
    <col customWidth="1" min="9" max="9" width="29.14"/>
    <col customWidth="1" min="10" max="10" width="99.29"/>
    <col customWidth="1" min="11" max="11" width="94.57"/>
    <col customWidth="1" min="12" max="12" width="7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7" t="s">
        <v>1153</v>
      </c>
      <c r="K1" s="1" t="s">
        <v>10</v>
      </c>
      <c r="L1" s="8" t="s">
        <v>1154</v>
      </c>
    </row>
    <row r="2">
      <c r="A2" s="3" t="s">
        <v>1155</v>
      </c>
      <c r="B2" s="4"/>
      <c r="C2" s="4"/>
      <c r="D2" s="4"/>
      <c r="E2" s="4"/>
      <c r="F2" s="4"/>
      <c r="G2" s="4"/>
      <c r="H2" s="5"/>
      <c r="I2" s="6"/>
      <c r="J2" s="18" t="str">
        <f t="shared" ref="J2:J16" si="1">IF(A2="",IF(B2="L",C2&amp;"_"&amp;E2&amp;"#"&amp;TRIM(D2&amp;" "&amp;"(&gt;"&amp;B2&amp;":"&amp;C2&amp;")"),IF(B2="","",C2&amp;"#"&amp;TRIM(D2&amp;" "&amp;"(&gt;"&amp;B2&amp;":"&amp;C2&amp;")"))),"// "&amp;A2)</f>
        <v>// A32X FBW - EFIS CPT</v>
      </c>
      <c r="K2" s="7" t="str">
        <f t="shared" ref="K2:K16" si="2">IF(A2="",IF(B2="L", C2&amp;"_"&amp;E2, C2),A2&amp;":GROUP")</f>
        <v>A32X FBW - EFIS CPT:GROUP</v>
      </c>
      <c r="L2" s="7" t="s">
        <v>1156</v>
      </c>
    </row>
    <row r="3" ht="14.25" customHeight="1">
      <c r="A3" s="4"/>
      <c r="B3" s="4" t="s">
        <v>12</v>
      </c>
      <c r="C3" s="19" t="s">
        <v>1157</v>
      </c>
      <c r="D3" s="4"/>
      <c r="E3" s="4"/>
      <c r="F3" s="4" t="s">
        <v>1158</v>
      </c>
      <c r="G3" s="4"/>
      <c r="H3" s="20" t="s">
        <v>33</v>
      </c>
      <c r="I3" s="14" t="s">
        <v>33</v>
      </c>
      <c r="J3" s="18" t="str">
        <f t="shared" si="1"/>
        <v>A320_Neo_MFD_BTN_CSTR_1#(&gt;H:A320_Neo_MFD_BTN_CSTR_1)</v>
      </c>
      <c r="K3" s="7" t="str">
        <f t="shared" si="2"/>
        <v>A320_Neo_MFD_BTN_CSTR_1</v>
      </c>
    </row>
    <row r="4">
      <c r="A4" s="4"/>
      <c r="B4" s="4" t="s">
        <v>12</v>
      </c>
      <c r="C4" s="19" t="s">
        <v>1159</v>
      </c>
      <c r="D4" s="4"/>
      <c r="E4" s="4"/>
      <c r="F4" s="4" t="s">
        <v>1160</v>
      </c>
      <c r="G4" s="4"/>
      <c r="H4" s="20" t="s">
        <v>33</v>
      </c>
      <c r="I4" s="14" t="s">
        <v>33</v>
      </c>
      <c r="J4" s="18" t="str">
        <f t="shared" si="1"/>
        <v>A320_Neo_MFD_BTN_WPT_1#(&gt;H:A320_Neo_MFD_BTN_WPT_1)</v>
      </c>
      <c r="K4" s="7" t="str">
        <f t="shared" si="2"/>
        <v>A320_Neo_MFD_BTN_WPT_1</v>
      </c>
    </row>
    <row r="5">
      <c r="A5" s="4"/>
      <c r="B5" s="4" t="s">
        <v>12</v>
      </c>
      <c r="C5" s="19" t="s">
        <v>1161</v>
      </c>
      <c r="D5" s="4"/>
      <c r="E5" s="4"/>
      <c r="F5" s="4" t="s">
        <v>1162</v>
      </c>
      <c r="G5" s="4"/>
      <c r="H5" s="20" t="s">
        <v>33</v>
      </c>
      <c r="I5" s="14" t="s">
        <v>33</v>
      </c>
      <c r="J5" s="18" t="str">
        <f t="shared" si="1"/>
        <v>A320_Neo_MFD_BTN_VORD_1#(&gt;H:A320_Neo_MFD_BTN_VORD_1)</v>
      </c>
      <c r="K5" s="7" t="str">
        <f t="shared" si="2"/>
        <v>A320_Neo_MFD_BTN_VORD_1</v>
      </c>
    </row>
    <row r="6">
      <c r="A6" s="4"/>
      <c r="B6" s="4" t="s">
        <v>12</v>
      </c>
      <c r="C6" s="19" t="s">
        <v>1163</v>
      </c>
      <c r="D6" s="4"/>
      <c r="E6" s="4"/>
      <c r="F6" s="4" t="s">
        <v>1164</v>
      </c>
      <c r="G6" s="4"/>
      <c r="H6" s="20" t="s">
        <v>33</v>
      </c>
      <c r="I6" s="14" t="s">
        <v>33</v>
      </c>
      <c r="J6" s="18" t="str">
        <f t="shared" si="1"/>
        <v>A320_Neo_MFD_BTN_NDB_1#(&gt;H:A320_Neo_MFD_BTN_NDB_1)</v>
      </c>
      <c r="K6" s="7" t="str">
        <f t="shared" si="2"/>
        <v>A320_Neo_MFD_BTN_NDB_1</v>
      </c>
    </row>
    <row r="7">
      <c r="A7" s="4"/>
      <c r="B7" s="4" t="s">
        <v>12</v>
      </c>
      <c r="C7" s="19" t="s">
        <v>1165</v>
      </c>
      <c r="D7" s="4"/>
      <c r="E7" s="4"/>
      <c r="F7" s="4" t="s">
        <v>1166</v>
      </c>
      <c r="G7" s="4"/>
      <c r="H7" s="20" t="s">
        <v>33</v>
      </c>
      <c r="I7" s="14" t="s">
        <v>33</v>
      </c>
      <c r="J7" s="18" t="str">
        <f t="shared" si="1"/>
        <v>A320_Neo_MFD_BTN_ARPT_1#(&gt;H:A320_Neo_MFD_BTN_ARPT_1)</v>
      </c>
      <c r="K7" s="7" t="str">
        <f t="shared" si="2"/>
        <v>A320_Neo_MFD_BTN_ARPT_1</v>
      </c>
    </row>
    <row r="8">
      <c r="A8" s="4"/>
      <c r="B8" s="3" t="s">
        <v>12</v>
      </c>
      <c r="C8" s="21" t="s">
        <v>1167</v>
      </c>
      <c r="D8" s="3"/>
      <c r="E8" s="3"/>
      <c r="F8" s="3" t="s">
        <v>1168</v>
      </c>
      <c r="G8" s="4"/>
      <c r="H8" s="20" t="s">
        <v>33</v>
      </c>
      <c r="I8" s="14" t="s">
        <v>33</v>
      </c>
      <c r="J8" s="18" t="str">
        <f t="shared" si="1"/>
        <v>A320_Neo_PFD_BTN_LS_1#(&gt;H:A320_Neo_PFD_BTN_LS_1)</v>
      </c>
      <c r="K8" s="7" t="str">
        <f t="shared" si="2"/>
        <v>A320_Neo_PFD_BTN_LS_1</v>
      </c>
    </row>
    <row r="9">
      <c r="A9" s="22"/>
      <c r="B9" s="22" t="s">
        <v>19</v>
      </c>
      <c r="C9" s="3" t="s">
        <v>1169</v>
      </c>
      <c r="D9" s="3">
        <v>0.0</v>
      </c>
      <c r="E9" s="3" t="s">
        <v>1170</v>
      </c>
      <c r="F9" s="22" t="s">
        <v>1171</v>
      </c>
      <c r="G9" s="3" t="s">
        <v>1172</v>
      </c>
      <c r="H9" s="23" t="s">
        <v>33</v>
      </c>
      <c r="I9" s="14" t="s">
        <v>33</v>
      </c>
      <c r="J9" s="18" t="str">
        <f t="shared" si="1"/>
        <v>XMLVAR_Baro1_Mode_QFE#0 (&gt;L:XMLVAR_Baro1_Mode)</v>
      </c>
      <c r="K9" s="7" t="str">
        <f t="shared" si="2"/>
        <v>XMLVAR_Baro1_Mode_QFE</v>
      </c>
    </row>
    <row r="10">
      <c r="A10" s="22"/>
      <c r="B10" s="3" t="s">
        <v>19</v>
      </c>
      <c r="C10" s="3" t="s">
        <v>1169</v>
      </c>
      <c r="D10" s="3">
        <v>1.0</v>
      </c>
      <c r="E10" s="3" t="s">
        <v>1173</v>
      </c>
      <c r="F10" s="22"/>
      <c r="G10" s="3" t="s">
        <v>1172</v>
      </c>
      <c r="H10" s="23" t="s">
        <v>33</v>
      </c>
      <c r="I10" s="14" t="s">
        <v>33</v>
      </c>
      <c r="J10" s="18" t="str">
        <f t="shared" si="1"/>
        <v>XMLVAR_Baro1_Mode_QNH#1 (&gt;L:XMLVAR_Baro1_Mode)</v>
      </c>
      <c r="K10" s="7" t="str">
        <f t="shared" si="2"/>
        <v>XMLVAR_Baro1_Mode_QNH</v>
      </c>
    </row>
    <row r="11">
      <c r="A11" s="22"/>
      <c r="B11" s="3" t="s">
        <v>19</v>
      </c>
      <c r="C11" s="3" t="s">
        <v>1169</v>
      </c>
      <c r="D11" s="3">
        <v>2.0</v>
      </c>
      <c r="E11" s="3" t="s">
        <v>1174</v>
      </c>
      <c r="F11" s="22"/>
      <c r="G11" s="3" t="s">
        <v>1172</v>
      </c>
      <c r="H11" s="23" t="s">
        <v>33</v>
      </c>
      <c r="I11" s="14" t="s">
        <v>33</v>
      </c>
      <c r="J11" s="18" t="str">
        <f t="shared" si="1"/>
        <v>XMLVAR_Baro1_Mode_STD#2 (&gt;L:XMLVAR_Baro1_Mode)</v>
      </c>
      <c r="K11" s="7" t="str">
        <f t="shared" si="2"/>
        <v>XMLVAR_Baro1_Mode_STD</v>
      </c>
    </row>
    <row r="12">
      <c r="A12" s="4"/>
      <c r="B12" s="4" t="s">
        <v>19</v>
      </c>
      <c r="C12" s="4" t="s">
        <v>1175</v>
      </c>
      <c r="D12" s="3">
        <v>0.0</v>
      </c>
      <c r="E12" s="3" t="s">
        <v>1176</v>
      </c>
      <c r="F12" s="4" t="s">
        <v>1177</v>
      </c>
      <c r="G12" s="4" t="s">
        <v>1178</v>
      </c>
      <c r="H12" s="23" t="s">
        <v>33</v>
      </c>
      <c r="I12" s="14" t="s">
        <v>33</v>
      </c>
      <c r="J12" s="18" t="str">
        <f t="shared" si="1"/>
        <v>A320_Neo_MFD_NAV_MODE_1_LS#0 (&gt;L:A320_Neo_MFD_NAV_MODE_1)</v>
      </c>
      <c r="K12" s="7" t="str">
        <f t="shared" si="2"/>
        <v>A320_Neo_MFD_NAV_MODE_1_LS</v>
      </c>
    </row>
    <row r="13">
      <c r="A13" s="4"/>
      <c r="B13" s="4" t="s">
        <v>19</v>
      </c>
      <c r="C13" s="4" t="s">
        <v>1175</v>
      </c>
      <c r="D13" s="3">
        <v>1.0</v>
      </c>
      <c r="E13" s="3" t="s">
        <v>1179</v>
      </c>
      <c r="F13" s="4"/>
      <c r="G13" s="4"/>
      <c r="H13" s="23" t="s">
        <v>33</v>
      </c>
      <c r="I13" s="14" t="s">
        <v>33</v>
      </c>
      <c r="J13" s="18" t="str">
        <f t="shared" si="1"/>
        <v>A320_Neo_MFD_NAV_MODE_1_VOR#1 (&gt;L:A320_Neo_MFD_NAV_MODE_1)</v>
      </c>
      <c r="K13" s="7" t="str">
        <f t="shared" si="2"/>
        <v>A320_Neo_MFD_NAV_MODE_1_VOR</v>
      </c>
    </row>
    <row r="14">
      <c r="A14" s="4"/>
      <c r="B14" s="4" t="s">
        <v>19</v>
      </c>
      <c r="C14" s="4" t="s">
        <v>1175</v>
      </c>
      <c r="D14" s="3">
        <v>2.0</v>
      </c>
      <c r="E14" s="3" t="s">
        <v>1180</v>
      </c>
      <c r="F14" s="4"/>
      <c r="G14" s="4"/>
      <c r="H14" s="23" t="s">
        <v>33</v>
      </c>
      <c r="I14" s="14" t="s">
        <v>33</v>
      </c>
      <c r="J14" s="18" t="str">
        <f t="shared" si="1"/>
        <v>A320_Neo_MFD_NAV_MODE_1_NAV#2 (&gt;L:A320_Neo_MFD_NAV_MODE_1)</v>
      </c>
      <c r="K14" s="7" t="str">
        <f t="shared" si="2"/>
        <v>A320_Neo_MFD_NAV_MODE_1_NAV</v>
      </c>
    </row>
    <row r="15">
      <c r="A15" s="4"/>
      <c r="B15" s="4" t="s">
        <v>19</v>
      </c>
      <c r="C15" s="4" t="s">
        <v>1175</v>
      </c>
      <c r="D15" s="3">
        <v>3.0</v>
      </c>
      <c r="E15" s="3" t="s">
        <v>1181</v>
      </c>
      <c r="F15" s="4"/>
      <c r="G15" s="4"/>
      <c r="H15" s="23" t="s">
        <v>33</v>
      </c>
      <c r="I15" s="14" t="s">
        <v>33</v>
      </c>
      <c r="J15" s="18" t="str">
        <f t="shared" si="1"/>
        <v>A320_Neo_MFD_NAV_MODE_1_ARC#3 (&gt;L:A320_Neo_MFD_NAV_MODE_1)</v>
      </c>
      <c r="K15" s="7" t="str">
        <f t="shared" si="2"/>
        <v>A320_Neo_MFD_NAV_MODE_1_ARC</v>
      </c>
    </row>
    <row r="16">
      <c r="A16" s="4"/>
      <c r="B16" s="4" t="s">
        <v>19</v>
      </c>
      <c r="C16" s="4" t="s">
        <v>1175</v>
      </c>
      <c r="D16" s="3">
        <v>4.0</v>
      </c>
      <c r="E16" s="3" t="s">
        <v>1182</v>
      </c>
      <c r="F16" s="4"/>
      <c r="G16" s="4"/>
      <c r="H16" s="23" t="s">
        <v>33</v>
      </c>
      <c r="I16" s="14" t="s">
        <v>33</v>
      </c>
      <c r="J16" s="18" t="str">
        <f t="shared" si="1"/>
        <v>A320_Neo_MFD_NAV_MODE_1_PLAN#4 (&gt;L:A320_Neo_MFD_NAV_MODE_1)</v>
      </c>
      <c r="K16" s="7" t="str">
        <f t="shared" si="2"/>
        <v>A320_Neo_MFD_NAV_MODE_1_PLAN</v>
      </c>
    </row>
    <row r="17">
      <c r="A17" s="4"/>
      <c r="B17" s="4" t="s">
        <v>19</v>
      </c>
      <c r="C17" s="4" t="s">
        <v>1175</v>
      </c>
      <c r="D17" s="3"/>
      <c r="E17" s="8"/>
      <c r="F17" s="8" t="s">
        <v>1183</v>
      </c>
      <c r="G17" s="3" t="s">
        <v>1184</v>
      </c>
      <c r="H17" s="23" t="s">
        <v>33</v>
      </c>
      <c r="I17" s="14" t="s">
        <v>33</v>
      </c>
      <c r="J17" s="24" t="s">
        <v>1185</v>
      </c>
      <c r="K17" s="8" t="s">
        <v>1186</v>
      </c>
    </row>
    <row r="18">
      <c r="A18" s="4"/>
      <c r="B18" s="4" t="s">
        <v>19</v>
      </c>
      <c r="C18" s="4" t="s">
        <v>1175</v>
      </c>
      <c r="D18" s="3"/>
      <c r="E18" s="8"/>
      <c r="F18" s="8" t="s">
        <v>1187</v>
      </c>
      <c r="G18" s="3" t="s">
        <v>1184</v>
      </c>
      <c r="H18" s="23" t="s">
        <v>33</v>
      </c>
      <c r="I18" s="14" t="s">
        <v>33</v>
      </c>
      <c r="J18" s="24" t="s">
        <v>1188</v>
      </c>
      <c r="K18" s="8" t="s">
        <v>1189</v>
      </c>
    </row>
    <row r="19">
      <c r="A19" s="4"/>
      <c r="B19" s="4" t="s">
        <v>19</v>
      </c>
      <c r="C19" s="3" t="s">
        <v>1190</v>
      </c>
      <c r="D19" s="3">
        <v>0.0</v>
      </c>
      <c r="E19" s="8">
        <v>10.0</v>
      </c>
      <c r="F19" s="4" t="s">
        <v>1191</v>
      </c>
      <c r="G19" s="4" t="s">
        <v>1192</v>
      </c>
      <c r="H19" s="23" t="s">
        <v>33</v>
      </c>
      <c r="I19" s="14" t="s">
        <v>33</v>
      </c>
      <c r="J19" s="18" t="str">
        <f t="shared" ref="J19:J24" si="3">IF(A19="",IF(B19="L",C19&amp;"_"&amp;E19&amp;"#"&amp;TRIM(D19&amp;" "&amp;"(&gt;"&amp;B19&amp;":"&amp;C19&amp;")"),IF(B19="","",C19&amp;"#"&amp;TRIM(D19&amp;" "&amp;"(&gt;"&amp;B19&amp;":"&amp;C19&amp;")"))),"// "&amp;A19)</f>
        <v>A320_Neo_MFD_Range_1_10#0 (&gt;L:A320_Neo_MFD_Range_1)</v>
      </c>
      <c r="K19" s="7" t="str">
        <f t="shared" ref="K19:K24" si="4">IF(A19="",IF(B19="L", C19&amp;"_"&amp;E19, C19),A19&amp;":GROUP")</f>
        <v>A320_Neo_MFD_Range_1_10</v>
      </c>
    </row>
    <row r="20">
      <c r="A20" s="4"/>
      <c r="B20" s="4" t="s">
        <v>19</v>
      </c>
      <c r="C20" s="3" t="s">
        <v>1190</v>
      </c>
      <c r="D20" s="3">
        <v>1.0</v>
      </c>
      <c r="E20" s="8">
        <v>20.0</v>
      </c>
      <c r="F20" s="4"/>
      <c r="G20" s="4"/>
      <c r="H20" s="23" t="s">
        <v>33</v>
      </c>
      <c r="I20" s="14" t="s">
        <v>33</v>
      </c>
      <c r="J20" s="18" t="str">
        <f t="shared" si="3"/>
        <v>A320_Neo_MFD_Range_1_20#1 (&gt;L:A320_Neo_MFD_Range_1)</v>
      </c>
      <c r="K20" s="7" t="str">
        <f t="shared" si="4"/>
        <v>A320_Neo_MFD_Range_1_20</v>
      </c>
    </row>
    <row r="21">
      <c r="A21" s="4"/>
      <c r="B21" s="4" t="s">
        <v>19</v>
      </c>
      <c r="C21" s="3" t="s">
        <v>1190</v>
      </c>
      <c r="D21" s="3">
        <v>2.0</v>
      </c>
      <c r="E21" s="8">
        <v>40.0</v>
      </c>
      <c r="F21" s="4"/>
      <c r="G21" s="4"/>
      <c r="H21" s="23" t="s">
        <v>33</v>
      </c>
      <c r="I21" s="14" t="s">
        <v>33</v>
      </c>
      <c r="J21" s="18" t="str">
        <f t="shared" si="3"/>
        <v>A320_Neo_MFD_Range_1_40#2 (&gt;L:A320_Neo_MFD_Range_1)</v>
      </c>
      <c r="K21" s="7" t="str">
        <f t="shared" si="4"/>
        <v>A320_Neo_MFD_Range_1_40</v>
      </c>
    </row>
    <row r="22">
      <c r="A22" s="4"/>
      <c r="B22" s="4" t="s">
        <v>19</v>
      </c>
      <c r="C22" s="3" t="s">
        <v>1190</v>
      </c>
      <c r="D22" s="3">
        <v>3.0</v>
      </c>
      <c r="E22" s="8">
        <v>80.0</v>
      </c>
      <c r="F22" s="4"/>
      <c r="G22" s="4"/>
      <c r="H22" s="23" t="s">
        <v>33</v>
      </c>
      <c r="I22" s="14" t="s">
        <v>33</v>
      </c>
      <c r="J22" s="18" t="str">
        <f t="shared" si="3"/>
        <v>A320_Neo_MFD_Range_1_80#3 (&gt;L:A320_Neo_MFD_Range_1)</v>
      </c>
      <c r="K22" s="7" t="str">
        <f t="shared" si="4"/>
        <v>A320_Neo_MFD_Range_1_80</v>
      </c>
    </row>
    <row r="23">
      <c r="A23" s="4"/>
      <c r="B23" s="4" t="s">
        <v>19</v>
      </c>
      <c r="C23" s="3" t="s">
        <v>1190</v>
      </c>
      <c r="D23" s="3">
        <v>4.0</v>
      </c>
      <c r="E23" s="8">
        <v>160.0</v>
      </c>
      <c r="F23" s="4"/>
      <c r="G23" s="4"/>
      <c r="H23" s="23" t="s">
        <v>33</v>
      </c>
      <c r="I23" s="14" t="s">
        <v>33</v>
      </c>
      <c r="J23" s="18" t="str">
        <f t="shared" si="3"/>
        <v>A320_Neo_MFD_Range_1_160#4 (&gt;L:A320_Neo_MFD_Range_1)</v>
      </c>
      <c r="K23" s="7" t="str">
        <f t="shared" si="4"/>
        <v>A320_Neo_MFD_Range_1_160</v>
      </c>
    </row>
    <row r="24">
      <c r="A24" s="4"/>
      <c r="B24" s="4" t="s">
        <v>19</v>
      </c>
      <c r="C24" s="3" t="s">
        <v>1190</v>
      </c>
      <c r="D24" s="3">
        <v>5.0</v>
      </c>
      <c r="E24" s="8">
        <v>320.0</v>
      </c>
      <c r="F24" s="4"/>
      <c r="G24" s="4"/>
      <c r="H24" s="23" t="s">
        <v>33</v>
      </c>
      <c r="I24" s="14" t="s">
        <v>33</v>
      </c>
      <c r="J24" s="18" t="str">
        <f t="shared" si="3"/>
        <v>A320_Neo_MFD_Range_1_320#5 (&gt;L:A320_Neo_MFD_Range_1)</v>
      </c>
      <c r="K24" s="7" t="str">
        <f t="shared" si="4"/>
        <v>A320_Neo_MFD_Range_1_320</v>
      </c>
    </row>
    <row r="25">
      <c r="A25" s="4"/>
      <c r="B25" s="4" t="s">
        <v>19</v>
      </c>
      <c r="C25" s="3" t="s">
        <v>1190</v>
      </c>
      <c r="D25" s="3"/>
      <c r="E25" s="3"/>
      <c r="F25" s="8" t="s">
        <v>1193</v>
      </c>
      <c r="G25" s="3" t="s">
        <v>1184</v>
      </c>
      <c r="H25" s="23" t="s">
        <v>33</v>
      </c>
      <c r="I25" s="14" t="s">
        <v>33</v>
      </c>
      <c r="J25" s="25" t="s">
        <v>1194</v>
      </c>
      <c r="K25" s="8" t="s">
        <v>1195</v>
      </c>
    </row>
    <row r="26">
      <c r="A26" s="4"/>
      <c r="B26" s="4" t="s">
        <v>19</v>
      </c>
      <c r="C26" s="3" t="s">
        <v>1190</v>
      </c>
      <c r="D26" s="3"/>
      <c r="E26" s="3"/>
      <c r="F26" s="8" t="s">
        <v>1196</v>
      </c>
      <c r="G26" s="3" t="s">
        <v>1184</v>
      </c>
      <c r="H26" s="23" t="s">
        <v>33</v>
      </c>
      <c r="I26" s="14" t="s">
        <v>33</v>
      </c>
      <c r="J26" s="25" t="s">
        <v>1197</v>
      </c>
      <c r="K26" s="8" t="s">
        <v>1198</v>
      </c>
    </row>
    <row r="27">
      <c r="A27" s="4"/>
      <c r="B27" s="4" t="s">
        <v>19</v>
      </c>
      <c r="C27" s="4" t="s">
        <v>1199</v>
      </c>
      <c r="D27" s="3">
        <v>0.0</v>
      </c>
      <c r="E27" s="3" t="s">
        <v>1200</v>
      </c>
      <c r="F27" s="4" t="s">
        <v>1201</v>
      </c>
      <c r="G27" s="4" t="s">
        <v>1202</v>
      </c>
      <c r="H27" s="23" t="s">
        <v>33</v>
      </c>
      <c r="I27" s="14" t="s">
        <v>33</v>
      </c>
      <c r="J27" s="18" t="str">
        <f t="shared" ref="J27:J34" si="5">IF(A27="",IF(B27="L",C27&amp;"_"&amp;E27&amp;"#"&amp;TRIM(D27&amp;" "&amp;"(&gt;"&amp;B27&amp;":"&amp;C27&amp;")"),IF(B27="","",C27&amp;"#"&amp;TRIM(D27&amp;" "&amp;"(&gt;"&amp;B27&amp;":"&amp;C27&amp;")"))),"// "&amp;A27)</f>
        <v>XMLVAR_NAV_AID_SWITCH_L1_State_Off#0 (&gt;L:XMLVAR_NAV_AID_SWITCH_L1_State)</v>
      </c>
      <c r="K27" s="7" t="str">
        <f t="shared" ref="K27:K34" si="6">IF(A27="",IF(B27="L", C27&amp;"_"&amp;E27, C27),A27&amp;":GROUP")</f>
        <v>XMLVAR_NAV_AID_SWITCH_L1_State_Off</v>
      </c>
    </row>
    <row r="28">
      <c r="A28" s="4"/>
      <c r="B28" s="4" t="s">
        <v>19</v>
      </c>
      <c r="C28" s="4" t="s">
        <v>1199</v>
      </c>
      <c r="D28" s="3">
        <v>1.0</v>
      </c>
      <c r="E28" s="3" t="s">
        <v>1203</v>
      </c>
      <c r="F28" s="4"/>
      <c r="G28" s="4"/>
      <c r="H28" s="23" t="s">
        <v>33</v>
      </c>
      <c r="I28" s="14" t="s">
        <v>33</v>
      </c>
      <c r="J28" s="18" t="str">
        <f t="shared" si="5"/>
        <v>XMLVAR_NAV_AID_SWITCH_L1_State_ADF#1 (&gt;L:XMLVAR_NAV_AID_SWITCH_L1_State)</v>
      </c>
      <c r="K28" s="7" t="str">
        <f t="shared" si="6"/>
        <v>XMLVAR_NAV_AID_SWITCH_L1_State_ADF</v>
      </c>
    </row>
    <row r="29">
      <c r="A29" s="4"/>
      <c r="B29" s="4" t="s">
        <v>19</v>
      </c>
      <c r="C29" s="4" t="s">
        <v>1199</v>
      </c>
      <c r="D29" s="3">
        <v>2.0</v>
      </c>
      <c r="E29" s="3" t="s">
        <v>1179</v>
      </c>
      <c r="F29" s="4"/>
      <c r="G29" s="4"/>
      <c r="H29" s="23" t="s">
        <v>33</v>
      </c>
      <c r="I29" s="14" t="s">
        <v>33</v>
      </c>
      <c r="J29" s="18" t="str">
        <f t="shared" si="5"/>
        <v>XMLVAR_NAV_AID_SWITCH_L1_State_VOR#2 (&gt;L:XMLVAR_NAV_AID_SWITCH_L1_State)</v>
      </c>
      <c r="K29" s="7" t="str">
        <f t="shared" si="6"/>
        <v>XMLVAR_NAV_AID_SWITCH_L1_State_VOR</v>
      </c>
    </row>
    <row r="30">
      <c r="A30" s="4"/>
      <c r="B30" s="4" t="s">
        <v>19</v>
      </c>
      <c r="C30" s="4" t="s">
        <v>1204</v>
      </c>
      <c r="D30" s="3">
        <v>0.0</v>
      </c>
      <c r="E30" s="3" t="s">
        <v>1200</v>
      </c>
      <c r="F30" s="4" t="s">
        <v>1205</v>
      </c>
      <c r="G30" s="4" t="s">
        <v>1202</v>
      </c>
      <c r="H30" s="23" t="s">
        <v>33</v>
      </c>
      <c r="I30" s="14" t="s">
        <v>33</v>
      </c>
      <c r="J30" s="18" t="str">
        <f t="shared" si="5"/>
        <v>XMLVAR_NAV_AID_SWITCH_L2_State_Off#0 (&gt;L:XMLVAR_NAV_AID_SWITCH_L2_State)</v>
      </c>
      <c r="K30" s="7" t="str">
        <f t="shared" si="6"/>
        <v>XMLVAR_NAV_AID_SWITCH_L2_State_Off</v>
      </c>
    </row>
    <row r="31">
      <c r="A31" s="4"/>
      <c r="B31" s="4" t="s">
        <v>19</v>
      </c>
      <c r="C31" s="4" t="s">
        <v>1204</v>
      </c>
      <c r="D31" s="3">
        <v>1.0</v>
      </c>
      <c r="E31" s="3" t="s">
        <v>1203</v>
      </c>
      <c r="F31" s="4"/>
      <c r="G31" s="4"/>
      <c r="H31" s="23" t="s">
        <v>33</v>
      </c>
      <c r="I31" s="14" t="s">
        <v>33</v>
      </c>
      <c r="J31" s="18" t="str">
        <f t="shared" si="5"/>
        <v>XMLVAR_NAV_AID_SWITCH_L2_State_ADF#1 (&gt;L:XMLVAR_NAV_AID_SWITCH_L2_State)</v>
      </c>
      <c r="K31" s="7" t="str">
        <f t="shared" si="6"/>
        <v>XMLVAR_NAV_AID_SWITCH_L2_State_ADF</v>
      </c>
    </row>
    <row r="32">
      <c r="A32" s="4"/>
      <c r="B32" s="4" t="s">
        <v>19</v>
      </c>
      <c r="C32" s="4" t="s">
        <v>1204</v>
      </c>
      <c r="D32" s="3">
        <v>2.0</v>
      </c>
      <c r="E32" s="3" t="s">
        <v>1179</v>
      </c>
      <c r="F32" s="4"/>
      <c r="G32" s="4"/>
      <c r="H32" s="23" t="s">
        <v>33</v>
      </c>
      <c r="I32" s="14" t="s">
        <v>33</v>
      </c>
      <c r="J32" s="18" t="str">
        <f t="shared" si="5"/>
        <v>XMLVAR_NAV_AID_SWITCH_L2_State_VOR#2 (&gt;L:XMLVAR_NAV_AID_SWITCH_L2_State)</v>
      </c>
      <c r="K32" s="7" t="str">
        <f t="shared" si="6"/>
        <v>XMLVAR_NAV_AID_SWITCH_L2_State_VOR</v>
      </c>
    </row>
    <row r="33">
      <c r="A33" s="3" t="s">
        <v>1206</v>
      </c>
      <c r="B33" s="4"/>
      <c r="C33" s="4"/>
      <c r="D33" s="4"/>
      <c r="E33" s="4"/>
      <c r="F33" s="4"/>
      <c r="G33" s="4"/>
      <c r="H33" s="5"/>
      <c r="I33" s="14" t="s">
        <v>33</v>
      </c>
      <c r="J33" s="18" t="str">
        <f t="shared" si="5"/>
        <v>// A32X FBW - FCU</v>
      </c>
      <c r="K33" s="7" t="str">
        <f t="shared" si="6"/>
        <v>A32X FBW - FCU:GROUP</v>
      </c>
      <c r="L33" s="7" t="s">
        <v>1207</v>
      </c>
    </row>
    <row r="34">
      <c r="A34" s="4"/>
      <c r="B34" s="4" t="s">
        <v>16</v>
      </c>
      <c r="C34" s="4" t="s">
        <v>1208</v>
      </c>
      <c r="D34" s="4"/>
      <c r="E34" s="4"/>
      <c r="F34" s="4" t="s">
        <v>1209</v>
      </c>
      <c r="G34" s="4"/>
      <c r="H34" s="23"/>
      <c r="I34" s="14" t="s">
        <v>33</v>
      </c>
      <c r="J34" s="18" t="str">
        <f t="shared" si="5"/>
        <v>AP_MANAGED_SPEED_IN_MACH_TOGGLE#(&gt;K:AP_MANAGED_SPEED_IN_MACH_TOGGLE)</v>
      </c>
      <c r="K34" s="7" t="str">
        <f t="shared" si="6"/>
        <v>AP_MANAGED_SPEED_IN_MACH_TOGGLE</v>
      </c>
    </row>
    <row r="35">
      <c r="A35" s="4"/>
      <c r="B35" s="4" t="s">
        <v>19</v>
      </c>
      <c r="C35" s="3" t="s">
        <v>1210</v>
      </c>
      <c r="D35" s="3"/>
      <c r="E35" s="3"/>
      <c r="F35" s="3" t="s">
        <v>1211</v>
      </c>
      <c r="G35" s="4"/>
      <c r="H35" s="23"/>
      <c r="I35" s="14" t="s">
        <v>33</v>
      </c>
      <c r="J35" s="26" t="s">
        <v>1212</v>
      </c>
      <c r="K35" s="3" t="s">
        <v>1210</v>
      </c>
    </row>
    <row r="36">
      <c r="A36" s="4"/>
      <c r="B36" s="4" t="s">
        <v>19</v>
      </c>
      <c r="C36" s="3" t="s">
        <v>1213</v>
      </c>
      <c r="D36" s="3"/>
      <c r="E36" s="3"/>
      <c r="F36" s="3" t="s">
        <v>1214</v>
      </c>
      <c r="G36" s="4"/>
      <c r="H36" s="23"/>
      <c r="I36" s="14" t="s">
        <v>33</v>
      </c>
      <c r="J36" s="25" t="s">
        <v>1215</v>
      </c>
      <c r="K36" s="27" t="s">
        <v>1216</v>
      </c>
    </row>
    <row r="37">
      <c r="A37" s="4"/>
      <c r="B37" s="4" t="s">
        <v>19</v>
      </c>
      <c r="C37" s="3" t="s">
        <v>1217</v>
      </c>
      <c r="D37" s="3"/>
      <c r="E37" s="3"/>
      <c r="F37" s="3" t="s">
        <v>1218</v>
      </c>
      <c r="G37" s="4"/>
      <c r="H37" s="23"/>
      <c r="I37" s="14" t="s">
        <v>33</v>
      </c>
      <c r="J37" s="25" t="s">
        <v>1219</v>
      </c>
      <c r="K37" s="27" t="s">
        <v>1220</v>
      </c>
    </row>
    <row r="38">
      <c r="A38" s="4"/>
      <c r="B38" s="3" t="s">
        <v>19</v>
      </c>
      <c r="C38" s="3" t="s">
        <v>1221</v>
      </c>
      <c r="D38" s="3"/>
      <c r="E38" s="3"/>
      <c r="F38" s="4" t="s">
        <v>1222</v>
      </c>
      <c r="G38" s="4"/>
      <c r="H38" s="23"/>
      <c r="I38" s="14" t="s">
        <v>33</v>
      </c>
      <c r="J38" s="18" t="s">
        <v>1223</v>
      </c>
      <c r="K38" s="27" t="s">
        <v>1224</v>
      </c>
    </row>
    <row r="39">
      <c r="A39" s="4"/>
      <c r="B39" s="4" t="s">
        <v>19</v>
      </c>
      <c r="C39" s="4" t="s">
        <v>1225</v>
      </c>
      <c r="D39" s="3">
        <v>100.0</v>
      </c>
      <c r="E39" s="3" t="s">
        <v>1226</v>
      </c>
      <c r="F39" s="4" t="s">
        <v>1227</v>
      </c>
      <c r="G39" s="4"/>
      <c r="H39" s="5"/>
      <c r="I39" s="14" t="s">
        <v>33</v>
      </c>
      <c r="J39" s="18" t="str">
        <f t="shared" ref="J39:J51" si="7">IF(A39="",IF(B39="L",C39&amp;"_"&amp;E39&amp;"#"&amp;TRIM(D39&amp;" "&amp;"(&gt;"&amp;B39&amp;":"&amp;C39&amp;")"),IF(B39="","",C39&amp;"#"&amp;TRIM(D39&amp;" "&amp;"(&gt;"&amp;B39&amp;":"&amp;C39&amp;")"))),"// "&amp;A39)</f>
        <v>XMLVAR_Autopilot_Altitude_Increment_100Feet#100 (&gt;L:XMLVAR_Autopilot_Altitude_Increment)</v>
      </c>
      <c r="K39" s="7" t="str">
        <f t="shared" ref="K39:K78" si="8">IF(A39="",IF(B39="L", C39&amp;"_"&amp;E39, C39),A39&amp;":GROUP")</f>
        <v>XMLVAR_Autopilot_Altitude_Increment_100Feet</v>
      </c>
    </row>
    <row r="40">
      <c r="A40" s="4"/>
      <c r="B40" s="4" t="s">
        <v>19</v>
      </c>
      <c r="C40" s="4" t="s">
        <v>1225</v>
      </c>
      <c r="D40" s="3">
        <v>1000.0</v>
      </c>
      <c r="E40" s="3" t="s">
        <v>1228</v>
      </c>
      <c r="F40" s="4"/>
      <c r="G40" s="4"/>
      <c r="H40" s="5"/>
      <c r="I40" s="14" t="s">
        <v>33</v>
      </c>
      <c r="J40" s="18" t="str">
        <f t="shared" si="7"/>
        <v>XMLVAR_Autopilot_Altitude_Increment_1000Feet#1000 (&gt;L:XMLVAR_Autopilot_Altitude_Increment)</v>
      </c>
      <c r="K40" s="7" t="str">
        <f t="shared" si="8"/>
        <v>XMLVAR_Autopilot_Altitude_Increment_1000Feet</v>
      </c>
    </row>
    <row r="41">
      <c r="A41" s="4"/>
      <c r="B41" s="4" t="s">
        <v>12</v>
      </c>
      <c r="C41" s="4" t="s">
        <v>1229</v>
      </c>
      <c r="D41" s="4"/>
      <c r="E41" s="4"/>
      <c r="F41" s="3" t="s">
        <v>1230</v>
      </c>
      <c r="G41" s="4" t="s">
        <v>1231</v>
      </c>
      <c r="H41" s="5"/>
      <c r="I41" s="14" t="s">
        <v>33</v>
      </c>
      <c r="J41" s="18" t="str">
        <f t="shared" si="7"/>
        <v>A320_Neo_CDU_MODE_MANAGED_SPEED#(&gt;H:A320_Neo_CDU_MODE_MANAGED_SPEED)</v>
      </c>
      <c r="K41" s="7" t="str">
        <f t="shared" si="8"/>
        <v>A320_Neo_CDU_MODE_MANAGED_SPEED</v>
      </c>
    </row>
    <row r="42">
      <c r="A42" s="4"/>
      <c r="B42" s="4" t="s">
        <v>12</v>
      </c>
      <c r="C42" s="4" t="s">
        <v>1232</v>
      </c>
      <c r="D42" s="4"/>
      <c r="E42" s="4"/>
      <c r="F42" s="3" t="s">
        <v>1230</v>
      </c>
      <c r="G42" s="4" t="s">
        <v>1231</v>
      </c>
      <c r="H42" s="5"/>
      <c r="I42" s="14" t="s">
        <v>33</v>
      </c>
      <c r="J42" s="18" t="str">
        <f t="shared" si="7"/>
        <v>A320_Neo_FCU_MODE_MANAGED_SPEED#(&gt;H:A320_Neo_FCU_MODE_MANAGED_SPEED)</v>
      </c>
      <c r="K42" s="7" t="str">
        <f t="shared" si="8"/>
        <v>A320_Neo_FCU_MODE_MANAGED_SPEED</v>
      </c>
    </row>
    <row r="43">
      <c r="A43" s="4"/>
      <c r="B43" s="4" t="s">
        <v>12</v>
      </c>
      <c r="C43" s="4" t="s">
        <v>1233</v>
      </c>
      <c r="D43" s="4"/>
      <c r="E43" s="4"/>
      <c r="F43" s="3" t="s">
        <v>1234</v>
      </c>
      <c r="G43" s="4"/>
      <c r="H43" s="5"/>
      <c r="I43" s="14" t="s">
        <v>33</v>
      </c>
      <c r="J43" s="18" t="str">
        <f t="shared" si="7"/>
        <v>A320_Neo_CDU_MODE_SELECTED_SPEED#(&gt;H:A320_Neo_CDU_MODE_SELECTED_SPEED)</v>
      </c>
      <c r="K43" s="7" t="str">
        <f t="shared" si="8"/>
        <v>A320_Neo_CDU_MODE_SELECTED_SPEED</v>
      </c>
    </row>
    <row r="44">
      <c r="A44" s="4"/>
      <c r="B44" s="4" t="s">
        <v>12</v>
      </c>
      <c r="C44" s="4" t="s">
        <v>1235</v>
      </c>
      <c r="D44" s="4"/>
      <c r="E44" s="4"/>
      <c r="F44" s="4" t="s">
        <v>1236</v>
      </c>
      <c r="G44" s="4"/>
      <c r="H44" s="5"/>
      <c r="I44" s="14" t="s">
        <v>33</v>
      </c>
      <c r="J44" s="18" t="str">
        <f t="shared" si="7"/>
        <v>A320_Neo_EXPEDITE_MODE#(&gt;H:A320_Neo_EXPEDITE_MODE)</v>
      </c>
      <c r="K44" s="7" t="str">
        <f t="shared" si="8"/>
        <v>A320_Neo_EXPEDITE_MODE</v>
      </c>
    </row>
    <row r="45">
      <c r="B45" s="3" t="s">
        <v>12</v>
      </c>
      <c r="C45" s="3" t="s">
        <v>1237</v>
      </c>
      <c r="D45" s="4"/>
      <c r="E45" s="4"/>
      <c r="F45" s="4" t="s">
        <v>1238</v>
      </c>
      <c r="G45" s="3" t="s">
        <v>1239</v>
      </c>
      <c r="H45" s="23"/>
      <c r="I45" s="14" t="s">
        <v>33</v>
      </c>
      <c r="J45" s="18" t="str">
        <f t="shared" si="7"/>
        <v>A320_Neo_FCU_HDG_PUSH#(&gt;H:A320_Neo_FCU_HDG_PUSH)</v>
      </c>
      <c r="K45" s="7" t="str">
        <f t="shared" si="8"/>
        <v>A320_Neo_FCU_HDG_PUSH</v>
      </c>
    </row>
    <row r="46">
      <c r="A46" s="3"/>
      <c r="B46" s="3" t="s">
        <v>12</v>
      </c>
      <c r="C46" s="3" t="s">
        <v>1240</v>
      </c>
      <c r="D46" s="4"/>
      <c r="E46" s="4"/>
      <c r="F46" s="3" t="s">
        <v>1241</v>
      </c>
      <c r="G46" s="3" t="s">
        <v>1239</v>
      </c>
      <c r="H46" s="23"/>
      <c r="I46" s="14" t="s">
        <v>33</v>
      </c>
      <c r="J46" s="18" t="str">
        <f t="shared" si="7"/>
        <v>A320_Neo_FCU_HDG_PULL#(&gt;H:A320_Neo_FCU_HDG_PULL)</v>
      </c>
      <c r="K46" s="7" t="str">
        <f t="shared" si="8"/>
        <v>A320_Neo_FCU_HDG_PULL</v>
      </c>
    </row>
    <row r="47">
      <c r="A47" s="3"/>
      <c r="B47" s="3" t="s">
        <v>12</v>
      </c>
      <c r="C47" s="8" t="s">
        <v>1242</v>
      </c>
      <c r="D47" s="4"/>
      <c r="E47" s="4"/>
      <c r="F47" s="3" t="s">
        <v>1243</v>
      </c>
      <c r="G47" s="3" t="s">
        <v>1239</v>
      </c>
      <c r="H47" s="23"/>
      <c r="I47" s="14" t="s">
        <v>33</v>
      </c>
      <c r="J47" s="18" t="str">
        <f t="shared" si="7"/>
        <v>A320_Neo_FCU_HDG_INC#(&gt;H:A320_Neo_FCU_HDG_INC)</v>
      </c>
      <c r="K47" s="7" t="str">
        <f t="shared" si="8"/>
        <v>A320_Neo_FCU_HDG_INC</v>
      </c>
    </row>
    <row r="48">
      <c r="A48" s="3"/>
      <c r="B48" s="3" t="s">
        <v>12</v>
      </c>
      <c r="C48" s="8" t="s">
        <v>1244</v>
      </c>
      <c r="D48" s="4"/>
      <c r="E48" s="4"/>
      <c r="F48" s="3" t="s">
        <v>1245</v>
      </c>
      <c r="G48" s="3" t="s">
        <v>1239</v>
      </c>
      <c r="H48" s="23"/>
      <c r="I48" s="14" t="s">
        <v>33</v>
      </c>
      <c r="J48" s="18" t="str">
        <f t="shared" si="7"/>
        <v>A320_Neo_FCU_HDG_DEC#(&gt;H:A320_Neo_FCU_HDG_DEC)</v>
      </c>
      <c r="K48" s="7" t="str">
        <f t="shared" si="8"/>
        <v>A320_Neo_FCU_HDG_DEC</v>
      </c>
    </row>
    <row r="49">
      <c r="A49" s="3"/>
      <c r="B49" s="3" t="s">
        <v>12</v>
      </c>
      <c r="C49" s="8" t="s">
        <v>1246</v>
      </c>
      <c r="D49" s="4"/>
      <c r="E49" s="4"/>
      <c r="F49" s="3" t="s">
        <v>1247</v>
      </c>
      <c r="G49" s="3" t="s">
        <v>1239</v>
      </c>
      <c r="H49" s="23"/>
      <c r="I49" s="14" t="s">
        <v>33</v>
      </c>
      <c r="J49" s="18" t="str">
        <f t="shared" si="7"/>
        <v>A320_Neo_FCU_SPEED_INC#(&gt;H:A320_Neo_FCU_SPEED_INC)</v>
      </c>
      <c r="K49" s="7" t="str">
        <f t="shared" si="8"/>
        <v>A320_Neo_FCU_SPEED_INC</v>
      </c>
    </row>
    <row r="50">
      <c r="A50" s="3"/>
      <c r="B50" s="3" t="s">
        <v>12</v>
      </c>
      <c r="C50" s="3" t="s">
        <v>1248</v>
      </c>
      <c r="D50" s="4"/>
      <c r="E50" s="4"/>
      <c r="F50" s="3" t="s">
        <v>1249</v>
      </c>
      <c r="G50" s="3" t="s">
        <v>1239</v>
      </c>
      <c r="H50" s="23"/>
      <c r="I50" s="14" t="s">
        <v>33</v>
      </c>
      <c r="J50" s="18" t="str">
        <f t="shared" si="7"/>
        <v>A320_Neo_FCU_SPEED_DEC#(&gt;H:A320_Neo_FCU_SPEED_DEC)</v>
      </c>
      <c r="K50" s="7" t="str">
        <f t="shared" si="8"/>
        <v>A320_Neo_FCU_SPEED_DEC</v>
      </c>
    </row>
    <row r="51">
      <c r="A51" s="3"/>
      <c r="B51" s="3" t="s">
        <v>12</v>
      </c>
      <c r="C51" s="3" t="s">
        <v>1250</v>
      </c>
      <c r="D51" s="4"/>
      <c r="E51" s="4"/>
      <c r="F51" s="3" t="s">
        <v>1251</v>
      </c>
      <c r="G51" s="3" t="s">
        <v>1239</v>
      </c>
      <c r="H51" s="23"/>
      <c r="I51" s="14" t="s">
        <v>33</v>
      </c>
      <c r="J51" s="18" t="str">
        <f t="shared" si="7"/>
        <v>A320_Neo_FCU_VS_INC#(&gt;H:A320_Neo_FCU_VS_INC)</v>
      </c>
      <c r="K51" s="7" t="str">
        <f t="shared" si="8"/>
        <v>A320_Neo_FCU_VS_INC</v>
      </c>
    </row>
    <row r="52">
      <c r="A52" s="3"/>
      <c r="B52" s="3" t="s">
        <v>12</v>
      </c>
      <c r="C52" s="3" t="s">
        <v>1252</v>
      </c>
      <c r="D52" s="4"/>
      <c r="E52" s="4"/>
      <c r="F52" s="3" t="s">
        <v>1253</v>
      </c>
      <c r="G52" s="3" t="s">
        <v>1239</v>
      </c>
      <c r="H52" s="23"/>
      <c r="I52" s="14" t="s">
        <v>33</v>
      </c>
      <c r="J52" s="18" t="str">
        <f t="shared" ref="J52:J53" si="9">IF(A53="",IF(B53="L",C53&amp;"_"&amp;E53&amp;"#"&amp;TRIM(D53&amp;" "&amp;"(&gt;"&amp;B53&amp;":"&amp;C53&amp;")"),IF(B53="","",C53&amp;"#"&amp;TRIM(D53&amp;" "&amp;"(&gt;"&amp;B53&amp;":"&amp;C53&amp;")"))),"// "&amp;A53)</f>
        <v>A320_Neo_FCU_VS_PULL#(&gt;H:A320_Neo_FCU_VS_PULL)</v>
      </c>
      <c r="K52" s="7" t="str">
        <f t="shared" si="8"/>
        <v>A320_Neo_FCU_VS_DEC</v>
      </c>
    </row>
    <row r="53">
      <c r="A53" s="3"/>
      <c r="B53" s="3" t="s">
        <v>12</v>
      </c>
      <c r="C53" s="3" t="s">
        <v>1254</v>
      </c>
      <c r="D53" s="4"/>
      <c r="E53" s="4"/>
      <c r="F53" s="3" t="s">
        <v>1255</v>
      </c>
      <c r="G53" s="3" t="s">
        <v>1239</v>
      </c>
      <c r="H53" s="23"/>
      <c r="I53" s="14" t="s">
        <v>33</v>
      </c>
      <c r="J53" s="18" t="str">
        <f t="shared" si="9"/>
        <v>A320_Neo_FCU_VS_PUSH#(&gt;H:A320_Neo_FCU_VS_PUSH)</v>
      </c>
      <c r="K53" s="7" t="str">
        <f t="shared" si="8"/>
        <v>A320_Neo_FCU_VS_PULL</v>
      </c>
    </row>
    <row r="54">
      <c r="A54" s="3"/>
      <c r="B54" s="3" t="s">
        <v>12</v>
      </c>
      <c r="C54" s="3" t="s">
        <v>1256</v>
      </c>
      <c r="D54" s="4"/>
      <c r="E54" s="4"/>
      <c r="F54" s="3" t="s">
        <v>1257</v>
      </c>
      <c r="K54" s="7" t="str">
        <f t="shared" si="8"/>
        <v>A320_Neo_FCU_VS_PUSH</v>
      </c>
    </row>
    <row r="55">
      <c r="A55" s="3"/>
      <c r="B55" s="3" t="s">
        <v>12</v>
      </c>
      <c r="C55" s="3" t="s">
        <v>1258</v>
      </c>
      <c r="D55" s="4"/>
      <c r="E55" s="4"/>
      <c r="F55" s="3" t="s">
        <v>1259</v>
      </c>
      <c r="G55" s="3" t="s">
        <v>1239</v>
      </c>
      <c r="H55" s="23"/>
      <c r="I55" s="14" t="s">
        <v>33</v>
      </c>
      <c r="J55" s="18" t="str">
        <f t="shared" ref="J55:J57" si="10">IF(A55="",IF(B55="L",C55&amp;"_"&amp;E55&amp;"#"&amp;TRIM(D55&amp;" "&amp;"(&gt;"&amp;B55&amp;":"&amp;C55&amp;")"),IF(B55="","",C55&amp;"#"&amp;TRIM(D55&amp;" "&amp;"(&gt;"&amp;B55&amp;":"&amp;C55&amp;")"))),"// "&amp;A55)</f>
        <v>A320_Neo_FCU_ALT_PULL#(&gt;H:A320_Neo_FCU_ALT_PULL)</v>
      </c>
      <c r="K55" s="7" t="str">
        <f t="shared" si="8"/>
        <v>A320_Neo_FCU_ALT_PULL</v>
      </c>
    </row>
    <row r="56">
      <c r="A56" s="3"/>
      <c r="B56" s="3" t="s">
        <v>12</v>
      </c>
      <c r="C56" s="3" t="s">
        <v>1260</v>
      </c>
      <c r="D56" s="4"/>
      <c r="E56" s="4"/>
      <c r="F56" s="3" t="s">
        <v>1261</v>
      </c>
      <c r="G56" s="3" t="s">
        <v>1239</v>
      </c>
      <c r="H56" s="23"/>
      <c r="I56" s="14" t="s">
        <v>33</v>
      </c>
      <c r="J56" s="18" t="str">
        <f t="shared" si="10"/>
        <v>A320_Neo_FCU_ALT_PUSH#(&gt;H:A320_Neo_FCU_ALT_PUSH)</v>
      </c>
      <c r="K56" s="7" t="str">
        <f t="shared" si="8"/>
        <v>A320_Neo_FCU_ALT_PUSH</v>
      </c>
    </row>
    <row r="57">
      <c r="A57" s="3" t="s">
        <v>1262</v>
      </c>
      <c r="B57" s="4"/>
      <c r="C57" s="4"/>
      <c r="D57" s="4"/>
      <c r="E57" s="4"/>
      <c r="F57" s="4"/>
      <c r="G57" s="4"/>
      <c r="H57" s="5"/>
      <c r="I57" s="14" t="s">
        <v>33</v>
      </c>
      <c r="J57" s="18" t="str">
        <f t="shared" si="10"/>
        <v>// A32X FBW - EXPERIMENTAL</v>
      </c>
      <c r="K57" s="7" t="str">
        <f t="shared" si="8"/>
        <v>A32X FBW - EXPERIMENTAL:GROUP</v>
      </c>
    </row>
    <row r="58">
      <c r="A58" s="3"/>
      <c r="B58" s="3" t="s">
        <v>12</v>
      </c>
      <c r="C58" s="3" t="s">
        <v>1263</v>
      </c>
      <c r="D58" s="4"/>
      <c r="E58" s="4"/>
      <c r="F58" s="3" t="s">
        <v>1238</v>
      </c>
      <c r="G58" s="3" t="s">
        <v>1264</v>
      </c>
      <c r="H58" s="23"/>
      <c r="I58" s="14" t="s">
        <v>33</v>
      </c>
      <c r="J58" s="25" t="s">
        <v>1265</v>
      </c>
      <c r="K58" s="7" t="str">
        <f t="shared" si="8"/>
        <v>A320_Neo_FCU_HDG_PUSH_EXPERIMENTAL</v>
      </c>
    </row>
    <row r="59">
      <c r="A59" s="3"/>
      <c r="B59" s="3" t="s">
        <v>12</v>
      </c>
      <c r="C59" s="3" t="s">
        <v>1266</v>
      </c>
      <c r="D59" s="4"/>
      <c r="E59" s="4"/>
      <c r="F59" s="3" t="s">
        <v>1241</v>
      </c>
      <c r="G59" s="3" t="s">
        <v>1264</v>
      </c>
      <c r="H59" s="23"/>
      <c r="I59" s="14" t="s">
        <v>33</v>
      </c>
      <c r="J59" s="25" t="s">
        <v>1267</v>
      </c>
      <c r="K59" s="7" t="str">
        <f t="shared" si="8"/>
        <v>A320_Neo_FCU_HDG_PULL_EXPERIMENTAL</v>
      </c>
    </row>
    <row r="60">
      <c r="A60" s="3"/>
      <c r="B60" s="3" t="s">
        <v>12</v>
      </c>
      <c r="C60" s="8" t="s">
        <v>1268</v>
      </c>
      <c r="D60" s="4"/>
      <c r="E60" s="4"/>
      <c r="F60" s="3" t="s">
        <v>1243</v>
      </c>
      <c r="G60" s="3" t="s">
        <v>1269</v>
      </c>
      <c r="H60" s="23"/>
      <c r="I60" s="14" t="s">
        <v>33</v>
      </c>
      <c r="J60" s="25" t="s">
        <v>1270</v>
      </c>
      <c r="K60" s="7" t="str">
        <f t="shared" si="8"/>
        <v>A320_Neo_FCU_HDG_INC_EXPERIMENTAL</v>
      </c>
    </row>
    <row r="61">
      <c r="A61" s="3"/>
      <c r="B61" s="3" t="s">
        <v>12</v>
      </c>
      <c r="C61" s="8" t="s">
        <v>1271</v>
      </c>
      <c r="D61" s="4"/>
      <c r="E61" s="4"/>
      <c r="F61" s="3" t="s">
        <v>1245</v>
      </c>
      <c r="G61" s="3" t="s">
        <v>1269</v>
      </c>
      <c r="H61" s="23"/>
      <c r="I61" s="14" t="s">
        <v>33</v>
      </c>
      <c r="J61" s="25" t="s">
        <v>1272</v>
      </c>
      <c r="K61" s="7" t="str">
        <f t="shared" si="8"/>
        <v>A320_Neo_FCU_HDG_DEC_EXPERIMENTAL</v>
      </c>
    </row>
    <row r="62">
      <c r="A62" s="3"/>
      <c r="B62" s="3" t="s">
        <v>12</v>
      </c>
      <c r="C62" s="8" t="s">
        <v>1273</v>
      </c>
      <c r="D62" s="4"/>
      <c r="E62" s="4"/>
      <c r="F62" s="3" t="s">
        <v>1247</v>
      </c>
      <c r="G62" s="3" t="s">
        <v>1264</v>
      </c>
      <c r="H62" s="23"/>
      <c r="I62" s="14" t="s">
        <v>33</v>
      </c>
      <c r="J62" s="25" t="s">
        <v>1274</v>
      </c>
      <c r="K62" s="7" t="str">
        <f t="shared" si="8"/>
        <v>A320_Neo_FCU_SPEED_INC_EXPERIMENTAL</v>
      </c>
    </row>
    <row r="63">
      <c r="A63" s="3"/>
      <c r="B63" s="3" t="s">
        <v>12</v>
      </c>
      <c r="C63" s="3" t="s">
        <v>1275</v>
      </c>
      <c r="D63" s="4"/>
      <c r="E63" s="4"/>
      <c r="F63" s="3" t="s">
        <v>1249</v>
      </c>
      <c r="G63" s="3" t="s">
        <v>1264</v>
      </c>
      <c r="H63" s="23"/>
      <c r="I63" s="14" t="s">
        <v>33</v>
      </c>
      <c r="J63" s="25" t="s">
        <v>1276</v>
      </c>
      <c r="K63" s="7" t="str">
        <f t="shared" si="8"/>
        <v>A320_Neo_FCU_SPEED_DEC_EXPERIMENTAL</v>
      </c>
    </row>
    <row r="64">
      <c r="A64" s="3"/>
      <c r="B64" s="3" t="s">
        <v>12</v>
      </c>
      <c r="C64" s="3" t="s">
        <v>1277</v>
      </c>
      <c r="D64" s="4"/>
      <c r="E64" s="4"/>
      <c r="F64" s="3" t="s">
        <v>1251</v>
      </c>
      <c r="G64" s="3" t="s">
        <v>1278</v>
      </c>
      <c r="H64" s="23"/>
      <c r="I64" s="14" t="s">
        <v>33</v>
      </c>
      <c r="J64" s="25" t="s">
        <v>1279</v>
      </c>
      <c r="K64" s="7" t="str">
        <f t="shared" si="8"/>
        <v>A320_Neo_FCU_VS_INC_EXPERIMENTAL</v>
      </c>
    </row>
    <row r="65">
      <c r="A65" s="3"/>
      <c r="B65" s="3" t="s">
        <v>12</v>
      </c>
      <c r="C65" s="3" t="s">
        <v>1280</v>
      </c>
      <c r="D65" s="4"/>
      <c r="E65" s="4"/>
      <c r="F65" s="3" t="s">
        <v>1253</v>
      </c>
      <c r="G65" s="3" t="s">
        <v>1278</v>
      </c>
      <c r="H65" s="23"/>
      <c r="I65" s="14" t="s">
        <v>33</v>
      </c>
      <c r="J65" s="25" t="s">
        <v>1281</v>
      </c>
      <c r="K65" s="7" t="str">
        <f t="shared" si="8"/>
        <v>A320_Neo_FCU_VS_DEC_EXPERIMENTAL</v>
      </c>
    </row>
    <row r="66">
      <c r="A66" s="3"/>
      <c r="B66" s="3" t="s">
        <v>12</v>
      </c>
      <c r="C66" s="3" t="s">
        <v>1282</v>
      </c>
      <c r="D66" s="4"/>
      <c r="E66" s="4"/>
      <c r="F66" s="3" t="s">
        <v>1255</v>
      </c>
      <c r="G66" s="3" t="s">
        <v>1264</v>
      </c>
      <c r="H66" s="23"/>
      <c r="I66" s="14" t="s">
        <v>33</v>
      </c>
      <c r="J66" s="25" t="s">
        <v>1283</v>
      </c>
      <c r="K66" s="7" t="str">
        <f t="shared" si="8"/>
        <v>A320_Neo_FCU_VS_PULL_EXPERIMENTAL</v>
      </c>
    </row>
    <row r="67">
      <c r="A67" s="3"/>
      <c r="B67" s="3" t="s">
        <v>12</v>
      </c>
      <c r="C67" s="3" t="s">
        <v>1284</v>
      </c>
      <c r="D67" s="4"/>
      <c r="E67" s="4"/>
      <c r="F67" s="3" t="s">
        <v>1257</v>
      </c>
      <c r="G67" s="3" t="s">
        <v>1264</v>
      </c>
      <c r="H67" s="23"/>
      <c r="I67" s="14" t="s">
        <v>33</v>
      </c>
      <c r="J67" s="25" t="s">
        <v>1285</v>
      </c>
      <c r="K67" s="7" t="str">
        <f t="shared" si="8"/>
        <v>A320_Neo_FCU_VS_PUSH_EXPERIMENTAL</v>
      </c>
    </row>
    <row r="68">
      <c r="A68" s="3"/>
      <c r="B68" s="3" t="s">
        <v>12</v>
      </c>
      <c r="C68" s="3" t="s">
        <v>1286</v>
      </c>
      <c r="D68" s="4"/>
      <c r="E68" s="4"/>
      <c r="F68" s="3" t="s">
        <v>1259</v>
      </c>
      <c r="G68" s="3" t="s">
        <v>1264</v>
      </c>
      <c r="H68" s="23"/>
      <c r="I68" s="14" t="s">
        <v>33</v>
      </c>
      <c r="J68" s="25" t="s">
        <v>1287</v>
      </c>
      <c r="K68" s="7" t="str">
        <f t="shared" si="8"/>
        <v>A320_Neo_FCU_ALT_PULL_EXPERIMENTAL</v>
      </c>
    </row>
    <row r="69">
      <c r="A69" s="3"/>
      <c r="B69" s="3" t="s">
        <v>12</v>
      </c>
      <c r="C69" s="3" t="s">
        <v>1288</v>
      </c>
      <c r="D69" s="4"/>
      <c r="E69" s="4"/>
      <c r="F69" s="3" t="s">
        <v>1261</v>
      </c>
      <c r="G69" s="3" t="s">
        <v>1264</v>
      </c>
      <c r="H69" s="23"/>
      <c r="I69" s="14" t="s">
        <v>33</v>
      </c>
      <c r="J69" s="25" t="s">
        <v>1289</v>
      </c>
      <c r="K69" s="7" t="str">
        <f t="shared" si="8"/>
        <v>A320_Neo_FCU_ALT_PUSH_EXPERIMENTAL</v>
      </c>
    </row>
    <row r="70">
      <c r="A70" s="3" t="s">
        <v>1290</v>
      </c>
      <c r="B70" s="4"/>
      <c r="C70" s="4"/>
      <c r="D70" s="4"/>
      <c r="E70" s="4"/>
      <c r="F70" s="4"/>
      <c r="G70" s="4"/>
      <c r="H70" s="5"/>
      <c r="I70" s="14" t="s">
        <v>33</v>
      </c>
      <c r="J70" s="18" t="str">
        <f t="shared" ref="J70:J78" si="11">IF(A70="",IF(B70="L",C70&amp;"_"&amp;E70&amp;"#"&amp;TRIM(D70&amp;" "&amp;"(&gt;"&amp;B70&amp;":"&amp;C70&amp;")"),IF(B70="","",C70&amp;"#"&amp;TRIM(D70&amp;" "&amp;"(&gt;"&amp;B70&amp;":"&amp;C70&amp;")"))),"// "&amp;A70)</f>
        <v>// A32X FBW - EFIS FO</v>
      </c>
      <c r="K70" s="7" t="str">
        <f t="shared" si="8"/>
        <v>A32X FBW - EFIS FO:GROUP</v>
      </c>
    </row>
    <row r="71">
      <c r="A71" s="4"/>
      <c r="B71" s="4" t="s">
        <v>19</v>
      </c>
      <c r="C71" s="3" t="s">
        <v>1291</v>
      </c>
      <c r="D71" s="3">
        <v>0.0</v>
      </c>
      <c r="E71" s="3" t="s">
        <v>1170</v>
      </c>
      <c r="F71" s="3" t="s">
        <v>1292</v>
      </c>
      <c r="G71" s="3" t="s">
        <v>1172</v>
      </c>
      <c r="H71" s="23" t="s">
        <v>33</v>
      </c>
      <c r="I71" s="14" t="s">
        <v>33</v>
      </c>
      <c r="J71" s="18" t="str">
        <f t="shared" si="11"/>
        <v>XMLVAR_Baro2_Mode_QFE#0 (&gt;L:XMLVAR_Baro2_Mode)</v>
      </c>
      <c r="K71" s="7" t="str">
        <f t="shared" si="8"/>
        <v>XMLVAR_Baro2_Mode_QFE</v>
      </c>
    </row>
    <row r="72">
      <c r="A72" s="4"/>
      <c r="B72" s="4" t="s">
        <v>19</v>
      </c>
      <c r="C72" s="3" t="s">
        <v>1291</v>
      </c>
      <c r="D72" s="3">
        <v>1.0</v>
      </c>
      <c r="E72" s="3" t="s">
        <v>1173</v>
      </c>
      <c r="F72" s="3"/>
      <c r="G72" s="3"/>
      <c r="H72" s="23" t="s">
        <v>33</v>
      </c>
      <c r="I72" s="14" t="s">
        <v>33</v>
      </c>
      <c r="J72" s="18" t="str">
        <f t="shared" si="11"/>
        <v>XMLVAR_Baro2_Mode_QNH#1 (&gt;L:XMLVAR_Baro2_Mode)</v>
      </c>
      <c r="K72" s="7" t="str">
        <f t="shared" si="8"/>
        <v>XMLVAR_Baro2_Mode_QNH</v>
      </c>
    </row>
    <row r="73">
      <c r="A73" s="4"/>
      <c r="B73" s="4" t="s">
        <v>19</v>
      </c>
      <c r="C73" s="3" t="s">
        <v>1291</v>
      </c>
      <c r="D73" s="3">
        <v>2.0</v>
      </c>
      <c r="E73" s="3" t="s">
        <v>1174</v>
      </c>
      <c r="F73" s="3"/>
      <c r="G73" s="3"/>
      <c r="H73" s="23" t="s">
        <v>33</v>
      </c>
      <c r="I73" s="14" t="s">
        <v>33</v>
      </c>
      <c r="J73" s="18" t="str">
        <f t="shared" si="11"/>
        <v>XMLVAR_Baro2_Mode_STD#2 (&gt;L:XMLVAR_Baro2_Mode)</v>
      </c>
      <c r="K73" s="7" t="str">
        <f t="shared" si="8"/>
        <v>XMLVAR_Baro2_Mode_STD</v>
      </c>
    </row>
    <row r="74">
      <c r="A74" s="4"/>
      <c r="B74" s="4" t="s">
        <v>19</v>
      </c>
      <c r="C74" s="4" t="s">
        <v>1293</v>
      </c>
      <c r="D74" s="3">
        <v>0.0</v>
      </c>
      <c r="E74" s="3" t="s">
        <v>1176</v>
      </c>
      <c r="F74" s="4" t="s">
        <v>1177</v>
      </c>
      <c r="G74" s="4" t="s">
        <v>1178</v>
      </c>
      <c r="H74" s="5"/>
      <c r="I74" s="14" t="s">
        <v>33</v>
      </c>
      <c r="J74" s="18" t="str">
        <f t="shared" si="11"/>
        <v>A320_Neo_MFD_NAV_MODE_2_LS#0 (&gt;L:A320_Neo_MFD_NAV_MODE_2)</v>
      </c>
      <c r="K74" s="7" t="str">
        <f t="shared" si="8"/>
        <v>A320_Neo_MFD_NAV_MODE_2_LS</v>
      </c>
    </row>
    <row r="75">
      <c r="A75" s="4"/>
      <c r="B75" s="4" t="s">
        <v>19</v>
      </c>
      <c r="C75" s="4" t="s">
        <v>1293</v>
      </c>
      <c r="D75" s="3">
        <v>1.0</v>
      </c>
      <c r="E75" s="3" t="s">
        <v>1179</v>
      </c>
      <c r="F75" s="4"/>
      <c r="G75" s="4"/>
      <c r="H75" s="5"/>
      <c r="I75" s="14" t="s">
        <v>33</v>
      </c>
      <c r="J75" s="18" t="str">
        <f t="shared" si="11"/>
        <v>A320_Neo_MFD_NAV_MODE_2_VOR#1 (&gt;L:A320_Neo_MFD_NAV_MODE_2)</v>
      </c>
      <c r="K75" s="7" t="str">
        <f t="shared" si="8"/>
        <v>A320_Neo_MFD_NAV_MODE_2_VOR</v>
      </c>
    </row>
    <row r="76">
      <c r="A76" s="4"/>
      <c r="B76" s="4" t="s">
        <v>19</v>
      </c>
      <c r="C76" s="4" t="s">
        <v>1293</v>
      </c>
      <c r="D76" s="3">
        <v>2.0</v>
      </c>
      <c r="E76" s="3" t="s">
        <v>1180</v>
      </c>
      <c r="F76" s="4"/>
      <c r="G76" s="4"/>
      <c r="H76" s="5"/>
      <c r="I76" s="14" t="s">
        <v>33</v>
      </c>
      <c r="J76" s="18" t="str">
        <f t="shared" si="11"/>
        <v>A320_Neo_MFD_NAV_MODE_2_NAV#2 (&gt;L:A320_Neo_MFD_NAV_MODE_2)</v>
      </c>
      <c r="K76" s="7" t="str">
        <f t="shared" si="8"/>
        <v>A320_Neo_MFD_NAV_MODE_2_NAV</v>
      </c>
    </row>
    <row r="77">
      <c r="A77" s="4"/>
      <c r="B77" s="4" t="s">
        <v>19</v>
      </c>
      <c r="C77" s="4" t="s">
        <v>1293</v>
      </c>
      <c r="D77" s="3">
        <v>3.0</v>
      </c>
      <c r="E77" s="3" t="s">
        <v>1181</v>
      </c>
      <c r="F77" s="4"/>
      <c r="G77" s="4"/>
      <c r="H77" s="5"/>
      <c r="I77" s="14" t="s">
        <v>33</v>
      </c>
      <c r="J77" s="18" t="str">
        <f t="shared" si="11"/>
        <v>A320_Neo_MFD_NAV_MODE_2_ARC#3 (&gt;L:A320_Neo_MFD_NAV_MODE_2)</v>
      </c>
      <c r="K77" s="7" t="str">
        <f t="shared" si="8"/>
        <v>A320_Neo_MFD_NAV_MODE_2_ARC</v>
      </c>
    </row>
    <row r="78">
      <c r="A78" s="4"/>
      <c r="B78" s="4" t="s">
        <v>19</v>
      </c>
      <c r="C78" s="4" t="s">
        <v>1293</v>
      </c>
      <c r="D78" s="3">
        <v>4.0</v>
      </c>
      <c r="E78" s="3" t="s">
        <v>1182</v>
      </c>
      <c r="F78" s="4"/>
      <c r="G78" s="4"/>
      <c r="H78" s="5"/>
      <c r="I78" s="14" t="s">
        <v>33</v>
      </c>
      <c r="J78" s="18" t="str">
        <f t="shared" si="11"/>
        <v>A320_Neo_MFD_NAV_MODE_2_PLAN#4 (&gt;L:A320_Neo_MFD_NAV_MODE_2)</v>
      </c>
      <c r="K78" s="7" t="str">
        <f t="shared" si="8"/>
        <v>A320_Neo_MFD_NAV_MODE_2_PLAN</v>
      </c>
    </row>
    <row r="79">
      <c r="A79" s="4"/>
      <c r="B79" s="4" t="s">
        <v>19</v>
      </c>
      <c r="C79" s="3" t="s">
        <v>1293</v>
      </c>
      <c r="D79" s="22"/>
      <c r="E79" s="22"/>
      <c r="F79" s="4" t="s">
        <v>1183</v>
      </c>
      <c r="G79" s="4" t="s">
        <v>1184</v>
      </c>
      <c r="H79" s="5" t="s">
        <v>33</v>
      </c>
      <c r="I79" s="14" t="s">
        <v>33</v>
      </c>
      <c r="J79" s="25" t="s">
        <v>1294</v>
      </c>
      <c r="K79" s="3" t="s">
        <v>1295</v>
      </c>
      <c r="L79" s="28"/>
    </row>
    <row r="80">
      <c r="A80" s="4"/>
      <c r="B80" s="4" t="s">
        <v>19</v>
      </c>
      <c r="C80" s="3" t="s">
        <v>1293</v>
      </c>
      <c r="D80" s="22"/>
      <c r="E80" s="22"/>
      <c r="F80" s="4" t="s">
        <v>1187</v>
      </c>
      <c r="G80" s="4" t="s">
        <v>1184</v>
      </c>
      <c r="H80" s="5" t="s">
        <v>33</v>
      </c>
      <c r="I80" s="14" t="s">
        <v>33</v>
      </c>
      <c r="J80" s="25" t="s">
        <v>1296</v>
      </c>
      <c r="K80" s="3" t="s">
        <v>1297</v>
      </c>
      <c r="L80" s="28"/>
    </row>
    <row r="81">
      <c r="A81" s="4"/>
      <c r="B81" s="4" t="s">
        <v>19</v>
      </c>
      <c r="C81" s="3" t="s">
        <v>1298</v>
      </c>
      <c r="D81" s="3">
        <v>0.0</v>
      </c>
      <c r="E81" s="8">
        <v>10.0</v>
      </c>
      <c r="F81" s="4" t="s">
        <v>1299</v>
      </c>
      <c r="G81" s="4" t="s">
        <v>1192</v>
      </c>
      <c r="H81" s="5"/>
      <c r="I81" s="14" t="s">
        <v>33</v>
      </c>
      <c r="J81" s="18" t="str">
        <f t="shared" ref="J81:J86" si="12">IF(A81="",IF(B81="L",C81&amp;"_"&amp;E81&amp;"#"&amp;TRIM(D81&amp;" "&amp;"(&gt;"&amp;B81&amp;":"&amp;C81&amp;")"),IF(B81="","",C81&amp;"#"&amp;TRIM(D81&amp;" "&amp;"(&gt;"&amp;B81&amp;":"&amp;C81&amp;")"))),"// "&amp;A81)</f>
        <v>A320_Neo_MFD_Range_2_10#0 (&gt;L:A320_Neo_MFD_Range_2)</v>
      </c>
      <c r="K81" s="7" t="str">
        <f t="shared" ref="K81:K86" si="13">IF(A81="",IF(B81="L", C81&amp;"_"&amp;E81, C81),A81&amp;":GROUP")</f>
        <v>A320_Neo_MFD_Range_2_10</v>
      </c>
    </row>
    <row r="82">
      <c r="A82" s="4"/>
      <c r="B82" s="4" t="s">
        <v>19</v>
      </c>
      <c r="C82" s="3" t="s">
        <v>1298</v>
      </c>
      <c r="D82" s="3">
        <v>1.0</v>
      </c>
      <c r="E82" s="8">
        <v>20.0</v>
      </c>
      <c r="F82" s="4"/>
      <c r="G82" s="4"/>
      <c r="H82" s="5"/>
      <c r="I82" s="14" t="s">
        <v>33</v>
      </c>
      <c r="J82" s="18" t="str">
        <f t="shared" si="12"/>
        <v>A320_Neo_MFD_Range_2_20#1 (&gt;L:A320_Neo_MFD_Range_2)</v>
      </c>
      <c r="K82" s="7" t="str">
        <f t="shared" si="13"/>
        <v>A320_Neo_MFD_Range_2_20</v>
      </c>
    </row>
    <row r="83">
      <c r="A83" s="4"/>
      <c r="B83" s="4" t="s">
        <v>19</v>
      </c>
      <c r="C83" s="3" t="s">
        <v>1298</v>
      </c>
      <c r="D83" s="3">
        <v>2.0</v>
      </c>
      <c r="E83" s="8">
        <v>40.0</v>
      </c>
      <c r="F83" s="4"/>
      <c r="G83" s="4"/>
      <c r="H83" s="5"/>
      <c r="I83" s="14" t="s">
        <v>33</v>
      </c>
      <c r="J83" s="18" t="str">
        <f t="shared" si="12"/>
        <v>A320_Neo_MFD_Range_2_40#2 (&gt;L:A320_Neo_MFD_Range_2)</v>
      </c>
      <c r="K83" s="7" t="str">
        <f t="shared" si="13"/>
        <v>A320_Neo_MFD_Range_2_40</v>
      </c>
    </row>
    <row r="84">
      <c r="A84" s="4"/>
      <c r="B84" s="4" t="s">
        <v>19</v>
      </c>
      <c r="C84" s="3" t="s">
        <v>1298</v>
      </c>
      <c r="D84" s="3">
        <v>3.0</v>
      </c>
      <c r="E84" s="8">
        <v>80.0</v>
      </c>
      <c r="F84" s="4"/>
      <c r="G84" s="4"/>
      <c r="H84" s="5"/>
      <c r="I84" s="14" t="s">
        <v>33</v>
      </c>
      <c r="J84" s="18" t="str">
        <f t="shared" si="12"/>
        <v>A320_Neo_MFD_Range_2_80#3 (&gt;L:A320_Neo_MFD_Range_2)</v>
      </c>
      <c r="K84" s="7" t="str">
        <f t="shared" si="13"/>
        <v>A320_Neo_MFD_Range_2_80</v>
      </c>
    </row>
    <row r="85">
      <c r="A85" s="4"/>
      <c r="B85" s="4" t="s">
        <v>19</v>
      </c>
      <c r="C85" s="3" t="s">
        <v>1298</v>
      </c>
      <c r="D85" s="3">
        <v>4.0</v>
      </c>
      <c r="E85" s="8">
        <v>160.0</v>
      </c>
      <c r="F85" s="4"/>
      <c r="G85" s="4"/>
      <c r="H85" s="5"/>
      <c r="I85" s="14" t="s">
        <v>33</v>
      </c>
      <c r="J85" s="18" t="str">
        <f t="shared" si="12"/>
        <v>A320_Neo_MFD_Range_2_160#4 (&gt;L:A320_Neo_MFD_Range_2)</v>
      </c>
      <c r="K85" s="7" t="str">
        <f t="shared" si="13"/>
        <v>A320_Neo_MFD_Range_2_160</v>
      </c>
    </row>
    <row r="86">
      <c r="A86" s="4"/>
      <c r="B86" s="4" t="s">
        <v>19</v>
      </c>
      <c r="C86" s="3" t="s">
        <v>1298</v>
      </c>
      <c r="D86" s="3">
        <v>5.0</v>
      </c>
      <c r="E86" s="8">
        <v>320.0</v>
      </c>
      <c r="F86" s="4"/>
      <c r="G86" s="4"/>
      <c r="H86" s="5"/>
      <c r="I86" s="14" t="s">
        <v>33</v>
      </c>
      <c r="J86" s="18" t="str">
        <f t="shared" si="12"/>
        <v>A320_Neo_MFD_Range_2_320#5 (&gt;L:A320_Neo_MFD_Range_2)</v>
      </c>
      <c r="K86" s="7" t="str">
        <f t="shared" si="13"/>
        <v>A320_Neo_MFD_Range_2_320</v>
      </c>
    </row>
    <row r="87">
      <c r="A87" s="4"/>
      <c r="B87" s="4" t="s">
        <v>19</v>
      </c>
      <c r="C87" s="3" t="s">
        <v>1298</v>
      </c>
      <c r="D87" s="3"/>
      <c r="E87" s="3"/>
      <c r="F87" s="8" t="s">
        <v>1193</v>
      </c>
      <c r="G87" s="3" t="s">
        <v>1184</v>
      </c>
      <c r="H87" s="23" t="s">
        <v>33</v>
      </c>
      <c r="I87" s="14" t="s">
        <v>33</v>
      </c>
      <c r="J87" s="25" t="s">
        <v>1300</v>
      </c>
      <c r="K87" s="11" t="s">
        <v>1301</v>
      </c>
      <c r="L87" s="8"/>
    </row>
    <row r="88">
      <c r="A88" s="4"/>
      <c r="B88" s="4" t="s">
        <v>19</v>
      </c>
      <c r="C88" s="3" t="s">
        <v>1298</v>
      </c>
      <c r="D88" s="3"/>
      <c r="E88" s="3"/>
      <c r="F88" s="8" t="s">
        <v>1196</v>
      </c>
      <c r="G88" s="3" t="s">
        <v>1184</v>
      </c>
      <c r="H88" s="23" t="s">
        <v>33</v>
      </c>
      <c r="I88" s="14" t="s">
        <v>33</v>
      </c>
      <c r="J88" s="25" t="s">
        <v>1302</v>
      </c>
      <c r="K88" s="11" t="s">
        <v>1303</v>
      </c>
      <c r="L88" s="8"/>
    </row>
    <row r="89">
      <c r="A89" s="4"/>
      <c r="B89" s="4" t="s">
        <v>19</v>
      </c>
      <c r="C89" s="4" t="s">
        <v>1304</v>
      </c>
      <c r="D89" s="3">
        <v>0.0</v>
      </c>
      <c r="E89" s="3" t="s">
        <v>1200</v>
      </c>
      <c r="F89" s="4" t="s">
        <v>1305</v>
      </c>
      <c r="G89" s="4" t="s">
        <v>1202</v>
      </c>
      <c r="H89" s="5"/>
      <c r="I89" s="14" t="s">
        <v>33</v>
      </c>
      <c r="J89" s="18" t="str">
        <f t="shared" ref="J89:J300" si="14">IF(A89="",IF(B89="L",C89&amp;"_"&amp;E89&amp;"#"&amp;TRIM(D89&amp;" "&amp;"(&gt;"&amp;B89&amp;":"&amp;C89&amp;")"),IF(B89="","",C89&amp;"#"&amp;TRIM(D89&amp;" "&amp;"(&gt;"&amp;B89&amp;":"&amp;C89&amp;")"))),"// "&amp;A89)</f>
        <v>XMLVAR_NAV_AID_SWITCH_R1_State_Off#0 (&gt;L:XMLVAR_NAV_AID_SWITCH_R1_State)</v>
      </c>
      <c r="K89" s="7" t="str">
        <f t="shared" ref="K89:K439" si="15">IF(A89="",IF(B89="L", C89&amp;"_"&amp;E89, C89),A89&amp;":GROUP")</f>
        <v>XMLVAR_NAV_AID_SWITCH_R1_State_Off</v>
      </c>
    </row>
    <row r="90">
      <c r="A90" s="4"/>
      <c r="B90" s="4" t="s">
        <v>19</v>
      </c>
      <c r="C90" s="4" t="s">
        <v>1304</v>
      </c>
      <c r="D90" s="3">
        <v>1.0</v>
      </c>
      <c r="E90" s="3" t="s">
        <v>1203</v>
      </c>
      <c r="F90" s="4"/>
      <c r="G90" s="4"/>
      <c r="H90" s="5"/>
      <c r="I90" s="14" t="s">
        <v>33</v>
      </c>
      <c r="J90" s="18" t="str">
        <f t="shared" si="14"/>
        <v>XMLVAR_NAV_AID_SWITCH_R1_State_ADF#1 (&gt;L:XMLVAR_NAV_AID_SWITCH_R1_State)</v>
      </c>
      <c r="K90" s="7" t="str">
        <f t="shared" si="15"/>
        <v>XMLVAR_NAV_AID_SWITCH_R1_State_ADF</v>
      </c>
    </row>
    <row r="91">
      <c r="A91" s="4"/>
      <c r="B91" s="4" t="s">
        <v>19</v>
      </c>
      <c r="C91" s="4" t="s">
        <v>1304</v>
      </c>
      <c r="D91" s="3">
        <v>2.0</v>
      </c>
      <c r="E91" s="3" t="s">
        <v>1179</v>
      </c>
      <c r="F91" s="4"/>
      <c r="G91" s="4"/>
      <c r="H91" s="5"/>
      <c r="I91" s="14" t="s">
        <v>33</v>
      </c>
      <c r="J91" s="18" t="str">
        <f t="shared" si="14"/>
        <v>XMLVAR_NAV_AID_SWITCH_R1_State_VOR#2 (&gt;L:XMLVAR_NAV_AID_SWITCH_R1_State)</v>
      </c>
      <c r="K91" s="7" t="str">
        <f t="shared" si="15"/>
        <v>XMLVAR_NAV_AID_SWITCH_R1_State_VOR</v>
      </c>
    </row>
    <row r="92">
      <c r="A92" s="4"/>
      <c r="B92" s="4" t="s">
        <v>19</v>
      </c>
      <c r="C92" s="4" t="s">
        <v>1306</v>
      </c>
      <c r="D92" s="3">
        <v>0.0</v>
      </c>
      <c r="E92" s="3" t="s">
        <v>1200</v>
      </c>
      <c r="F92" s="4"/>
      <c r="G92" s="4"/>
      <c r="H92" s="5"/>
      <c r="I92" s="14" t="s">
        <v>33</v>
      </c>
      <c r="J92" s="18" t="str">
        <f t="shared" si="14"/>
        <v>XMLVAR_NAV_AID_SWITCH_R2_State_Off#0 (&gt;L:XMLVAR_NAV_AID_SWITCH_R2_State)</v>
      </c>
      <c r="K92" s="7" t="str">
        <f t="shared" si="15"/>
        <v>XMLVAR_NAV_AID_SWITCH_R2_State_Off</v>
      </c>
    </row>
    <row r="93">
      <c r="A93" s="4"/>
      <c r="B93" s="4" t="s">
        <v>19</v>
      </c>
      <c r="C93" s="4" t="s">
        <v>1306</v>
      </c>
      <c r="D93" s="3">
        <v>1.0</v>
      </c>
      <c r="E93" s="3" t="s">
        <v>1203</v>
      </c>
      <c r="F93" s="4" t="s">
        <v>1307</v>
      </c>
      <c r="G93" s="4" t="s">
        <v>1202</v>
      </c>
      <c r="H93" s="5"/>
      <c r="I93" s="14" t="s">
        <v>33</v>
      </c>
      <c r="J93" s="18" t="str">
        <f t="shared" si="14"/>
        <v>XMLVAR_NAV_AID_SWITCH_R2_State_ADF#1 (&gt;L:XMLVAR_NAV_AID_SWITCH_R2_State)</v>
      </c>
      <c r="K93" s="7" t="str">
        <f t="shared" si="15"/>
        <v>XMLVAR_NAV_AID_SWITCH_R2_State_ADF</v>
      </c>
    </row>
    <row r="94">
      <c r="A94" s="4"/>
      <c r="B94" s="4" t="s">
        <v>19</v>
      </c>
      <c r="C94" s="4" t="s">
        <v>1306</v>
      </c>
      <c r="D94" s="3">
        <v>2.0</v>
      </c>
      <c r="E94" s="3" t="s">
        <v>1179</v>
      </c>
      <c r="F94" s="4"/>
      <c r="G94" s="4"/>
      <c r="H94" s="5"/>
      <c r="I94" s="14" t="s">
        <v>33</v>
      </c>
      <c r="J94" s="18" t="str">
        <f t="shared" si="14"/>
        <v>XMLVAR_NAV_AID_SWITCH_R2_State_VOR#2 (&gt;L:XMLVAR_NAV_AID_SWITCH_R2_State)</v>
      </c>
      <c r="K94" s="7" t="str">
        <f t="shared" si="15"/>
        <v>XMLVAR_NAV_AID_SWITCH_R2_State_VOR</v>
      </c>
    </row>
    <row r="95">
      <c r="A95" s="4"/>
      <c r="B95" s="3" t="s">
        <v>12</v>
      </c>
      <c r="C95" s="3" t="s">
        <v>1308</v>
      </c>
      <c r="D95" s="4"/>
      <c r="E95" s="4"/>
      <c r="F95" s="3" t="s">
        <v>1309</v>
      </c>
      <c r="G95" s="4"/>
      <c r="H95" s="29" t="s">
        <v>33</v>
      </c>
      <c r="I95" s="14" t="s">
        <v>33</v>
      </c>
      <c r="J95" s="18" t="str">
        <f t="shared" si="14"/>
        <v>A320_Neo_PFD_BTN_LS_2#(&gt;H:A320_Neo_PFD_BTN_LS_2)</v>
      </c>
      <c r="K95" s="7" t="str">
        <f t="shared" si="15"/>
        <v>A320_Neo_PFD_BTN_LS_2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>
      <c r="A96" s="4"/>
      <c r="B96" s="4" t="s">
        <v>12</v>
      </c>
      <c r="C96" s="19" t="s">
        <v>1310</v>
      </c>
      <c r="D96" s="4"/>
      <c r="E96" s="4"/>
      <c r="F96" s="4" t="s">
        <v>1311</v>
      </c>
      <c r="G96" s="4"/>
      <c r="H96" s="20" t="s">
        <v>33</v>
      </c>
      <c r="I96" s="14" t="s">
        <v>33</v>
      </c>
      <c r="J96" s="18" t="str">
        <f t="shared" si="14"/>
        <v>A320_Neo_MFD_BTN_CSTR_2#(&gt;H:A320_Neo_MFD_BTN_CSTR_2)</v>
      </c>
      <c r="K96" s="7" t="str">
        <f t="shared" si="15"/>
        <v>A320_Neo_MFD_BTN_CSTR_2</v>
      </c>
    </row>
    <row r="97">
      <c r="A97" s="4"/>
      <c r="B97" s="4" t="s">
        <v>12</v>
      </c>
      <c r="C97" s="19" t="s">
        <v>1312</v>
      </c>
      <c r="D97" s="4"/>
      <c r="E97" s="4"/>
      <c r="F97" s="4" t="s">
        <v>1313</v>
      </c>
      <c r="G97" s="4"/>
      <c r="H97" s="20" t="s">
        <v>33</v>
      </c>
      <c r="I97" s="14" t="s">
        <v>33</v>
      </c>
      <c r="J97" s="18" t="str">
        <f t="shared" si="14"/>
        <v>A320_Neo_MFD_BTN_WPT_2#(&gt;H:A320_Neo_MFD_BTN_WPT_2)</v>
      </c>
      <c r="K97" s="7" t="str">
        <f t="shared" si="15"/>
        <v>A320_Neo_MFD_BTN_WPT_2</v>
      </c>
    </row>
    <row r="98">
      <c r="A98" s="4"/>
      <c r="B98" s="4" t="s">
        <v>12</v>
      </c>
      <c r="C98" s="19" t="s">
        <v>1314</v>
      </c>
      <c r="D98" s="4"/>
      <c r="E98" s="4"/>
      <c r="F98" s="4" t="s">
        <v>1315</v>
      </c>
      <c r="G98" s="4"/>
      <c r="H98" s="20" t="s">
        <v>33</v>
      </c>
      <c r="I98" s="14" t="s">
        <v>33</v>
      </c>
      <c r="J98" s="18" t="str">
        <f t="shared" si="14"/>
        <v>A320_Neo_MFD_BTN_VORD_2#(&gt;H:A320_Neo_MFD_BTN_VORD_2)</v>
      </c>
      <c r="K98" s="7" t="str">
        <f t="shared" si="15"/>
        <v>A320_Neo_MFD_BTN_VORD_2</v>
      </c>
    </row>
    <row r="99">
      <c r="A99" s="4"/>
      <c r="B99" s="4" t="s">
        <v>12</v>
      </c>
      <c r="C99" s="19" t="s">
        <v>1316</v>
      </c>
      <c r="D99" s="4"/>
      <c r="E99" s="4"/>
      <c r="F99" s="4" t="s">
        <v>1317</v>
      </c>
      <c r="G99" s="4"/>
      <c r="H99" s="20" t="s">
        <v>33</v>
      </c>
      <c r="I99" s="14" t="s">
        <v>33</v>
      </c>
      <c r="J99" s="18" t="str">
        <f t="shared" si="14"/>
        <v>A320_Neo_MFD_BTN_NDB_2#(&gt;H:A320_Neo_MFD_BTN_NDB_2)</v>
      </c>
      <c r="K99" s="7" t="str">
        <f t="shared" si="15"/>
        <v>A320_Neo_MFD_BTN_NDB_2</v>
      </c>
    </row>
    <row r="100">
      <c r="A100" s="4"/>
      <c r="B100" s="4" t="s">
        <v>12</v>
      </c>
      <c r="C100" s="19" t="s">
        <v>1318</v>
      </c>
      <c r="D100" s="4"/>
      <c r="E100" s="4"/>
      <c r="F100" s="4" t="s">
        <v>1319</v>
      </c>
      <c r="G100" s="4"/>
      <c r="H100" s="20" t="s">
        <v>33</v>
      </c>
      <c r="I100" s="14" t="s">
        <v>33</v>
      </c>
      <c r="J100" s="18" t="str">
        <f t="shared" si="14"/>
        <v>A320_Neo_MFD_BTN_ARPT_2#(&gt;H:A320_Neo_MFD_BTN_ARPT_2)</v>
      </c>
      <c r="K100" s="7" t="str">
        <f t="shared" si="15"/>
        <v>A320_Neo_MFD_BTN_ARPT_2</v>
      </c>
    </row>
    <row r="101">
      <c r="A101" s="3" t="s">
        <v>1320</v>
      </c>
      <c r="B101" s="3"/>
      <c r="C101" s="3"/>
      <c r="D101" s="3"/>
      <c r="E101" s="3"/>
      <c r="F101" s="3"/>
      <c r="G101" s="4"/>
      <c r="H101" s="5"/>
      <c r="I101" s="14" t="s">
        <v>33</v>
      </c>
      <c r="J101" s="18" t="str">
        <f t="shared" si="14"/>
        <v>// A32X FBW - GLARE</v>
      </c>
      <c r="K101" s="7" t="str">
        <f t="shared" si="15"/>
        <v>A32X FBW - GLARE:GROUP</v>
      </c>
    </row>
    <row r="102">
      <c r="A102" s="3"/>
      <c r="B102" s="3" t="s">
        <v>12</v>
      </c>
      <c r="C102" s="30" t="s">
        <v>1321</v>
      </c>
      <c r="D102" s="3"/>
      <c r="E102" s="3"/>
      <c r="F102" s="3" t="s">
        <v>1322</v>
      </c>
      <c r="G102" s="4"/>
      <c r="H102" s="20" t="s">
        <v>33</v>
      </c>
      <c r="I102" s="14" t="s">
        <v>33</v>
      </c>
      <c r="J102" s="18" t="str">
        <f t="shared" si="14"/>
        <v>A320_Neo_MFD_BTN_TERRONND_1#(&gt;H:A320_Neo_MFD_BTN_TERRONND_1)</v>
      </c>
      <c r="K102" s="7" t="str">
        <f t="shared" si="15"/>
        <v>A320_Neo_MFD_BTN_TERRONND_1</v>
      </c>
    </row>
    <row r="103">
      <c r="B103" s="3" t="s">
        <v>19</v>
      </c>
      <c r="C103" s="3" t="s">
        <v>1323</v>
      </c>
      <c r="D103" s="3">
        <v>0.0</v>
      </c>
      <c r="E103" s="3" t="s">
        <v>1324</v>
      </c>
      <c r="F103" s="3" t="s">
        <v>1325</v>
      </c>
      <c r="G103" s="4"/>
      <c r="H103" s="23" t="s">
        <v>33</v>
      </c>
      <c r="I103" s="14" t="s">
        <v>33</v>
      </c>
      <c r="J103" s="18" t="str">
        <f t="shared" si="14"/>
        <v>XMLVAR_Autobrakes_Level_OFF#0 (&gt;L:XMLVAR_Autobrakes_Level)</v>
      </c>
      <c r="K103" s="7" t="str">
        <f t="shared" si="15"/>
        <v>XMLVAR_Autobrakes_Level_OFF</v>
      </c>
    </row>
    <row r="104">
      <c r="A104" s="3"/>
      <c r="B104" s="3" t="s">
        <v>19</v>
      </c>
      <c r="C104" s="3" t="s">
        <v>1323</v>
      </c>
      <c r="D104" s="3">
        <v>1.0</v>
      </c>
      <c r="E104" s="3" t="s">
        <v>1326</v>
      </c>
      <c r="F104" s="4"/>
      <c r="G104" s="4"/>
      <c r="H104" s="23" t="s">
        <v>33</v>
      </c>
      <c r="I104" s="14" t="s">
        <v>33</v>
      </c>
      <c r="J104" s="18" t="str">
        <f t="shared" si="14"/>
        <v>XMLVAR_Autobrakes_Level_LOW#1 (&gt;L:XMLVAR_Autobrakes_Level)</v>
      </c>
      <c r="K104" s="7" t="str">
        <f t="shared" si="15"/>
        <v>XMLVAR_Autobrakes_Level_LOW</v>
      </c>
    </row>
    <row r="105">
      <c r="A105" s="4"/>
      <c r="B105" s="3" t="s">
        <v>19</v>
      </c>
      <c r="C105" s="3" t="s">
        <v>1323</v>
      </c>
      <c r="D105" s="3">
        <v>2.0</v>
      </c>
      <c r="E105" s="3" t="s">
        <v>1327</v>
      </c>
      <c r="F105" s="4"/>
      <c r="G105" s="4"/>
      <c r="H105" s="23" t="s">
        <v>33</v>
      </c>
      <c r="I105" s="14" t="s">
        <v>33</v>
      </c>
      <c r="J105" s="18" t="str">
        <f t="shared" si="14"/>
        <v>XMLVAR_Autobrakes_Level_MED#2 (&gt;L:XMLVAR_Autobrakes_Level)</v>
      </c>
      <c r="K105" s="7" t="str">
        <f t="shared" si="15"/>
        <v>XMLVAR_Autobrakes_Level_MED</v>
      </c>
    </row>
    <row r="106">
      <c r="A106" s="4"/>
      <c r="B106" s="3" t="s">
        <v>19</v>
      </c>
      <c r="C106" s="3" t="s">
        <v>1323</v>
      </c>
      <c r="D106" s="3">
        <v>3.0</v>
      </c>
      <c r="E106" s="3" t="s">
        <v>1328</v>
      </c>
      <c r="F106" s="4"/>
      <c r="G106" s="4"/>
      <c r="H106" s="23" t="s">
        <v>33</v>
      </c>
      <c r="I106" s="14" t="s">
        <v>33</v>
      </c>
      <c r="J106" s="18" t="str">
        <f t="shared" si="14"/>
        <v>XMLVAR_Autobrakes_Level_MAX#3 (&gt;L:XMLVAR_Autobrakes_Level)</v>
      </c>
      <c r="K106" s="7" t="str">
        <f t="shared" si="15"/>
        <v>XMLVAR_Autobrakes_Level_MAX</v>
      </c>
    </row>
    <row r="107">
      <c r="A107" s="3"/>
      <c r="B107" s="3" t="s">
        <v>19</v>
      </c>
      <c r="C107" s="3" t="s">
        <v>1329</v>
      </c>
      <c r="D107" s="3">
        <v>0.0</v>
      </c>
      <c r="E107" s="3" t="s">
        <v>1330</v>
      </c>
      <c r="F107" s="4"/>
      <c r="G107" s="4"/>
      <c r="H107" s="5"/>
      <c r="I107" s="14" t="s">
        <v>33</v>
      </c>
      <c r="J107" s="18" t="str">
        <f t="shared" si="14"/>
        <v>XMLVAR_Baro_Selector_HPA_1_hPa#0 (&gt;L:XMLVAR_Baro_Selector_HPA_1)</v>
      </c>
      <c r="K107" s="7" t="str">
        <f t="shared" si="15"/>
        <v>XMLVAR_Baro_Selector_HPA_1_hPa</v>
      </c>
    </row>
    <row r="108">
      <c r="A108" s="3"/>
      <c r="B108" s="3" t="s">
        <v>19</v>
      </c>
      <c r="C108" s="3" t="s">
        <v>1329</v>
      </c>
      <c r="D108" s="3">
        <v>1.0</v>
      </c>
      <c r="E108" s="3" t="s">
        <v>1331</v>
      </c>
      <c r="F108" s="4"/>
      <c r="G108" s="4"/>
      <c r="H108" s="5"/>
      <c r="I108" s="14" t="s">
        <v>33</v>
      </c>
      <c r="J108" s="18" t="str">
        <f t="shared" si="14"/>
        <v>XMLVAR_Baro_Selector_HPA_1_inHg#1 (&gt;L:XMLVAR_Baro_Selector_HPA_1)</v>
      </c>
      <c r="K108" s="7" t="str">
        <f t="shared" si="15"/>
        <v>XMLVAR_Baro_Selector_HPA_1_inHg</v>
      </c>
    </row>
    <row r="109">
      <c r="A109" s="3" t="s">
        <v>1332</v>
      </c>
      <c r="B109" s="4"/>
      <c r="C109" s="4"/>
      <c r="D109" s="4"/>
      <c r="E109" s="4"/>
      <c r="F109" s="4"/>
      <c r="G109" s="4"/>
      <c r="H109" s="5"/>
      <c r="I109" s="14" t="s">
        <v>33</v>
      </c>
      <c r="J109" s="18" t="str">
        <f t="shared" si="14"/>
        <v>// A32X FBW - MCDU CPT</v>
      </c>
      <c r="K109" s="7" t="str">
        <f t="shared" si="15"/>
        <v>A32X FBW - MCDU CPT:GROUP</v>
      </c>
    </row>
    <row r="110">
      <c r="A110" s="4"/>
      <c r="B110" s="4" t="s">
        <v>12</v>
      </c>
      <c r="C110" s="4" t="s">
        <v>1333</v>
      </c>
      <c r="D110" s="4"/>
      <c r="E110" s="4"/>
      <c r="F110" s="4" t="s">
        <v>1334</v>
      </c>
      <c r="G110" s="4"/>
      <c r="H110" s="5"/>
      <c r="I110" s="14" t="s">
        <v>33</v>
      </c>
      <c r="J110" s="18" t="str">
        <f t="shared" si="14"/>
        <v>A320_Neo_CDU_1_BTN_DIR#(&gt;H:A320_Neo_CDU_1_BTN_DIR)</v>
      </c>
      <c r="K110" s="7" t="str">
        <f t="shared" si="15"/>
        <v>A320_Neo_CDU_1_BTN_DIR</v>
      </c>
    </row>
    <row r="111">
      <c r="A111" s="4"/>
      <c r="B111" s="4" t="s">
        <v>12</v>
      </c>
      <c r="C111" s="4" t="s">
        <v>1335</v>
      </c>
      <c r="D111" s="4"/>
      <c r="E111" s="4"/>
      <c r="F111" s="4" t="s">
        <v>1336</v>
      </c>
      <c r="G111" s="4"/>
      <c r="H111" s="5"/>
      <c r="I111" s="14" t="s">
        <v>33</v>
      </c>
      <c r="J111" s="18" t="str">
        <f t="shared" si="14"/>
        <v>A320_Neo_CDU_1_BTN_PROG#(&gt;H:A320_Neo_CDU_1_BTN_PROG)</v>
      </c>
      <c r="K111" s="7" t="str">
        <f t="shared" si="15"/>
        <v>A320_Neo_CDU_1_BTN_PROG</v>
      </c>
    </row>
    <row r="112">
      <c r="A112" s="4"/>
      <c r="B112" s="4" t="s">
        <v>12</v>
      </c>
      <c r="C112" s="4" t="s">
        <v>1337</v>
      </c>
      <c r="D112" s="4"/>
      <c r="E112" s="4"/>
      <c r="F112" s="4" t="s">
        <v>1338</v>
      </c>
      <c r="G112" s="4"/>
      <c r="H112" s="5"/>
      <c r="I112" s="14" t="s">
        <v>33</v>
      </c>
      <c r="J112" s="18" t="str">
        <f t="shared" si="14"/>
        <v>A320_Neo_CDU_1_BTN_PERF#(&gt;H:A320_Neo_CDU_1_BTN_PERF)</v>
      </c>
      <c r="K112" s="7" t="str">
        <f t="shared" si="15"/>
        <v>A320_Neo_CDU_1_BTN_PERF</v>
      </c>
    </row>
    <row r="113">
      <c r="A113" s="4"/>
      <c r="B113" s="4" t="s">
        <v>12</v>
      </c>
      <c r="C113" s="4" t="s">
        <v>1339</v>
      </c>
      <c r="D113" s="4"/>
      <c r="E113" s="4"/>
      <c r="F113" s="4" t="s">
        <v>1340</v>
      </c>
      <c r="G113" s="4"/>
      <c r="H113" s="5"/>
      <c r="I113" s="14" t="s">
        <v>33</v>
      </c>
      <c r="J113" s="18" t="str">
        <f t="shared" si="14"/>
        <v>A320_Neo_CDU_1_BTN_INIT#(&gt;H:A320_Neo_CDU_1_BTN_INIT)</v>
      </c>
      <c r="K113" s="7" t="str">
        <f t="shared" si="15"/>
        <v>A320_Neo_CDU_1_BTN_INIT</v>
      </c>
    </row>
    <row r="114">
      <c r="A114" s="4"/>
      <c r="B114" s="4" t="s">
        <v>12</v>
      </c>
      <c r="C114" s="4" t="s">
        <v>1341</v>
      </c>
      <c r="D114" s="4"/>
      <c r="E114" s="4"/>
      <c r="F114" s="4" t="s">
        <v>1342</v>
      </c>
      <c r="G114" s="4"/>
      <c r="H114" s="5"/>
      <c r="I114" s="14" t="s">
        <v>33</v>
      </c>
      <c r="J114" s="18" t="str">
        <f t="shared" si="14"/>
        <v>A320_Neo_CDU_1_BTN_DATA#(&gt;H:A320_Neo_CDU_1_BTN_DATA)</v>
      </c>
      <c r="K114" s="7" t="str">
        <f t="shared" si="15"/>
        <v>A320_Neo_CDU_1_BTN_DATA</v>
      </c>
    </row>
    <row r="115">
      <c r="A115" s="4"/>
      <c r="B115" s="4" t="s">
        <v>12</v>
      </c>
      <c r="C115" s="4" t="s">
        <v>1343</v>
      </c>
      <c r="D115" s="4"/>
      <c r="E115" s="4"/>
      <c r="F115" s="4" t="s">
        <v>1344</v>
      </c>
      <c r="G115" s="4"/>
      <c r="H115" s="5"/>
      <c r="I115" s="14" t="s">
        <v>33</v>
      </c>
      <c r="J115" s="18" t="str">
        <f t="shared" si="14"/>
        <v>A320_Neo_CDU_1_BTN_FPLN#(&gt;H:A320_Neo_CDU_1_BTN_FPLN)</v>
      </c>
      <c r="K115" s="7" t="str">
        <f t="shared" si="15"/>
        <v>A320_Neo_CDU_1_BTN_FPLN</v>
      </c>
    </row>
    <row r="116">
      <c r="A116" s="4"/>
      <c r="B116" s="4" t="s">
        <v>12</v>
      </c>
      <c r="C116" s="4" t="s">
        <v>1345</v>
      </c>
      <c r="D116" s="4"/>
      <c r="E116" s="4"/>
      <c r="F116" s="4" t="s">
        <v>1346</v>
      </c>
      <c r="G116" s="4"/>
      <c r="H116" s="5"/>
      <c r="I116" s="14" t="s">
        <v>33</v>
      </c>
      <c r="J116" s="18" t="str">
        <f t="shared" si="14"/>
        <v>A320_Neo_CDU_1_BTN_RAD#(&gt;H:A320_Neo_CDU_1_BTN_RAD)</v>
      </c>
      <c r="K116" s="7" t="str">
        <f t="shared" si="15"/>
        <v>A320_Neo_CDU_1_BTN_RAD</v>
      </c>
    </row>
    <row r="117">
      <c r="A117" s="4"/>
      <c r="B117" s="4" t="s">
        <v>12</v>
      </c>
      <c r="C117" s="4" t="s">
        <v>1347</v>
      </c>
      <c r="D117" s="4"/>
      <c r="E117" s="4"/>
      <c r="F117" s="4" t="s">
        <v>1348</v>
      </c>
      <c r="G117" s="4"/>
      <c r="H117" s="5"/>
      <c r="I117" s="14" t="s">
        <v>33</v>
      </c>
      <c r="J117" s="18" t="str">
        <f t="shared" si="14"/>
        <v>A320_Neo_CDU_1_BTN_FUEL#(&gt;H:A320_Neo_CDU_1_BTN_FUEL)</v>
      </c>
      <c r="K117" s="7" t="str">
        <f t="shared" si="15"/>
        <v>A320_Neo_CDU_1_BTN_FUEL</v>
      </c>
    </row>
    <row r="118">
      <c r="A118" s="4"/>
      <c r="B118" s="4" t="s">
        <v>12</v>
      </c>
      <c r="C118" s="4" t="s">
        <v>1349</v>
      </c>
      <c r="D118" s="4"/>
      <c r="E118" s="4"/>
      <c r="F118" s="4" t="s">
        <v>1350</v>
      </c>
      <c r="G118" s="4"/>
      <c r="H118" s="5"/>
      <c r="I118" s="14" t="s">
        <v>33</v>
      </c>
      <c r="J118" s="18" t="str">
        <f t="shared" si="14"/>
        <v>A320_Neo_CDU_1_BTN_SEC#(&gt;H:A320_Neo_CDU_1_BTN_SEC)</v>
      </c>
      <c r="K118" s="7" t="str">
        <f t="shared" si="15"/>
        <v>A320_Neo_CDU_1_BTN_SEC</v>
      </c>
    </row>
    <row r="119">
      <c r="A119" s="4"/>
      <c r="B119" s="4" t="s">
        <v>12</v>
      </c>
      <c r="C119" s="4" t="s">
        <v>1351</v>
      </c>
      <c r="D119" s="4"/>
      <c r="E119" s="4"/>
      <c r="F119" s="4" t="s">
        <v>193</v>
      </c>
      <c r="G119" s="4"/>
      <c r="H119" s="5"/>
      <c r="I119" s="14" t="s">
        <v>33</v>
      </c>
      <c r="J119" s="18" t="str">
        <f t="shared" si="14"/>
        <v>A320_Neo_CDU_1_BTN_ATC#(&gt;H:A320_Neo_CDU_1_BTN_ATC)</v>
      </c>
      <c r="K119" s="7" t="str">
        <f t="shared" si="15"/>
        <v>A320_Neo_CDU_1_BTN_ATC</v>
      </c>
    </row>
    <row r="120">
      <c r="A120" s="4"/>
      <c r="B120" s="4" t="s">
        <v>12</v>
      </c>
      <c r="C120" s="4" t="s">
        <v>1352</v>
      </c>
      <c r="D120" s="4"/>
      <c r="E120" s="4"/>
      <c r="F120" s="4" t="s">
        <v>1353</v>
      </c>
      <c r="G120" s="4"/>
      <c r="H120" s="5"/>
      <c r="I120" s="14" t="s">
        <v>33</v>
      </c>
      <c r="J120" s="18" t="str">
        <f t="shared" si="14"/>
        <v>A320_Neo_CDU_1_BTN_MENU#(&gt;H:A320_Neo_CDU_1_BTN_MENU)</v>
      </c>
      <c r="K120" s="7" t="str">
        <f t="shared" si="15"/>
        <v>A320_Neo_CDU_1_BTN_MENU</v>
      </c>
    </row>
    <row r="121">
      <c r="A121" s="4"/>
      <c r="B121" s="4" t="s">
        <v>12</v>
      </c>
      <c r="C121" s="4" t="s">
        <v>1354</v>
      </c>
      <c r="D121" s="4"/>
      <c r="E121" s="4"/>
      <c r="F121" s="4" t="s">
        <v>1355</v>
      </c>
      <c r="G121" s="4"/>
      <c r="H121" s="5"/>
      <c r="I121" s="14" t="s">
        <v>33</v>
      </c>
      <c r="J121" s="18" t="str">
        <f t="shared" si="14"/>
        <v>A320_Neo_CDU_1_BTN_AIRPORT#(&gt;H:A320_Neo_CDU_1_BTN_AIRPORT)</v>
      </c>
      <c r="K121" s="7" t="str">
        <f t="shared" si="15"/>
        <v>A320_Neo_CDU_1_BTN_AIRPORT</v>
      </c>
    </row>
    <row r="122">
      <c r="A122" s="4"/>
      <c r="B122" s="4" t="s">
        <v>12</v>
      </c>
      <c r="C122" s="3" t="s">
        <v>1356</v>
      </c>
      <c r="D122" s="4"/>
      <c r="E122" s="4"/>
      <c r="F122" s="4" t="s">
        <v>1357</v>
      </c>
      <c r="G122" s="4"/>
      <c r="H122" s="5"/>
      <c r="I122" s="14" t="s">
        <v>33</v>
      </c>
      <c r="J122" s="18" t="str">
        <f t="shared" si="14"/>
        <v>A320_Neo_CDU_1_BTN_UP#(&gt;H:A320_Neo_CDU_1_BTN_UP)</v>
      </c>
      <c r="K122" s="7" t="str">
        <f t="shared" si="15"/>
        <v>A320_Neo_CDU_1_BTN_UP</v>
      </c>
    </row>
    <row r="123">
      <c r="A123" s="4"/>
      <c r="B123" s="4" t="s">
        <v>12</v>
      </c>
      <c r="C123" s="3" t="s">
        <v>1358</v>
      </c>
      <c r="D123" s="4"/>
      <c r="E123" s="4"/>
      <c r="F123" s="4" t="s">
        <v>1359</v>
      </c>
      <c r="G123" s="4"/>
      <c r="H123" s="5"/>
      <c r="I123" s="14" t="s">
        <v>33</v>
      </c>
      <c r="J123" s="18" t="str">
        <f t="shared" si="14"/>
        <v>A320_Neo_CDU_1_BTN_DOWN#(&gt;H:A320_Neo_CDU_1_BTN_DOWN)</v>
      </c>
      <c r="K123" s="7" t="str">
        <f t="shared" si="15"/>
        <v>A320_Neo_CDU_1_BTN_DOWN</v>
      </c>
    </row>
    <row r="124">
      <c r="A124" s="4"/>
      <c r="B124" s="4" t="s">
        <v>12</v>
      </c>
      <c r="C124" s="3" t="s">
        <v>1360</v>
      </c>
      <c r="D124" s="4"/>
      <c r="E124" s="4"/>
      <c r="F124" s="4" t="s">
        <v>1361</v>
      </c>
      <c r="G124" s="4"/>
      <c r="H124" s="5"/>
      <c r="I124" s="14" t="s">
        <v>33</v>
      </c>
      <c r="J124" s="18" t="str">
        <f t="shared" si="14"/>
        <v>A320_Neo_CDU_1_BTN_PREVPAGE#(&gt;H:A320_Neo_CDU_1_BTN_PREVPAGE)</v>
      </c>
      <c r="K124" s="7" t="str">
        <f t="shared" si="15"/>
        <v>A320_Neo_CDU_1_BTN_PREVPAGE</v>
      </c>
    </row>
    <row r="125">
      <c r="A125" s="4"/>
      <c r="B125" s="4" t="s">
        <v>12</v>
      </c>
      <c r="C125" s="3" t="s">
        <v>1362</v>
      </c>
      <c r="D125" s="4"/>
      <c r="E125" s="4"/>
      <c r="F125" s="4" t="s">
        <v>1363</v>
      </c>
      <c r="G125" s="4"/>
      <c r="H125" s="5"/>
      <c r="I125" s="14" t="s">
        <v>33</v>
      </c>
      <c r="J125" s="18" t="str">
        <f t="shared" si="14"/>
        <v>A320_Neo_CDU_1_BTN_NEXTPAGE#(&gt;H:A320_Neo_CDU_1_BTN_NEXTPAGE)</v>
      </c>
      <c r="K125" s="7" t="str">
        <f t="shared" si="15"/>
        <v>A320_Neo_CDU_1_BTN_NEXTPAGE</v>
      </c>
    </row>
    <row r="126">
      <c r="A126" s="4"/>
      <c r="B126" s="4" t="s">
        <v>12</v>
      </c>
      <c r="C126" s="4" t="s">
        <v>1364</v>
      </c>
      <c r="D126" s="4"/>
      <c r="E126" s="4"/>
      <c r="F126" s="4" t="s">
        <v>1365</v>
      </c>
      <c r="G126" s="4"/>
      <c r="H126" s="5"/>
      <c r="I126" s="14" t="s">
        <v>33</v>
      </c>
      <c r="J126" s="18" t="str">
        <f t="shared" si="14"/>
        <v>A320_Neo_CDU_1_BTN_L1#(&gt;H:A320_Neo_CDU_1_BTN_L1)</v>
      </c>
      <c r="K126" s="7" t="str">
        <f t="shared" si="15"/>
        <v>A320_Neo_CDU_1_BTN_L1</v>
      </c>
    </row>
    <row r="127">
      <c r="A127" s="4"/>
      <c r="B127" s="4" t="s">
        <v>12</v>
      </c>
      <c r="C127" s="4" t="s">
        <v>1366</v>
      </c>
      <c r="D127" s="4"/>
      <c r="E127" s="4"/>
      <c r="F127" s="4" t="s">
        <v>1367</v>
      </c>
      <c r="G127" s="4"/>
      <c r="H127" s="5"/>
      <c r="I127" s="14" t="s">
        <v>33</v>
      </c>
      <c r="J127" s="18" t="str">
        <f t="shared" si="14"/>
        <v>A320_Neo_CDU_1_BTN_L2#(&gt;H:A320_Neo_CDU_1_BTN_L2)</v>
      </c>
      <c r="K127" s="7" t="str">
        <f t="shared" si="15"/>
        <v>A320_Neo_CDU_1_BTN_L2</v>
      </c>
    </row>
    <row r="128">
      <c r="A128" s="4"/>
      <c r="B128" s="4" t="s">
        <v>12</v>
      </c>
      <c r="C128" s="4" t="s">
        <v>1368</v>
      </c>
      <c r="D128" s="4"/>
      <c r="E128" s="4"/>
      <c r="F128" s="4" t="s">
        <v>1369</v>
      </c>
      <c r="G128" s="4"/>
      <c r="H128" s="5"/>
      <c r="I128" s="14" t="s">
        <v>33</v>
      </c>
      <c r="J128" s="18" t="str">
        <f t="shared" si="14"/>
        <v>A320_Neo_CDU_1_BTN_L3#(&gt;H:A320_Neo_CDU_1_BTN_L3)</v>
      </c>
      <c r="K128" s="7" t="str">
        <f t="shared" si="15"/>
        <v>A320_Neo_CDU_1_BTN_L3</v>
      </c>
    </row>
    <row r="129">
      <c r="A129" s="4"/>
      <c r="B129" s="4" t="s">
        <v>12</v>
      </c>
      <c r="C129" s="4" t="s">
        <v>1370</v>
      </c>
      <c r="D129" s="4"/>
      <c r="E129" s="4"/>
      <c r="F129" s="4" t="s">
        <v>1371</v>
      </c>
      <c r="G129" s="4"/>
      <c r="H129" s="5"/>
      <c r="I129" s="14" t="s">
        <v>33</v>
      </c>
      <c r="J129" s="18" t="str">
        <f t="shared" si="14"/>
        <v>A320_Neo_CDU_1_BTN_L4#(&gt;H:A320_Neo_CDU_1_BTN_L4)</v>
      </c>
      <c r="K129" s="7" t="str">
        <f t="shared" si="15"/>
        <v>A320_Neo_CDU_1_BTN_L4</v>
      </c>
    </row>
    <row r="130">
      <c r="A130" s="4"/>
      <c r="B130" s="4" t="s">
        <v>12</v>
      </c>
      <c r="C130" s="4" t="s">
        <v>1372</v>
      </c>
      <c r="D130" s="4"/>
      <c r="E130" s="4"/>
      <c r="F130" s="4" t="s">
        <v>1373</v>
      </c>
      <c r="G130" s="4"/>
      <c r="H130" s="5"/>
      <c r="I130" s="14" t="s">
        <v>33</v>
      </c>
      <c r="J130" s="18" t="str">
        <f t="shared" si="14"/>
        <v>A320_Neo_CDU_1_BTN_L5#(&gt;H:A320_Neo_CDU_1_BTN_L5)</v>
      </c>
      <c r="K130" s="7" t="str">
        <f t="shared" si="15"/>
        <v>A320_Neo_CDU_1_BTN_L5</v>
      </c>
    </row>
    <row r="131">
      <c r="A131" s="4"/>
      <c r="B131" s="4" t="s">
        <v>12</v>
      </c>
      <c r="C131" s="4" t="s">
        <v>1374</v>
      </c>
      <c r="D131" s="4"/>
      <c r="E131" s="4"/>
      <c r="F131" s="4" t="s">
        <v>1375</v>
      </c>
      <c r="G131" s="4"/>
      <c r="H131" s="5"/>
      <c r="I131" s="14" t="s">
        <v>33</v>
      </c>
      <c r="J131" s="18" t="str">
        <f t="shared" si="14"/>
        <v>A320_Neo_CDU_1_BTN_L6#(&gt;H:A320_Neo_CDU_1_BTN_L6)</v>
      </c>
      <c r="K131" s="7" t="str">
        <f t="shared" si="15"/>
        <v>A320_Neo_CDU_1_BTN_L6</v>
      </c>
    </row>
    <row r="132">
      <c r="A132" s="4"/>
      <c r="B132" s="4" t="s">
        <v>12</v>
      </c>
      <c r="C132" s="4" t="s">
        <v>1376</v>
      </c>
      <c r="D132" s="4"/>
      <c r="E132" s="4"/>
      <c r="F132" s="4" t="s">
        <v>1377</v>
      </c>
      <c r="G132" s="4"/>
      <c r="H132" s="5"/>
      <c r="I132" s="14" t="s">
        <v>33</v>
      </c>
      <c r="J132" s="18" t="str">
        <f t="shared" si="14"/>
        <v>A320_Neo_CDU_1_BTN_R1#(&gt;H:A320_Neo_CDU_1_BTN_R1)</v>
      </c>
      <c r="K132" s="7" t="str">
        <f t="shared" si="15"/>
        <v>A320_Neo_CDU_1_BTN_R1</v>
      </c>
    </row>
    <row r="133">
      <c r="A133" s="4"/>
      <c r="B133" s="4" t="s">
        <v>12</v>
      </c>
      <c r="C133" s="4" t="s">
        <v>1378</v>
      </c>
      <c r="D133" s="4"/>
      <c r="E133" s="4"/>
      <c r="F133" s="4" t="s">
        <v>1379</v>
      </c>
      <c r="G133" s="4"/>
      <c r="H133" s="5"/>
      <c r="I133" s="14" t="s">
        <v>33</v>
      </c>
      <c r="J133" s="18" t="str">
        <f t="shared" si="14"/>
        <v>A320_Neo_CDU_1_BTN_R2#(&gt;H:A320_Neo_CDU_1_BTN_R2)</v>
      </c>
      <c r="K133" s="7" t="str">
        <f t="shared" si="15"/>
        <v>A320_Neo_CDU_1_BTN_R2</v>
      </c>
    </row>
    <row r="134">
      <c r="A134" s="4"/>
      <c r="B134" s="4" t="s">
        <v>12</v>
      </c>
      <c r="C134" s="4" t="s">
        <v>1380</v>
      </c>
      <c r="D134" s="4"/>
      <c r="E134" s="4"/>
      <c r="F134" s="4" t="s">
        <v>1381</v>
      </c>
      <c r="G134" s="4"/>
      <c r="H134" s="5"/>
      <c r="I134" s="14" t="s">
        <v>33</v>
      </c>
      <c r="J134" s="18" t="str">
        <f t="shared" si="14"/>
        <v>A320_Neo_CDU_1_BTN_R3#(&gt;H:A320_Neo_CDU_1_BTN_R3)</v>
      </c>
      <c r="K134" s="7" t="str">
        <f t="shared" si="15"/>
        <v>A320_Neo_CDU_1_BTN_R3</v>
      </c>
    </row>
    <row r="135">
      <c r="A135" s="4"/>
      <c r="B135" s="4" t="s">
        <v>12</v>
      </c>
      <c r="C135" s="4" t="s">
        <v>1382</v>
      </c>
      <c r="D135" s="4"/>
      <c r="E135" s="4"/>
      <c r="F135" s="4" t="s">
        <v>1383</v>
      </c>
      <c r="G135" s="4"/>
      <c r="H135" s="5"/>
      <c r="I135" s="14" t="s">
        <v>33</v>
      </c>
      <c r="J135" s="18" t="str">
        <f t="shared" si="14"/>
        <v>A320_Neo_CDU_1_BTN_R4#(&gt;H:A320_Neo_CDU_1_BTN_R4)</v>
      </c>
      <c r="K135" s="7" t="str">
        <f t="shared" si="15"/>
        <v>A320_Neo_CDU_1_BTN_R4</v>
      </c>
    </row>
    <row r="136">
      <c r="A136" s="4"/>
      <c r="B136" s="4" t="s">
        <v>12</v>
      </c>
      <c r="C136" s="4" t="s">
        <v>1384</v>
      </c>
      <c r="D136" s="4"/>
      <c r="E136" s="4"/>
      <c r="F136" s="4" t="s">
        <v>1385</v>
      </c>
      <c r="G136" s="4"/>
      <c r="H136" s="5"/>
      <c r="I136" s="14" t="s">
        <v>33</v>
      </c>
      <c r="J136" s="18" t="str">
        <f t="shared" si="14"/>
        <v>A320_Neo_CDU_1_BTN_R5#(&gt;H:A320_Neo_CDU_1_BTN_R5)</v>
      </c>
      <c r="K136" s="7" t="str">
        <f t="shared" si="15"/>
        <v>A320_Neo_CDU_1_BTN_R5</v>
      </c>
    </row>
    <row r="137">
      <c r="A137" s="4"/>
      <c r="B137" s="4" t="s">
        <v>12</v>
      </c>
      <c r="C137" s="4" t="s">
        <v>1386</v>
      </c>
      <c r="D137" s="4"/>
      <c r="E137" s="4"/>
      <c r="F137" s="4" t="s">
        <v>1387</v>
      </c>
      <c r="G137" s="4"/>
      <c r="H137" s="5"/>
      <c r="I137" s="14" t="s">
        <v>33</v>
      </c>
      <c r="J137" s="18" t="str">
        <f t="shared" si="14"/>
        <v>A320_Neo_CDU_1_BTN_R6#(&gt;H:A320_Neo_CDU_1_BTN_R6)</v>
      </c>
      <c r="K137" s="7" t="str">
        <f t="shared" si="15"/>
        <v>A320_Neo_CDU_1_BTN_R6</v>
      </c>
    </row>
    <row r="138">
      <c r="A138" s="4"/>
      <c r="B138" s="4" t="s">
        <v>12</v>
      </c>
      <c r="C138" s="4" t="s">
        <v>1388</v>
      </c>
      <c r="D138" s="4"/>
      <c r="E138" s="4"/>
      <c r="F138" s="4" t="s">
        <v>1389</v>
      </c>
      <c r="G138" s="4"/>
      <c r="H138" s="5"/>
      <c r="I138" s="14" t="s">
        <v>33</v>
      </c>
      <c r="J138" s="18" t="str">
        <f t="shared" si="14"/>
        <v>A320_Neo_CDU_1_BTN_A#(&gt;H:A320_Neo_CDU_1_BTN_A)</v>
      </c>
      <c r="K138" s="7" t="str">
        <f t="shared" si="15"/>
        <v>A320_Neo_CDU_1_BTN_A</v>
      </c>
    </row>
    <row r="139">
      <c r="A139" s="4"/>
      <c r="B139" s="4" t="s">
        <v>12</v>
      </c>
      <c r="C139" s="4" t="s">
        <v>1390</v>
      </c>
      <c r="D139" s="4"/>
      <c r="E139" s="4"/>
      <c r="F139" s="4" t="s">
        <v>1391</v>
      </c>
      <c r="G139" s="4"/>
      <c r="H139" s="5"/>
      <c r="I139" s="14" t="s">
        <v>33</v>
      </c>
      <c r="J139" s="18" t="str">
        <f t="shared" si="14"/>
        <v>A320_Neo_CDU_1_BTN_B#(&gt;H:A320_Neo_CDU_1_BTN_B)</v>
      </c>
      <c r="K139" s="7" t="str">
        <f t="shared" si="15"/>
        <v>A320_Neo_CDU_1_BTN_B</v>
      </c>
    </row>
    <row r="140">
      <c r="A140" s="4"/>
      <c r="B140" s="4" t="s">
        <v>12</v>
      </c>
      <c r="C140" s="4" t="s">
        <v>1392</v>
      </c>
      <c r="D140" s="4"/>
      <c r="E140" s="4"/>
      <c r="F140" s="4" t="s">
        <v>1393</v>
      </c>
      <c r="G140" s="4"/>
      <c r="H140" s="5"/>
      <c r="I140" s="14" t="s">
        <v>33</v>
      </c>
      <c r="J140" s="18" t="str">
        <f t="shared" si="14"/>
        <v>A320_Neo_CDU_1_BTN_C#(&gt;H:A320_Neo_CDU_1_BTN_C)</v>
      </c>
      <c r="K140" s="7" t="str">
        <f t="shared" si="15"/>
        <v>A320_Neo_CDU_1_BTN_C</v>
      </c>
    </row>
    <row r="141">
      <c r="A141" s="4"/>
      <c r="B141" s="4" t="s">
        <v>12</v>
      </c>
      <c r="C141" s="4" t="s">
        <v>1394</v>
      </c>
      <c r="D141" s="4"/>
      <c r="E141" s="4"/>
      <c r="F141" s="4" t="s">
        <v>1395</v>
      </c>
      <c r="G141" s="4"/>
      <c r="H141" s="5"/>
      <c r="I141" s="14" t="s">
        <v>33</v>
      </c>
      <c r="J141" s="18" t="str">
        <f t="shared" si="14"/>
        <v>A320_Neo_CDU_1_BTN_D#(&gt;H:A320_Neo_CDU_1_BTN_D)</v>
      </c>
      <c r="K141" s="7" t="str">
        <f t="shared" si="15"/>
        <v>A320_Neo_CDU_1_BTN_D</v>
      </c>
    </row>
    <row r="142">
      <c r="A142" s="4"/>
      <c r="B142" s="4" t="s">
        <v>12</v>
      </c>
      <c r="C142" s="4" t="s">
        <v>1396</v>
      </c>
      <c r="D142" s="4"/>
      <c r="E142" s="4"/>
      <c r="F142" s="4" t="s">
        <v>1397</v>
      </c>
      <c r="G142" s="4"/>
      <c r="H142" s="5"/>
      <c r="I142" s="14" t="s">
        <v>33</v>
      </c>
      <c r="J142" s="18" t="str">
        <f t="shared" si="14"/>
        <v>A320_Neo_CDU_1_BTN_E#(&gt;H:A320_Neo_CDU_1_BTN_E)</v>
      </c>
      <c r="K142" s="7" t="str">
        <f t="shared" si="15"/>
        <v>A320_Neo_CDU_1_BTN_E</v>
      </c>
    </row>
    <row r="143">
      <c r="A143" s="4"/>
      <c r="B143" s="4" t="s">
        <v>12</v>
      </c>
      <c r="C143" s="4" t="s">
        <v>1398</v>
      </c>
      <c r="D143" s="4"/>
      <c r="E143" s="4"/>
      <c r="F143" s="4" t="s">
        <v>1399</v>
      </c>
      <c r="G143" s="4"/>
      <c r="H143" s="5"/>
      <c r="I143" s="14" t="s">
        <v>33</v>
      </c>
      <c r="J143" s="18" t="str">
        <f t="shared" si="14"/>
        <v>A320_Neo_CDU_1_BTN_F#(&gt;H:A320_Neo_CDU_1_BTN_F)</v>
      </c>
      <c r="K143" s="7" t="str">
        <f t="shared" si="15"/>
        <v>A320_Neo_CDU_1_BTN_F</v>
      </c>
    </row>
    <row r="144">
      <c r="A144" s="4"/>
      <c r="B144" s="4" t="s">
        <v>12</v>
      </c>
      <c r="C144" s="4" t="s">
        <v>1400</v>
      </c>
      <c r="D144" s="4"/>
      <c r="E144" s="4"/>
      <c r="F144" s="4" t="s">
        <v>1401</v>
      </c>
      <c r="G144" s="4"/>
      <c r="H144" s="5"/>
      <c r="I144" s="14" t="s">
        <v>33</v>
      </c>
      <c r="J144" s="18" t="str">
        <f t="shared" si="14"/>
        <v>A320_Neo_CDU_1_BTN_G#(&gt;H:A320_Neo_CDU_1_BTN_G)</v>
      </c>
      <c r="K144" s="7" t="str">
        <f t="shared" si="15"/>
        <v>A320_Neo_CDU_1_BTN_G</v>
      </c>
    </row>
    <row r="145">
      <c r="A145" s="4"/>
      <c r="B145" s="4" t="s">
        <v>12</v>
      </c>
      <c r="C145" s="4" t="s">
        <v>1402</v>
      </c>
      <c r="D145" s="4"/>
      <c r="E145" s="4"/>
      <c r="F145" s="4" t="s">
        <v>12</v>
      </c>
      <c r="G145" s="4"/>
      <c r="H145" s="5"/>
      <c r="I145" s="14" t="s">
        <v>33</v>
      </c>
      <c r="J145" s="18" t="str">
        <f t="shared" si="14"/>
        <v>A320_Neo_CDU_1_BTN_H#(&gt;H:A320_Neo_CDU_1_BTN_H)</v>
      </c>
      <c r="K145" s="7" t="str">
        <f t="shared" si="15"/>
        <v>A320_Neo_CDU_1_BTN_H</v>
      </c>
    </row>
    <row r="146">
      <c r="A146" s="4"/>
      <c r="B146" s="4" t="s">
        <v>12</v>
      </c>
      <c r="C146" s="4" t="s">
        <v>1403</v>
      </c>
      <c r="D146" s="4"/>
      <c r="E146" s="4"/>
      <c r="F146" s="4" t="s">
        <v>1404</v>
      </c>
      <c r="G146" s="4"/>
      <c r="H146" s="5"/>
      <c r="I146" s="14" t="s">
        <v>33</v>
      </c>
      <c r="J146" s="18" t="str">
        <f t="shared" si="14"/>
        <v>A320_Neo_CDU_1_BTN_I#(&gt;H:A320_Neo_CDU_1_BTN_I)</v>
      </c>
      <c r="K146" s="7" t="str">
        <f t="shared" si="15"/>
        <v>A320_Neo_CDU_1_BTN_I</v>
      </c>
    </row>
    <row r="147">
      <c r="A147" s="4"/>
      <c r="B147" s="4" t="s">
        <v>12</v>
      </c>
      <c r="C147" s="4" t="s">
        <v>1405</v>
      </c>
      <c r="D147" s="4"/>
      <c r="E147" s="4"/>
      <c r="F147" s="4" t="s">
        <v>1406</v>
      </c>
      <c r="G147" s="4"/>
      <c r="H147" s="5"/>
      <c r="I147" s="14" t="s">
        <v>33</v>
      </c>
      <c r="J147" s="18" t="str">
        <f t="shared" si="14"/>
        <v>A320_Neo_CDU_1_BTN_J#(&gt;H:A320_Neo_CDU_1_BTN_J)</v>
      </c>
      <c r="K147" s="7" t="str">
        <f t="shared" si="15"/>
        <v>A320_Neo_CDU_1_BTN_J</v>
      </c>
    </row>
    <row r="148">
      <c r="A148" s="4"/>
      <c r="B148" s="4" t="s">
        <v>12</v>
      </c>
      <c r="C148" s="4" t="s">
        <v>1407</v>
      </c>
      <c r="D148" s="4"/>
      <c r="E148" s="4"/>
      <c r="F148" s="4" t="s">
        <v>16</v>
      </c>
      <c r="G148" s="4"/>
      <c r="H148" s="5"/>
      <c r="I148" s="14" t="s">
        <v>33</v>
      </c>
      <c r="J148" s="18" t="str">
        <f t="shared" si="14"/>
        <v>A320_Neo_CDU_1_BTN_K#(&gt;H:A320_Neo_CDU_1_BTN_K)</v>
      </c>
      <c r="K148" s="7" t="str">
        <f t="shared" si="15"/>
        <v>A320_Neo_CDU_1_BTN_K</v>
      </c>
    </row>
    <row r="149">
      <c r="A149" s="4"/>
      <c r="B149" s="4" t="s">
        <v>12</v>
      </c>
      <c r="C149" s="4" t="s">
        <v>1408</v>
      </c>
      <c r="D149" s="4"/>
      <c r="E149" s="4"/>
      <c r="F149" s="4" t="s">
        <v>19</v>
      </c>
      <c r="G149" s="4"/>
      <c r="H149" s="5"/>
      <c r="I149" s="14" t="s">
        <v>33</v>
      </c>
      <c r="J149" s="18" t="str">
        <f t="shared" si="14"/>
        <v>A320_Neo_CDU_1_BTN_L#(&gt;H:A320_Neo_CDU_1_BTN_L)</v>
      </c>
      <c r="K149" s="7" t="str">
        <f t="shared" si="15"/>
        <v>A320_Neo_CDU_1_BTN_L</v>
      </c>
    </row>
    <row r="150">
      <c r="A150" s="4"/>
      <c r="B150" s="4" t="s">
        <v>12</v>
      </c>
      <c r="C150" s="4" t="s">
        <v>1409</v>
      </c>
      <c r="D150" s="4"/>
      <c r="E150" s="4"/>
      <c r="F150" s="4" t="s">
        <v>1410</v>
      </c>
      <c r="G150" s="4"/>
      <c r="H150" s="5"/>
      <c r="I150" s="14" t="s">
        <v>33</v>
      </c>
      <c r="J150" s="18" t="str">
        <f t="shared" si="14"/>
        <v>A320_Neo_CDU_1_BTN_M#(&gt;H:A320_Neo_CDU_1_BTN_M)</v>
      </c>
      <c r="K150" s="7" t="str">
        <f t="shared" si="15"/>
        <v>A320_Neo_CDU_1_BTN_M</v>
      </c>
    </row>
    <row r="151">
      <c r="A151" s="4"/>
      <c r="B151" s="4" t="s">
        <v>12</v>
      </c>
      <c r="C151" s="4" t="s">
        <v>1411</v>
      </c>
      <c r="D151" s="4"/>
      <c r="E151" s="4"/>
      <c r="F151" s="4" t="s">
        <v>135</v>
      </c>
      <c r="G151" s="4"/>
      <c r="H151" s="5"/>
      <c r="I151" s="14" t="s">
        <v>33</v>
      </c>
      <c r="J151" s="18" t="str">
        <f t="shared" si="14"/>
        <v>A320_Neo_CDU_1_BTN_N#(&gt;H:A320_Neo_CDU_1_BTN_N)</v>
      </c>
      <c r="K151" s="7" t="str">
        <f t="shared" si="15"/>
        <v>A320_Neo_CDU_1_BTN_N</v>
      </c>
    </row>
    <row r="152">
      <c r="A152" s="4"/>
      <c r="B152" s="4" t="s">
        <v>12</v>
      </c>
      <c r="C152" s="4" t="s">
        <v>1412</v>
      </c>
      <c r="D152" s="4"/>
      <c r="E152" s="4"/>
      <c r="F152" s="4" t="s">
        <v>1413</v>
      </c>
      <c r="G152" s="4"/>
      <c r="H152" s="5"/>
      <c r="I152" s="14" t="s">
        <v>33</v>
      </c>
      <c r="J152" s="18" t="str">
        <f t="shared" si="14"/>
        <v>A320_Neo_CDU_1_BTN_O#(&gt;H:A320_Neo_CDU_1_BTN_O)</v>
      </c>
      <c r="K152" s="7" t="str">
        <f t="shared" si="15"/>
        <v>A320_Neo_CDU_1_BTN_O</v>
      </c>
    </row>
    <row r="153">
      <c r="A153" s="4"/>
      <c r="B153" s="4" t="s">
        <v>12</v>
      </c>
      <c r="C153" s="4" t="s">
        <v>1414</v>
      </c>
      <c r="D153" s="4"/>
      <c r="E153" s="4"/>
      <c r="F153" s="4" t="s">
        <v>1415</v>
      </c>
      <c r="G153" s="4"/>
      <c r="H153" s="5"/>
      <c r="I153" s="14" t="s">
        <v>33</v>
      </c>
      <c r="J153" s="18" t="str">
        <f t="shared" si="14"/>
        <v>A320_Neo_CDU_1_BTN_P#(&gt;H:A320_Neo_CDU_1_BTN_P)</v>
      </c>
      <c r="K153" s="7" t="str">
        <f t="shared" si="15"/>
        <v>A320_Neo_CDU_1_BTN_P</v>
      </c>
    </row>
    <row r="154">
      <c r="A154" s="4"/>
      <c r="B154" s="4" t="s">
        <v>12</v>
      </c>
      <c r="C154" s="4" t="s">
        <v>1416</v>
      </c>
      <c r="D154" s="4"/>
      <c r="E154" s="4"/>
      <c r="F154" s="4" t="s">
        <v>1417</v>
      </c>
      <c r="G154" s="4"/>
      <c r="H154" s="5"/>
      <c r="I154" s="14" t="s">
        <v>33</v>
      </c>
      <c r="J154" s="18" t="str">
        <f t="shared" si="14"/>
        <v>A320_Neo_CDU_1_BTN_Q#(&gt;H:A320_Neo_CDU_1_BTN_Q)</v>
      </c>
      <c r="K154" s="7" t="str">
        <f t="shared" si="15"/>
        <v>A320_Neo_CDU_1_BTN_Q</v>
      </c>
    </row>
    <row r="155">
      <c r="A155" s="4"/>
      <c r="B155" s="4" t="s">
        <v>12</v>
      </c>
      <c r="C155" s="4" t="s">
        <v>1418</v>
      </c>
      <c r="D155" s="4"/>
      <c r="E155" s="4"/>
      <c r="F155" s="4" t="s">
        <v>1419</v>
      </c>
      <c r="G155" s="4"/>
      <c r="H155" s="5"/>
      <c r="I155" s="14" t="s">
        <v>33</v>
      </c>
      <c r="J155" s="18" t="str">
        <f t="shared" si="14"/>
        <v>A320_Neo_CDU_1_BTN_R#(&gt;H:A320_Neo_CDU_1_BTN_R)</v>
      </c>
      <c r="K155" s="7" t="str">
        <f t="shared" si="15"/>
        <v>A320_Neo_CDU_1_BTN_R</v>
      </c>
    </row>
    <row r="156">
      <c r="A156" s="4"/>
      <c r="B156" s="4" t="s">
        <v>12</v>
      </c>
      <c r="C156" s="4" t="s">
        <v>1420</v>
      </c>
      <c r="D156" s="4"/>
      <c r="E156" s="4"/>
      <c r="F156" s="4" t="s">
        <v>1421</v>
      </c>
      <c r="G156" s="4"/>
      <c r="H156" s="5"/>
      <c r="I156" s="14" t="s">
        <v>33</v>
      </c>
      <c r="J156" s="18" t="str">
        <f t="shared" si="14"/>
        <v>A320_Neo_CDU_1_BTN_S#(&gt;H:A320_Neo_CDU_1_BTN_S)</v>
      </c>
      <c r="K156" s="7" t="str">
        <f t="shared" si="15"/>
        <v>A320_Neo_CDU_1_BTN_S</v>
      </c>
    </row>
    <row r="157">
      <c r="A157" s="4"/>
      <c r="B157" s="4" t="s">
        <v>12</v>
      </c>
      <c r="C157" s="4" t="s">
        <v>1422</v>
      </c>
      <c r="D157" s="4"/>
      <c r="E157" s="4"/>
      <c r="F157" s="4" t="s">
        <v>1423</v>
      </c>
      <c r="G157" s="4"/>
      <c r="H157" s="5"/>
      <c r="I157" s="14" t="s">
        <v>33</v>
      </c>
      <c r="J157" s="18" t="str">
        <f t="shared" si="14"/>
        <v>A320_Neo_CDU_1_BTN_T#(&gt;H:A320_Neo_CDU_1_BTN_T)</v>
      </c>
      <c r="K157" s="7" t="str">
        <f t="shared" si="15"/>
        <v>A320_Neo_CDU_1_BTN_T</v>
      </c>
    </row>
    <row r="158">
      <c r="A158" s="4"/>
      <c r="B158" s="4" t="s">
        <v>12</v>
      </c>
      <c r="C158" s="4" t="s">
        <v>1424</v>
      </c>
      <c r="D158" s="4"/>
      <c r="E158" s="4"/>
      <c r="F158" s="4" t="s">
        <v>1425</v>
      </c>
      <c r="G158" s="4"/>
      <c r="H158" s="5"/>
      <c r="I158" s="14" t="s">
        <v>33</v>
      </c>
      <c r="J158" s="18" t="str">
        <f t="shared" si="14"/>
        <v>A320_Neo_CDU_1_BTN_U#(&gt;H:A320_Neo_CDU_1_BTN_U)</v>
      </c>
      <c r="K158" s="7" t="str">
        <f t="shared" si="15"/>
        <v>A320_Neo_CDU_1_BTN_U</v>
      </c>
    </row>
    <row r="159">
      <c r="A159" s="4"/>
      <c r="B159" s="4" t="s">
        <v>12</v>
      </c>
      <c r="C159" s="4" t="s">
        <v>1426</v>
      </c>
      <c r="D159" s="4"/>
      <c r="E159" s="4"/>
      <c r="F159" s="4" t="s">
        <v>1427</v>
      </c>
      <c r="G159" s="4"/>
      <c r="H159" s="5"/>
      <c r="I159" s="14" t="s">
        <v>33</v>
      </c>
      <c r="J159" s="18" t="str">
        <f t="shared" si="14"/>
        <v>A320_Neo_CDU_1_BTN_V#(&gt;H:A320_Neo_CDU_1_BTN_V)</v>
      </c>
      <c r="K159" s="7" t="str">
        <f t="shared" si="15"/>
        <v>A320_Neo_CDU_1_BTN_V</v>
      </c>
    </row>
    <row r="160">
      <c r="A160" s="4"/>
      <c r="B160" s="4" t="s">
        <v>12</v>
      </c>
      <c r="C160" s="4" t="s">
        <v>1428</v>
      </c>
      <c r="D160" s="4"/>
      <c r="E160" s="4"/>
      <c r="F160" s="4" t="s">
        <v>1429</v>
      </c>
      <c r="G160" s="4"/>
      <c r="H160" s="5"/>
      <c r="I160" s="14" t="s">
        <v>33</v>
      </c>
      <c r="J160" s="18" t="str">
        <f t="shared" si="14"/>
        <v>A320_Neo_CDU_1_BTN_W#(&gt;H:A320_Neo_CDU_1_BTN_W)</v>
      </c>
      <c r="K160" s="7" t="str">
        <f t="shared" si="15"/>
        <v>A320_Neo_CDU_1_BTN_W</v>
      </c>
    </row>
    <row r="161">
      <c r="A161" s="4"/>
      <c r="B161" s="4" t="s">
        <v>12</v>
      </c>
      <c r="C161" s="4" t="s">
        <v>1430</v>
      </c>
      <c r="D161" s="4"/>
      <c r="E161" s="4"/>
      <c r="F161" s="4" t="s">
        <v>1431</v>
      </c>
      <c r="G161" s="4"/>
      <c r="H161" s="5"/>
      <c r="I161" s="14" t="s">
        <v>33</v>
      </c>
      <c r="J161" s="18" t="str">
        <f t="shared" si="14"/>
        <v>A320_Neo_CDU_1_BTN_X#(&gt;H:A320_Neo_CDU_1_BTN_X)</v>
      </c>
      <c r="K161" s="7" t="str">
        <f t="shared" si="15"/>
        <v>A320_Neo_CDU_1_BTN_X</v>
      </c>
    </row>
    <row r="162">
      <c r="A162" s="4"/>
      <c r="B162" s="4" t="s">
        <v>12</v>
      </c>
      <c r="C162" s="4" t="s">
        <v>1432</v>
      </c>
      <c r="D162" s="4"/>
      <c r="E162" s="4"/>
      <c r="F162" s="4" t="s">
        <v>33</v>
      </c>
      <c r="G162" s="4"/>
      <c r="H162" s="5"/>
      <c r="I162" s="14" t="s">
        <v>33</v>
      </c>
      <c r="J162" s="18" t="str">
        <f t="shared" si="14"/>
        <v>A320_Neo_CDU_1_BTN_Y#(&gt;H:A320_Neo_CDU_1_BTN_Y)</v>
      </c>
      <c r="K162" s="7" t="str">
        <f t="shared" si="15"/>
        <v>A320_Neo_CDU_1_BTN_Y</v>
      </c>
    </row>
    <row r="163">
      <c r="A163" s="4"/>
      <c r="B163" s="4" t="s">
        <v>12</v>
      </c>
      <c r="C163" s="4" t="s">
        <v>1433</v>
      </c>
      <c r="D163" s="4"/>
      <c r="E163" s="4"/>
      <c r="F163" s="4" t="s">
        <v>1434</v>
      </c>
      <c r="G163" s="4"/>
      <c r="H163" s="5"/>
      <c r="I163" s="14" t="s">
        <v>33</v>
      </c>
      <c r="J163" s="18" t="str">
        <f t="shared" si="14"/>
        <v>A320_Neo_CDU_1_BTN_Z#(&gt;H:A320_Neo_CDU_1_BTN_Z)</v>
      </c>
      <c r="K163" s="7" t="str">
        <f t="shared" si="15"/>
        <v>A320_Neo_CDU_1_BTN_Z</v>
      </c>
    </row>
    <row r="164">
      <c r="A164" s="4"/>
      <c r="B164" s="4" t="s">
        <v>12</v>
      </c>
      <c r="C164" s="4" t="s">
        <v>1435</v>
      </c>
      <c r="D164" s="4"/>
      <c r="E164" s="4"/>
      <c r="F164" s="4">
        <v>1.0</v>
      </c>
      <c r="G164" s="4"/>
      <c r="H164" s="5"/>
      <c r="I164" s="14" t="s">
        <v>33</v>
      </c>
      <c r="J164" s="18" t="str">
        <f t="shared" si="14"/>
        <v>A320_Neo_CDU_1_BTN_1#(&gt;H:A320_Neo_CDU_1_BTN_1)</v>
      </c>
      <c r="K164" s="7" t="str">
        <f t="shared" si="15"/>
        <v>A320_Neo_CDU_1_BTN_1</v>
      </c>
    </row>
    <row r="165">
      <c r="A165" s="4"/>
      <c r="B165" s="4" t="s">
        <v>12</v>
      </c>
      <c r="C165" s="3" t="s">
        <v>1436</v>
      </c>
      <c r="D165" s="4"/>
      <c r="E165" s="4"/>
      <c r="F165" s="4">
        <v>2.0</v>
      </c>
      <c r="G165" s="4"/>
      <c r="H165" s="5"/>
      <c r="I165" s="14" t="s">
        <v>33</v>
      </c>
      <c r="J165" s="18" t="str">
        <f t="shared" si="14"/>
        <v>A320_Neo_CDU_1_BTN_2#(&gt;H:A320_Neo_CDU_1_BTN_2)</v>
      </c>
      <c r="K165" s="7" t="str">
        <f t="shared" si="15"/>
        <v>A320_Neo_CDU_1_BTN_2</v>
      </c>
    </row>
    <row r="166">
      <c r="A166" s="4"/>
      <c r="B166" s="4" t="s">
        <v>12</v>
      </c>
      <c r="C166" s="4" t="s">
        <v>1437</v>
      </c>
      <c r="D166" s="4"/>
      <c r="E166" s="4"/>
      <c r="F166" s="4">
        <v>3.0</v>
      </c>
      <c r="G166" s="4"/>
      <c r="H166" s="5"/>
      <c r="I166" s="14" t="s">
        <v>33</v>
      </c>
      <c r="J166" s="18" t="str">
        <f t="shared" si="14"/>
        <v>A320_Neo_CDU_1_BTN_3#(&gt;H:A320_Neo_CDU_1_BTN_3)</v>
      </c>
      <c r="K166" s="7" t="str">
        <f t="shared" si="15"/>
        <v>A320_Neo_CDU_1_BTN_3</v>
      </c>
    </row>
    <row r="167">
      <c r="A167" s="4"/>
      <c r="B167" s="4" t="s">
        <v>12</v>
      </c>
      <c r="C167" s="4" t="s">
        <v>1438</v>
      </c>
      <c r="D167" s="4"/>
      <c r="E167" s="4"/>
      <c r="F167" s="4">
        <v>4.0</v>
      </c>
      <c r="G167" s="4"/>
      <c r="H167" s="5"/>
      <c r="I167" s="14" t="s">
        <v>33</v>
      </c>
      <c r="J167" s="18" t="str">
        <f t="shared" si="14"/>
        <v>A320_Neo_CDU_1_BTN_4#(&gt;H:A320_Neo_CDU_1_BTN_4)</v>
      </c>
      <c r="K167" s="7" t="str">
        <f t="shared" si="15"/>
        <v>A320_Neo_CDU_1_BTN_4</v>
      </c>
    </row>
    <row r="168">
      <c r="A168" s="4"/>
      <c r="B168" s="4" t="s">
        <v>12</v>
      </c>
      <c r="C168" s="4" t="s">
        <v>1439</v>
      </c>
      <c r="D168" s="4"/>
      <c r="E168" s="4"/>
      <c r="F168" s="4">
        <v>5.0</v>
      </c>
      <c r="G168" s="4"/>
      <c r="H168" s="5"/>
      <c r="I168" s="14" t="s">
        <v>33</v>
      </c>
      <c r="J168" s="18" t="str">
        <f t="shared" si="14"/>
        <v>A320_Neo_CDU_1_BTN_5#(&gt;H:A320_Neo_CDU_1_BTN_5)</v>
      </c>
      <c r="K168" s="7" t="str">
        <f t="shared" si="15"/>
        <v>A320_Neo_CDU_1_BTN_5</v>
      </c>
    </row>
    <row r="169">
      <c r="A169" s="4"/>
      <c r="B169" s="4" t="s">
        <v>12</v>
      </c>
      <c r="C169" s="4" t="s">
        <v>1440</v>
      </c>
      <c r="D169" s="4"/>
      <c r="E169" s="4"/>
      <c r="F169" s="4">
        <v>6.0</v>
      </c>
      <c r="G169" s="4"/>
      <c r="H169" s="5"/>
      <c r="I169" s="14" t="s">
        <v>33</v>
      </c>
      <c r="J169" s="18" t="str">
        <f t="shared" si="14"/>
        <v>A320_Neo_CDU_1_BTN_6#(&gt;H:A320_Neo_CDU_1_BTN_6)</v>
      </c>
      <c r="K169" s="7" t="str">
        <f t="shared" si="15"/>
        <v>A320_Neo_CDU_1_BTN_6</v>
      </c>
    </row>
    <row r="170">
      <c r="A170" s="4"/>
      <c r="B170" s="4" t="s">
        <v>12</v>
      </c>
      <c r="C170" s="4" t="s">
        <v>1441</v>
      </c>
      <c r="D170" s="4"/>
      <c r="E170" s="4"/>
      <c r="F170" s="4">
        <v>7.0</v>
      </c>
      <c r="G170" s="4"/>
      <c r="H170" s="5"/>
      <c r="I170" s="14" t="s">
        <v>33</v>
      </c>
      <c r="J170" s="18" t="str">
        <f t="shared" si="14"/>
        <v>A320_Neo_CDU_1_BTN_7#(&gt;H:A320_Neo_CDU_1_BTN_7)</v>
      </c>
      <c r="K170" s="7" t="str">
        <f t="shared" si="15"/>
        <v>A320_Neo_CDU_1_BTN_7</v>
      </c>
    </row>
    <row r="171">
      <c r="A171" s="4"/>
      <c r="B171" s="4" t="s">
        <v>12</v>
      </c>
      <c r="C171" s="4" t="s">
        <v>1442</v>
      </c>
      <c r="D171" s="4"/>
      <c r="E171" s="4"/>
      <c r="F171" s="4">
        <v>8.0</v>
      </c>
      <c r="G171" s="4"/>
      <c r="H171" s="5"/>
      <c r="I171" s="14" t="s">
        <v>33</v>
      </c>
      <c r="J171" s="18" t="str">
        <f t="shared" si="14"/>
        <v>A320_Neo_CDU_1_BTN_8#(&gt;H:A320_Neo_CDU_1_BTN_8)</v>
      </c>
      <c r="K171" s="7" t="str">
        <f t="shared" si="15"/>
        <v>A320_Neo_CDU_1_BTN_8</v>
      </c>
    </row>
    <row r="172">
      <c r="A172" s="4"/>
      <c r="B172" s="4" t="s">
        <v>12</v>
      </c>
      <c r="C172" s="4" t="s">
        <v>1443</v>
      </c>
      <c r="D172" s="4"/>
      <c r="E172" s="4"/>
      <c r="F172" s="4">
        <v>9.0</v>
      </c>
      <c r="G172" s="4"/>
      <c r="H172" s="5"/>
      <c r="I172" s="14" t="s">
        <v>33</v>
      </c>
      <c r="J172" s="18" t="str">
        <f t="shared" si="14"/>
        <v>A320_Neo_CDU_1_BTN_9#(&gt;H:A320_Neo_CDU_1_BTN_9)</v>
      </c>
      <c r="K172" s="7" t="str">
        <f t="shared" si="15"/>
        <v>A320_Neo_CDU_1_BTN_9</v>
      </c>
    </row>
    <row r="173">
      <c r="A173" s="4"/>
      <c r="B173" s="4" t="s">
        <v>12</v>
      </c>
      <c r="C173" s="3" t="s">
        <v>1444</v>
      </c>
      <c r="D173" s="3"/>
      <c r="E173" s="3"/>
      <c r="F173" s="3">
        <v>0.0</v>
      </c>
      <c r="G173" s="4"/>
      <c r="H173" s="5"/>
      <c r="I173" s="14" t="s">
        <v>33</v>
      </c>
      <c r="J173" s="18" t="str">
        <f t="shared" si="14"/>
        <v>A320_Neo_CDU_1_BTN_0#(&gt;H:A320_Neo_CDU_1_BTN_0)</v>
      </c>
      <c r="K173" s="7" t="str">
        <f t="shared" si="15"/>
        <v>A320_Neo_CDU_1_BTN_0</v>
      </c>
    </row>
    <row r="174">
      <c r="A174" s="4"/>
      <c r="B174" s="4" t="s">
        <v>12</v>
      </c>
      <c r="C174" s="4" t="s">
        <v>1445</v>
      </c>
      <c r="D174" s="4"/>
      <c r="E174" s="4"/>
      <c r="F174" s="4" t="s">
        <v>1446</v>
      </c>
      <c r="G174" s="4"/>
      <c r="H174" s="5"/>
      <c r="I174" s="14" t="s">
        <v>33</v>
      </c>
      <c r="J174" s="18" t="str">
        <f t="shared" si="14"/>
        <v>A320_Neo_CDU_1_BTN_DOT#(&gt;H:A320_Neo_CDU_1_BTN_DOT)</v>
      </c>
      <c r="K174" s="7" t="str">
        <f t="shared" si="15"/>
        <v>A320_Neo_CDU_1_BTN_DOT</v>
      </c>
    </row>
    <row r="175">
      <c r="A175" s="4"/>
      <c r="B175" s="4" t="s">
        <v>12</v>
      </c>
      <c r="C175" s="4" t="s">
        <v>1447</v>
      </c>
      <c r="D175" s="4"/>
      <c r="E175" s="4"/>
      <c r="F175" s="4" t="s">
        <v>1448</v>
      </c>
      <c r="G175" s="4"/>
      <c r="H175" s="5"/>
      <c r="I175" s="14" t="s">
        <v>33</v>
      </c>
      <c r="J175" s="18" t="str">
        <f t="shared" si="14"/>
        <v>A320_Neo_CDU_1_BTN_PLUSMINUS#(&gt;H:A320_Neo_CDU_1_BTN_PLUSMINUS)</v>
      </c>
      <c r="K175" s="7" t="str">
        <f t="shared" si="15"/>
        <v>A320_Neo_CDU_1_BTN_PLUSMINUS</v>
      </c>
    </row>
    <row r="176">
      <c r="A176" s="4"/>
      <c r="B176" s="4" t="s">
        <v>12</v>
      </c>
      <c r="C176" s="4" t="s">
        <v>1449</v>
      </c>
      <c r="D176" s="4"/>
      <c r="E176" s="4"/>
      <c r="F176" s="4" t="s">
        <v>1450</v>
      </c>
      <c r="G176" s="4"/>
      <c r="H176" s="5"/>
      <c r="I176" s="14" t="s">
        <v>33</v>
      </c>
      <c r="J176" s="18" t="str">
        <f t="shared" si="14"/>
        <v>A320_Neo_CDU_1_BTN_SP#(&gt;H:A320_Neo_CDU_1_BTN_SP)</v>
      </c>
      <c r="K176" s="7" t="str">
        <f t="shared" si="15"/>
        <v>A320_Neo_CDU_1_BTN_SP</v>
      </c>
    </row>
    <row r="177" ht="16.5" customHeight="1">
      <c r="A177" s="4"/>
      <c r="B177" s="4" t="s">
        <v>12</v>
      </c>
      <c r="C177" s="3" t="s">
        <v>1451</v>
      </c>
      <c r="D177" s="4"/>
      <c r="E177" s="4"/>
      <c r="F177" s="4" t="s">
        <v>1452</v>
      </c>
      <c r="G177" s="4"/>
      <c r="H177" s="5"/>
      <c r="I177" s="14" t="s">
        <v>33</v>
      </c>
      <c r="J177" s="18" t="str">
        <f t="shared" si="14"/>
        <v>A320_Neo_CDU_1_BTN_DIV#(&gt;H:A320_Neo_CDU_1_BTN_DIV)</v>
      </c>
      <c r="K177" s="7" t="str">
        <f t="shared" si="15"/>
        <v>A320_Neo_CDU_1_BTN_DIV</v>
      </c>
    </row>
    <row r="178">
      <c r="A178" s="4"/>
      <c r="B178" s="4" t="s">
        <v>12</v>
      </c>
      <c r="C178" s="4" t="s">
        <v>1453</v>
      </c>
      <c r="D178" s="4"/>
      <c r="E178" s="4"/>
      <c r="F178" s="4" t="s">
        <v>1454</v>
      </c>
      <c r="G178" s="4"/>
      <c r="H178" s="5"/>
      <c r="I178" s="14" t="s">
        <v>33</v>
      </c>
      <c r="J178" s="18" t="str">
        <f t="shared" si="14"/>
        <v>A320_Neo_CDU_1_BTN_OVFY#(&gt;H:A320_Neo_CDU_1_BTN_OVFY)</v>
      </c>
      <c r="K178" s="7" t="str">
        <f t="shared" si="15"/>
        <v>A320_Neo_CDU_1_BTN_OVFY</v>
      </c>
    </row>
    <row r="179">
      <c r="A179" s="4"/>
      <c r="B179" s="4" t="s">
        <v>12</v>
      </c>
      <c r="C179" s="4" t="s">
        <v>1455</v>
      </c>
      <c r="D179" s="4"/>
      <c r="E179" s="4"/>
      <c r="F179" s="4" t="s">
        <v>1456</v>
      </c>
      <c r="G179" s="4"/>
      <c r="H179" s="23" t="s">
        <v>33</v>
      </c>
      <c r="I179" s="14" t="s">
        <v>33</v>
      </c>
      <c r="J179" s="18" t="str">
        <f t="shared" si="14"/>
        <v>A320_Neo_CDU_1_BTN_CLR#(&gt;H:A320_Neo_CDU_1_BTN_CLR)</v>
      </c>
      <c r="K179" s="7" t="str">
        <f t="shared" si="15"/>
        <v>A320_Neo_CDU_1_BTN_CLR</v>
      </c>
    </row>
    <row r="180">
      <c r="A180" s="3" t="s">
        <v>1457</v>
      </c>
      <c r="B180" s="4"/>
      <c r="C180" s="4"/>
      <c r="D180" s="4"/>
      <c r="E180" s="4"/>
      <c r="F180" s="4"/>
      <c r="G180" s="4"/>
      <c r="H180" s="5"/>
      <c r="I180" s="14" t="s">
        <v>33</v>
      </c>
      <c r="J180" s="18" t="str">
        <f t="shared" si="14"/>
        <v>// A32X FBW - MCDU FO</v>
      </c>
      <c r="K180" s="7" t="str">
        <f t="shared" si="15"/>
        <v>A32X FBW - MCDU FO:GROUP</v>
      </c>
    </row>
    <row r="181">
      <c r="A181" s="4"/>
      <c r="B181" s="4" t="s">
        <v>12</v>
      </c>
      <c r="C181" s="19" t="s">
        <v>1458</v>
      </c>
      <c r="D181" s="4"/>
      <c r="E181" s="4"/>
      <c r="F181" s="4" t="s">
        <v>1334</v>
      </c>
      <c r="G181" s="4"/>
      <c r="H181" s="20" t="s">
        <v>33</v>
      </c>
      <c r="I181" s="14" t="s">
        <v>33</v>
      </c>
      <c r="J181" s="18" t="str">
        <f t="shared" si="14"/>
        <v>A320_Neo_CDU_2_BTN_DIR#(&gt;H:A320_Neo_CDU_2_BTN_DIR)</v>
      </c>
      <c r="K181" s="7" t="str">
        <f t="shared" si="15"/>
        <v>A320_Neo_CDU_2_BTN_DIR</v>
      </c>
    </row>
    <row r="182">
      <c r="A182" s="4"/>
      <c r="B182" s="4" t="s">
        <v>12</v>
      </c>
      <c r="C182" s="4" t="s">
        <v>1459</v>
      </c>
      <c r="D182" s="4"/>
      <c r="E182" s="4"/>
      <c r="F182" s="4" t="s">
        <v>1336</v>
      </c>
      <c r="G182" s="4"/>
      <c r="H182" s="5"/>
      <c r="I182" s="14" t="s">
        <v>33</v>
      </c>
      <c r="J182" s="18" t="str">
        <f t="shared" si="14"/>
        <v>A320_Neo_CDU_2_BTN_PROG#(&gt;H:A320_Neo_CDU_2_BTN_PROG)</v>
      </c>
      <c r="K182" s="7" t="str">
        <f t="shared" si="15"/>
        <v>A320_Neo_CDU_2_BTN_PROG</v>
      </c>
    </row>
    <row r="183">
      <c r="A183" s="4"/>
      <c r="B183" s="4" t="s">
        <v>12</v>
      </c>
      <c r="C183" s="4" t="s">
        <v>1460</v>
      </c>
      <c r="D183" s="4"/>
      <c r="E183" s="4"/>
      <c r="F183" s="4" t="s">
        <v>1338</v>
      </c>
      <c r="G183" s="4"/>
      <c r="H183" s="5"/>
      <c r="I183" s="14" t="s">
        <v>33</v>
      </c>
      <c r="J183" s="18" t="str">
        <f t="shared" si="14"/>
        <v>A320_Neo_CDU_2_BTN_PERF#(&gt;H:A320_Neo_CDU_2_BTN_PERF)</v>
      </c>
      <c r="K183" s="7" t="str">
        <f t="shared" si="15"/>
        <v>A320_Neo_CDU_2_BTN_PERF</v>
      </c>
    </row>
    <row r="184">
      <c r="A184" s="4"/>
      <c r="B184" s="4" t="s">
        <v>12</v>
      </c>
      <c r="C184" s="4" t="s">
        <v>1461</v>
      </c>
      <c r="D184" s="4"/>
      <c r="E184" s="4"/>
      <c r="F184" s="4" t="s">
        <v>1340</v>
      </c>
      <c r="G184" s="4"/>
      <c r="H184" s="5"/>
      <c r="I184" s="14" t="s">
        <v>33</v>
      </c>
      <c r="J184" s="18" t="str">
        <f t="shared" si="14"/>
        <v>A320_Neo_CDU_2_BTN_INIT#(&gt;H:A320_Neo_CDU_2_BTN_INIT)</v>
      </c>
      <c r="K184" s="7" t="str">
        <f t="shared" si="15"/>
        <v>A320_Neo_CDU_2_BTN_INIT</v>
      </c>
    </row>
    <row r="185">
      <c r="A185" s="4"/>
      <c r="B185" s="4" t="s">
        <v>12</v>
      </c>
      <c r="C185" s="4" t="s">
        <v>1462</v>
      </c>
      <c r="D185" s="4"/>
      <c r="E185" s="4"/>
      <c r="F185" s="4" t="s">
        <v>1342</v>
      </c>
      <c r="G185" s="4"/>
      <c r="H185" s="5"/>
      <c r="I185" s="14" t="s">
        <v>33</v>
      </c>
      <c r="J185" s="18" t="str">
        <f t="shared" si="14"/>
        <v>A320_Neo_CDU_2_BTN_DATA#(&gt;H:A320_Neo_CDU_2_BTN_DATA)</v>
      </c>
      <c r="K185" s="7" t="str">
        <f t="shared" si="15"/>
        <v>A320_Neo_CDU_2_BTN_DATA</v>
      </c>
    </row>
    <row r="186">
      <c r="A186" s="4"/>
      <c r="B186" s="4" t="s">
        <v>12</v>
      </c>
      <c r="C186" s="4" t="s">
        <v>1463</v>
      </c>
      <c r="D186" s="4"/>
      <c r="E186" s="4"/>
      <c r="F186" s="4" t="s">
        <v>1344</v>
      </c>
      <c r="G186" s="4"/>
      <c r="H186" s="5"/>
      <c r="I186" s="14" t="s">
        <v>33</v>
      </c>
      <c r="J186" s="18" t="str">
        <f t="shared" si="14"/>
        <v>A320_Neo_CDU_2_BTN_FPLN#(&gt;H:A320_Neo_CDU_2_BTN_FPLN)</v>
      </c>
      <c r="K186" s="7" t="str">
        <f t="shared" si="15"/>
        <v>A320_Neo_CDU_2_BTN_FPLN</v>
      </c>
    </row>
    <row r="187">
      <c r="A187" s="4"/>
      <c r="B187" s="4" t="s">
        <v>12</v>
      </c>
      <c r="C187" s="4" t="s">
        <v>1464</v>
      </c>
      <c r="D187" s="4"/>
      <c r="E187" s="4"/>
      <c r="F187" s="4" t="s">
        <v>1346</v>
      </c>
      <c r="G187" s="4"/>
      <c r="H187" s="5"/>
      <c r="I187" s="14" t="s">
        <v>33</v>
      </c>
      <c r="J187" s="18" t="str">
        <f t="shared" si="14"/>
        <v>A320_Neo_CDU_2_BTN_RAD#(&gt;H:A320_Neo_CDU_2_BTN_RAD)</v>
      </c>
      <c r="K187" s="7" t="str">
        <f t="shared" si="15"/>
        <v>A320_Neo_CDU_2_BTN_RAD</v>
      </c>
    </row>
    <row r="188">
      <c r="A188" s="4"/>
      <c r="B188" s="4" t="s">
        <v>12</v>
      </c>
      <c r="C188" s="4" t="s">
        <v>1465</v>
      </c>
      <c r="D188" s="4"/>
      <c r="E188" s="4"/>
      <c r="F188" s="4" t="s">
        <v>1348</v>
      </c>
      <c r="G188" s="4"/>
      <c r="H188" s="5"/>
      <c r="I188" s="14" t="s">
        <v>33</v>
      </c>
      <c r="J188" s="18" t="str">
        <f t="shared" si="14"/>
        <v>A320_Neo_CDU_2_BTN_FUEL#(&gt;H:A320_Neo_CDU_2_BTN_FUEL)</v>
      </c>
      <c r="K188" s="7" t="str">
        <f t="shared" si="15"/>
        <v>A320_Neo_CDU_2_BTN_FUEL</v>
      </c>
    </row>
    <row r="189">
      <c r="A189" s="4"/>
      <c r="B189" s="4" t="s">
        <v>12</v>
      </c>
      <c r="C189" s="4" t="s">
        <v>1466</v>
      </c>
      <c r="D189" s="4"/>
      <c r="E189" s="4"/>
      <c r="F189" s="4" t="s">
        <v>1350</v>
      </c>
      <c r="G189" s="4"/>
      <c r="H189" s="5"/>
      <c r="I189" s="14" t="s">
        <v>33</v>
      </c>
      <c r="J189" s="18" t="str">
        <f t="shared" si="14"/>
        <v>A320_Neo_CDU_2_BTN_SEC#(&gt;H:A320_Neo_CDU_2_BTN_SEC)</v>
      </c>
      <c r="K189" s="7" t="str">
        <f t="shared" si="15"/>
        <v>A320_Neo_CDU_2_BTN_SEC</v>
      </c>
    </row>
    <row r="190">
      <c r="A190" s="4"/>
      <c r="B190" s="4" t="s">
        <v>12</v>
      </c>
      <c r="C190" s="4" t="s">
        <v>1467</v>
      </c>
      <c r="D190" s="4"/>
      <c r="E190" s="4"/>
      <c r="F190" s="4" t="s">
        <v>193</v>
      </c>
      <c r="G190" s="4"/>
      <c r="H190" s="5"/>
      <c r="I190" s="14" t="s">
        <v>33</v>
      </c>
      <c r="J190" s="18" t="str">
        <f t="shared" si="14"/>
        <v>A320_Neo_CDU_2_BTN_ATC#(&gt;H:A320_Neo_CDU_2_BTN_ATC)</v>
      </c>
      <c r="K190" s="7" t="str">
        <f t="shared" si="15"/>
        <v>A320_Neo_CDU_2_BTN_ATC</v>
      </c>
    </row>
    <row r="191">
      <c r="A191" s="4"/>
      <c r="B191" s="4" t="s">
        <v>12</v>
      </c>
      <c r="C191" s="4" t="s">
        <v>1468</v>
      </c>
      <c r="D191" s="4"/>
      <c r="E191" s="4"/>
      <c r="F191" s="4" t="s">
        <v>1353</v>
      </c>
      <c r="G191" s="4"/>
      <c r="H191" s="5"/>
      <c r="I191" s="14" t="s">
        <v>33</v>
      </c>
      <c r="J191" s="18" t="str">
        <f t="shared" si="14"/>
        <v>A320_Neo_CDU_2_BTN_MENU#(&gt;H:A320_Neo_CDU_2_BTN_MENU)</v>
      </c>
      <c r="K191" s="7" t="str">
        <f t="shared" si="15"/>
        <v>A320_Neo_CDU_2_BTN_MENU</v>
      </c>
    </row>
    <row r="192">
      <c r="A192" s="4"/>
      <c r="B192" s="4" t="s">
        <v>12</v>
      </c>
      <c r="C192" s="4" t="s">
        <v>1469</v>
      </c>
      <c r="D192" s="4"/>
      <c r="E192" s="4"/>
      <c r="F192" s="4" t="s">
        <v>1355</v>
      </c>
      <c r="G192" s="4"/>
      <c r="H192" s="5"/>
      <c r="I192" s="14" t="s">
        <v>33</v>
      </c>
      <c r="J192" s="18" t="str">
        <f t="shared" si="14"/>
        <v>A320_Neo_CDU_2_BTN_AIRPORT#(&gt;H:A320_Neo_CDU_2_BTN_AIRPORT)</v>
      </c>
      <c r="K192" s="7" t="str">
        <f t="shared" si="15"/>
        <v>A320_Neo_CDU_2_BTN_AIRPORT</v>
      </c>
    </row>
    <row r="193">
      <c r="A193" s="4"/>
      <c r="B193" s="4" t="s">
        <v>12</v>
      </c>
      <c r="C193" s="3" t="s">
        <v>1470</v>
      </c>
      <c r="D193" s="4"/>
      <c r="E193" s="4"/>
      <c r="F193" s="4" t="s">
        <v>1357</v>
      </c>
      <c r="G193" s="4"/>
      <c r="H193" s="5"/>
      <c r="I193" s="14" t="s">
        <v>33</v>
      </c>
      <c r="J193" s="18" t="str">
        <f t="shared" si="14"/>
        <v>A320_Neo_CDU_2_BTN_UP#(&gt;H:A320_Neo_CDU_2_BTN_UP)</v>
      </c>
      <c r="K193" s="7" t="str">
        <f t="shared" si="15"/>
        <v>A320_Neo_CDU_2_BTN_UP</v>
      </c>
    </row>
    <row r="194">
      <c r="A194" s="4"/>
      <c r="B194" s="4" t="s">
        <v>12</v>
      </c>
      <c r="C194" s="3" t="s">
        <v>1471</v>
      </c>
      <c r="D194" s="4"/>
      <c r="E194" s="4"/>
      <c r="F194" s="4" t="s">
        <v>1359</v>
      </c>
      <c r="G194" s="4"/>
      <c r="H194" s="5"/>
      <c r="I194" s="14" t="s">
        <v>33</v>
      </c>
      <c r="J194" s="18" t="str">
        <f t="shared" si="14"/>
        <v>A320_Neo_CDU_2_BTN_DOWN#(&gt;H:A320_Neo_CDU_2_BTN_DOWN)</v>
      </c>
      <c r="K194" s="7" t="str">
        <f t="shared" si="15"/>
        <v>A320_Neo_CDU_2_BTN_DOWN</v>
      </c>
    </row>
    <row r="195">
      <c r="A195" s="4"/>
      <c r="B195" s="4" t="s">
        <v>12</v>
      </c>
      <c r="C195" s="3" t="s">
        <v>1472</v>
      </c>
      <c r="D195" s="4"/>
      <c r="E195" s="4"/>
      <c r="F195" s="4" t="s">
        <v>1361</v>
      </c>
      <c r="G195" s="4"/>
      <c r="H195" s="5"/>
      <c r="I195" s="14" t="s">
        <v>33</v>
      </c>
      <c r="J195" s="18" t="str">
        <f t="shared" si="14"/>
        <v>A320_Neo_CDU_2_BTN_PREVPAGE#(&gt;H:A320_Neo_CDU_2_BTN_PREVPAGE)</v>
      </c>
      <c r="K195" s="7" t="str">
        <f t="shared" si="15"/>
        <v>A320_Neo_CDU_2_BTN_PREVPAGE</v>
      </c>
    </row>
    <row r="196">
      <c r="A196" s="4"/>
      <c r="B196" s="4" t="s">
        <v>12</v>
      </c>
      <c r="C196" s="3" t="s">
        <v>1473</v>
      </c>
      <c r="D196" s="4"/>
      <c r="E196" s="4"/>
      <c r="F196" s="4" t="s">
        <v>1363</v>
      </c>
      <c r="G196" s="4"/>
      <c r="H196" s="5"/>
      <c r="I196" s="14" t="s">
        <v>33</v>
      </c>
      <c r="J196" s="18" t="str">
        <f t="shared" si="14"/>
        <v>A320_Neo_CDU_2_BTN_NEXTPAGE#(&gt;H:A320_Neo_CDU_2_BTN_NEXTPAGE)</v>
      </c>
      <c r="K196" s="7" t="str">
        <f t="shared" si="15"/>
        <v>A320_Neo_CDU_2_BTN_NEXTPAGE</v>
      </c>
    </row>
    <row r="197">
      <c r="A197" s="4"/>
      <c r="B197" s="4" t="s">
        <v>12</v>
      </c>
      <c r="C197" s="4" t="s">
        <v>1474</v>
      </c>
      <c r="D197" s="4"/>
      <c r="E197" s="4"/>
      <c r="F197" s="4" t="s">
        <v>1365</v>
      </c>
      <c r="G197" s="4"/>
      <c r="H197" s="5"/>
      <c r="I197" s="14" t="s">
        <v>33</v>
      </c>
      <c r="J197" s="18" t="str">
        <f t="shared" si="14"/>
        <v>A320_Neo_CDU_2_BTN_L1#(&gt;H:A320_Neo_CDU_2_BTN_L1)</v>
      </c>
      <c r="K197" s="7" t="str">
        <f t="shared" si="15"/>
        <v>A320_Neo_CDU_2_BTN_L1</v>
      </c>
    </row>
    <row r="198">
      <c r="A198" s="4"/>
      <c r="B198" s="4" t="s">
        <v>12</v>
      </c>
      <c r="C198" s="4" t="s">
        <v>1475</v>
      </c>
      <c r="D198" s="4"/>
      <c r="E198" s="4"/>
      <c r="F198" s="4" t="s">
        <v>1367</v>
      </c>
      <c r="G198" s="4"/>
      <c r="H198" s="5"/>
      <c r="I198" s="14" t="s">
        <v>33</v>
      </c>
      <c r="J198" s="18" t="str">
        <f t="shared" si="14"/>
        <v>A320_Neo_CDU_2_BTN_L2#(&gt;H:A320_Neo_CDU_2_BTN_L2)</v>
      </c>
      <c r="K198" s="7" t="str">
        <f t="shared" si="15"/>
        <v>A320_Neo_CDU_2_BTN_L2</v>
      </c>
    </row>
    <row r="199">
      <c r="A199" s="4"/>
      <c r="B199" s="4" t="s">
        <v>12</v>
      </c>
      <c r="C199" s="4" t="s">
        <v>1476</v>
      </c>
      <c r="D199" s="4"/>
      <c r="E199" s="4"/>
      <c r="F199" s="4" t="s">
        <v>1369</v>
      </c>
      <c r="G199" s="4"/>
      <c r="H199" s="5"/>
      <c r="I199" s="14" t="s">
        <v>33</v>
      </c>
      <c r="J199" s="18" t="str">
        <f t="shared" si="14"/>
        <v>A320_Neo_CDU_2_BTN_L3#(&gt;H:A320_Neo_CDU_2_BTN_L3)</v>
      </c>
      <c r="K199" s="7" t="str">
        <f t="shared" si="15"/>
        <v>A320_Neo_CDU_2_BTN_L3</v>
      </c>
    </row>
    <row r="200">
      <c r="A200" s="4"/>
      <c r="B200" s="4" t="s">
        <v>12</v>
      </c>
      <c r="C200" s="4" t="s">
        <v>1477</v>
      </c>
      <c r="D200" s="4"/>
      <c r="E200" s="4"/>
      <c r="F200" s="4" t="s">
        <v>1371</v>
      </c>
      <c r="G200" s="4"/>
      <c r="H200" s="5"/>
      <c r="I200" s="14" t="s">
        <v>33</v>
      </c>
      <c r="J200" s="18" t="str">
        <f t="shared" si="14"/>
        <v>A320_Neo_CDU_2_BTN_L4#(&gt;H:A320_Neo_CDU_2_BTN_L4)</v>
      </c>
      <c r="K200" s="7" t="str">
        <f t="shared" si="15"/>
        <v>A320_Neo_CDU_2_BTN_L4</v>
      </c>
    </row>
    <row r="201">
      <c r="A201" s="4"/>
      <c r="B201" s="4" t="s">
        <v>12</v>
      </c>
      <c r="C201" s="4" t="s">
        <v>1478</v>
      </c>
      <c r="D201" s="4"/>
      <c r="E201" s="4"/>
      <c r="F201" s="4" t="s">
        <v>1373</v>
      </c>
      <c r="G201" s="4"/>
      <c r="H201" s="5"/>
      <c r="I201" s="14" t="s">
        <v>33</v>
      </c>
      <c r="J201" s="18" t="str">
        <f t="shared" si="14"/>
        <v>A320_Neo_CDU_2_BTN_L5#(&gt;H:A320_Neo_CDU_2_BTN_L5)</v>
      </c>
      <c r="K201" s="7" t="str">
        <f t="shared" si="15"/>
        <v>A320_Neo_CDU_2_BTN_L5</v>
      </c>
    </row>
    <row r="202">
      <c r="A202" s="4"/>
      <c r="B202" s="4" t="s">
        <v>12</v>
      </c>
      <c r="C202" s="4" t="s">
        <v>1479</v>
      </c>
      <c r="D202" s="4"/>
      <c r="E202" s="4"/>
      <c r="F202" s="4" t="s">
        <v>1375</v>
      </c>
      <c r="G202" s="4"/>
      <c r="H202" s="5"/>
      <c r="I202" s="14" t="s">
        <v>33</v>
      </c>
      <c r="J202" s="18" t="str">
        <f t="shared" si="14"/>
        <v>A320_Neo_CDU_2_BTN_L6#(&gt;H:A320_Neo_CDU_2_BTN_L6)</v>
      </c>
      <c r="K202" s="7" t="str">
        <f t="shared" si="15"/>
        <v>A320_Neo_CDU_2_BTN_L6</v>
      </c>
    </row>
    <row r="203">
      <c r="A203" s="4"/>
      <c r="B203" s="4" t="s">
        <v>12</v>
      </c>
      <c r="C203" s="4" t="s">
        <v>1480</v>
      </c>
      <c r="D203" s="4"/>
      <c r="E203" s="4"/>
      <c r="F203" s="4" t="s">
        <v>1377</v>
      </c>
      <c r="G203" s="4"/>
      <c r="H203" s="5"/>
      <c r="I203" s="14" t="s">
        <v>33</v>
      </c>
      <c r="J203" s="18" t="str">
        <f t="shared" si="14"/>
        <v>A320_Neo_CDU_2_BTN_R1#(&gt;H:A320_Neo_CDU_2_BTN_R1)</v>
      </c>
      <c r="K203" s="7" t="str">
        <f t="shared" si="15"/>
        <v>A320_Neo_CDU_2_BTN_R1</v>
      </c>
    </row>
    <row r="204">
      <c r="A204" s="4"/>
      <c r="B204" s="4" t="s">
        <v>12</v>
      </c>
      <c r="C204" s="4" t="s">
        <v>1481</v>
      </c>
      <c r="D204" s="4"/>
      <c r="E204" s="4"/>
      <c r="F204" s="4" t="s">
        <v>1379</v>
      </c>
      <c r="G204" s="4"/>
      <c r="H204" s="5"/>
      <c r="I204" s="14" t="s">
        <v>33</v>
      </c>
      <c r="J204" s="18" t="str">
        <f t="shared" si="14"/>
        <v>A320_Neo_CDU_2_BTN_R2#(&gt;H:A320_Neo_CDU_2_BTN_R2)</v>
      </c>
      <c r="K204" s="7" t="str">
        <f t="shared" si="15"/>
        <v>A320_Neo_CDU_2_BTN_R2</v>
      </c>
    </row>
    <row r="205">
      <c r="A205" s="4"/>
      <c r="B205" s="4" t="s">
        <v>12</v>
      </c>
      <c r="C205" s="4" t="s">
        <v>1482</v>
      </c>
      <c r="D205" s="4"/>
      <c r="E205" s="4"/>
      <c r="F205" s="4" t="s">
        <v>1381</v>
      </c>
      <c r="G205" s="4"/>
      <c r="H205" s="5"/>
      <c r="I205" s="14" t="s">
        <v>33</v>
      </c>
      <c r="J205" s="18" t="str">
        <f t="shared" si="14"/>
        <v>A320_Neo_CDU_2_BTN_R3#(&gt;H:A320_Neo_CDU_2_BTN_R3)</v>
      </c>
      <c r="K205" s="7" t="str">
        <f t="shared" si="15"/>
        <v>A320_Neo_CDU_2_BTN_R3</v>
      </c>
    </row>
    <row r="206">
      <c r="A206" s="4"/>
      <c r="B206" s="4" t="s">
        <v>12</v>
      </c>
      <c r="C206" s="4" t="s">
        <v>1483</v>
      </c>
      <c r="D206" s="4"/>
      <c r="E206" s="4"/>
      <c r="F206" s="4" t="s">
        <v>1383</v>
      </c>
      <c r="G206" s="4"/>
      <c r="H206" s="5"/>
      <c r="I206" s="14" t="s">
        <v>33</v>
      </c>
      <c r="J206" s="18" t="str">
        <f t="shared" si="14"/>
        <v>A320_Neo_CDU_2_BTN_R4#(&gt;H:A320_Neo_CDU_2_BTN_R4)</v>
      </c>
      <c r="K206" s="7" t="str">
        <f t="shared" si="15"/>
        <v>A320_Neo_CDU_2_BTN_R4</v>
      </c>
    </row>
    <row r="207">
      <c r="A207" s="4"/>
      <c r="B207" s="4" t="s">
        <v>12</v>
      </c>
      <c r="C207" s="4" t="s">
        <v>1484</v>
      </c>
      <c r="D207" s="4"/>
      <c r="E207" s="4"/>
      <c r="F207" s="4" t="s">
        <v>1385</v>
      </c>
      <c r="G207" s="4"/>
      <c r="H207" s="5"/>
      <c r="I207" s="14" t="s">
        <v>33</v>
      </c>
      <c r="J207" s="18" t="str">
        <f t="shared" si="14"/>
        <v>A320_Neo_CDU_2_BTN_R5#(&gt;H:A320_Neo_CDU_2_BTN_R5)</v>
      </c>
      <c r="K207" s="7" t="str">
        <f t="shared" si="15"/>
        <v>A320_Neo_CDU_2_BTN_R5</v>
      </c>
    </row>
    <row r="208">
      <c r="A208" s="4"/>
      <c r="B208" s="4" t="s">
        <v>12</v>
      </c>
      <c r="C208" s="4" t="s">
        <v>1485</v>
      </c>
      <c r="D208" s="4"/>
      <c r="E208" s="4"/>
      <c r="F208" s="4" t="s">
        <v>1387</v>
      </c>
      <c r="G208" s="4"/>
      <c r="H208" s="5"/>
      <c r="I208" s="14" t="s">
        <v>33</v>
      </c>
      <c r="J208" s="18" t="str">
        <f t="shared" si="14"/>
        <v>A320_Neo_CDU_2_BTN_R6#(&gt;H:A320_Neo_CDU_2_BTN_R6)</v>
      </c>
      <c r="K208" s="7" t="str">
        <f t="shared" si="15"/>
        <v>A320_Neo_CDU_2_BTN_R6</v>
      </c>
    </row>
    <row r="209">
      <c r="A209" s="4"/>
      <c r="B209" s="4" t="s">
        <v>12</v>
      </c>
      <c r="C209" s="4" t="s">
        <v>1486</v>
      </c>
      <c r="D209" s="4"/>
      <c r="E209" s="4"/>
      <c r="F209" s="4" t="s">
        <v>1389</v>
      </c>
      <c r="G209" s="4"/>
      <c r="H209" s="5"/>
      <c r="I209" s="14" t="s">
        <v>33</v>
      </c>
      <c r="J209" s="18" t="str">
        <f t="shared" si="14"/>
        <v>A320_Neo_CDU_2_BTN_A#(&gt;H:A320_Neo_CDU_2_BTN_A)</v>
      </c>
      <c r="K209" s="7" t="str">
        <f t="shared" si="15"/>
        <v>A320_Neo_CDU_2_BTN_A</v>
      </c>
    </row>
    <row r="210">
      <c r="A210" s="4"/>
      <c r="B210" s="4" t="s">
        <v>12</v>
      </c>
      <c r="C210" s="4" t="s">
        <v>1487</v>
      </c>
      <c r="D210" s="4"/>
      <c r="E210" s="4"/>
      <c r="F210" s="4" t="s">
        <v>1391</v>
      </c>
      <c r="G210" s="4"/>
      <c r="H210" s="5"/>
      <c r="I210" s="14" t="s">
        <v>33</v>
      </c>
      <c r="J210" s="18" t="str">
        <f t="shared" si="14"/>
        <v>A320_Neo_CDU_2_BTN_B#(&gt;H:A320_Neo_CDU_2_BTN_B)</v>
      </c>
      <c r="K210" s="7" t="str">
        <f t="shared" si="15"/>
        <v>A320_Neo_CDU_2_BTN_B</v>
      </c>
    </row>
    <row r="211">
      <c r="A211" s="4"/>
      <c r="B211" s="4" t="s">
        <v>12</v>
      </c>
      <c r="C211" s="4" t="s">
        <v>1488</v>
      </c>
      <c r="D211" s="4"/>
      <c r="E211" s="4"/>
      <c r="F211" s="4" t="s">
        <v>1393</v>
      </c>
      <c r="G211" s="4"/>
      <c r="H211" s="5"/>
      <c r="I211" s="14" t="s">
        <v>33</v>
      </c>
      <c r="J211" s="18" t="str">
        <f t="shared" si="14"/>
        <v>A320_Neo_CDU_2_BTN_C#(&gt;H:A320_Neo_CDU_2_BTN_C)</v>
      </c>
      <c r="K211" s="7" t="str">
        <f t="shared" si="15"/>
        <v>A320_Neo_CDU_2_BTN_C</v>
      </c>
    </row>
    <row r="212">
      <c r="A212" s="4"/>
      <c r="B212" s="4" t="s">
        <v>12</v>
      </c>
      <c r="C212" s="4" t="s">
        <v>1489</v>
      </c>
      <c r="D212" s="4"/>
      <c r="E212" s="4"/>
      <c r="F212" s="4" t="s">
        <v>1395</v>
      </c>
      <c r="G212" s="4"/>
      <c r="H212" s="5"/>
      <c r="I212" s="14" t="s">
        <v>33</v>
      </c>
      <c r="J212" s="18" t="str">
        <f t="shared" si="14"/>
        <v>A320_Neo_CDU_2_BTN_D#(&gt;H:A320_Neo_CDU_2_BTN_D)</v>
      </c>
      <c r="K212" s="7" t="str">
        <f t="shared" si="15"/>
        <v>A320_Neo_CDU_2_BTN_D</v>
      </c>
    </row>
    <row r="213">
      <c r="A213" s="4"/>
      <c r="B213" s="4" t="s">
        <v>12</v>
      </c>
      <c r="C213" s="4" t="s">
        <v>1490</v>
      </c>
      <c r="D213" s="4"/>
      <c r="E213" s="4"/>
      <c r="F213" s="4" t="s">
        <v>1397</v>
      </c>
      <c r="G213" s="4"/>
      <c r="H213" s="5"/>
      <c r="I213" s="14" t="s">
        <v>33</v>
      </c>
      <c r="J213" s="18" t="str">
        <f t="shared" si="14"/>
        <v>A320_Neo_CDU_2_BTN_E#(&gt;H:A320_Neo_CDU_2_BTN_E)</v>
      </c>
      <c r="K213" s="7" t="str">
        <f t="shared" si="15"/>
        <v>A320_Neo_CDU_2_BTN_E</v>
      </c>
    </row>
    <row r="214">
      <c r="A214" s="4"/>
      <c r="B214" s="4" t="s">
        <v>12</v>
      </c>
      <c r="C214" s="4" t="s">
        <v>1491</v>
      </c>
      <c r="D214" s="4"/>
      <c r="E214" s="4"/>
      <c r="F214" s="4" t="s">
        <v>1399</v>
      </c>
      <c r="G214" s="4"/>
      <c r="H214" s="5"/>
      <c r="I214" s="14" t="s">
        <v>33</v>
      </c>
      <c r="J214" s="18" t="str">
        <f t="shared" si="14"/>
        <v>A320_Neo_CDU_2_BTN_F#(&gt;H:A320_Neo_CDU_2_BTN_F)</v>
      </c>
      <c r="K214" s="7" t="str">
        <f t="shared" si="15"/>
        <v>A320_Neo_CDU_2_BTN_F</v>
      </c>
    </row>
    <row r="215">
      <c r="A215" s="4"/>
      <c r="B215" s="4" t="s">
        <v>12</v>
      </c>
      <c r="C215" s="4" t="s">
        <v>1492</v>
      </c>
      <c r="D215" s="4"/>
      <c r="E215" s="4"/>
      <c r="F215" s="4" t="s">
        <v>1401</v>
      </c>
      <c r="G215" s="4"/>
      <c r="H215" s="5"/>
      <c r="I215" s="14" t="s">
        <v>33</v>
      </c>
      <c r="J215" s="18" t="str">
        <f t="shared" si="14"/>
        <v>A320_Neo_CDU_2_BTN_G#(&gt;H:A320_Neo_CDU_2_BTN_G)</v>
      </c>
      <c r="K215" s="7" t="str">
        <f t="shared" si="15"/>
        <v>A320_Neo_CDU_2_BTN_G</v>
      </c>
    </row>
    <row r="216">
      <c r="A216" s="4"/>
      <c r="B216" s="4" t="s">
        <v>12</v>
      </c>
      <c r="C216" s="4" t="s">
        <v>1493</v>
      </c>
      <c r="D216" s="4"/>
      <c r="E216" s="4"/>
      <c r="F216" s="4" t="s">
        <v>12</v>
      </c>
      <c r="G216" s="4"/>
      <c r="H216" s="5"/>
      <c r="I216" s="14" t="s">
        <v>33</v>
      </c>
      <c r="J216" s="18" t="str">
        <f t="shared" si="14"/>
        <v>A320_Neo_CDU_2_BTN_H#(&gt;H:A320_Neo_CDU_2_BTN_H)</v>
      </c>
      <c r="K216" s="7" t="str">
        <f t="shared" si="15"/>
        <v>A320_Neo_CDU_2_BTN_H</v>
      </c>
    </row>
    <row r="217">
      <c r="A217" s="4"/>
      <c r="B217" s="4" t="s">
        <v>12</v>
      </c>
      <c r="C217" s="4" t="s">
        <v>1494</v>
      </c>
      <c r="D217" s="4"/>
      <c r="E217" s="4"/>
      <c r="F217" s="4" t="s">
        <v>1404</v>
      </c>
      <c r="G217" s="4"/>
      <c r="H217" s="5"/>
      <c r="I217" s="14" t="s">
        <v>33</v>
      </c>
      <c r="J217" s="18" t="str">
        <f t="shared" si="14"/>
        <v>A320_Neo_CDU_2_BTN_I#(&gt;H:A320_Neo_CDU_2_BTN_I)</v>
      </c>
      <c r="K217" s="7" t="str">
        <f t="shared" si="15"/>
        <v>A320_Neo_CDU_2_BTN_I</v>
      </c>
    </row>
    <row r="218">
      <c r="A218" s="4"/>
      <c r="B218" s="4" t="s">
        <v>12</v>
      </c>
      <c r="C218" s="4" t="s">
        <v>1495</v>
      </c>
      <c r="D218" s="4"/>
      <c r="E218" s="4"/>
      <c r="F218" s="4" t="s">
        <v>1406</v>
      </c>
      <c r="G218" s="4"/>
      <c r="H218" s="5"/>
      <c r="I218" s="14" t="s">
        <v>33</v>
      </c>
      <c r="J218" s="18" t="str">
        <f t="shared" si="14"/>
        <v>A320_Neo_CDU_2_BTN_J#(&gt;H:A320_Neo_CDU_2_BTN_J)</v>
      </c>
      <c r="K218" s="7" t="str">
        <f t="shared" si="15"/>
        <v>A320_Neo_CDU_2_BTN_J</v>
      </c>
    </row>
    <row r="219">
      <c r="A219" s="4"/>
      <c r="B219" s="4" t="s">
        <v>12</v>
      </c>
      <c r="C219" s="4" t="s">
        <v>1496</v>
      </c>
      <c r="D219" s="4"/>
      <c r="E219" s="4"/>
      <c r="F219" s="4" t="s">
        <v>16</v>
      </c>
      <c r="G219" s="4"/>
      <c r="H219" s="5"/>
      <c r="I219" s="14" t="s">
        <v>33</v>
      </c>
      <c r="J219" s="18" t="str">
        <f t="shared" si="14"/>
        <v>A320_Neo_CDU_2_BTN_K#(&gt;H:A320_Neo_CDU_2_BTN_K)</v>
      </c>
      <c r="K219" s="7" t="str">
        <f t="shared" si="15"/>
        <v>A320_Neo_CDU_2_BTN_K</v>
      </c>
    </row>
    <row r="220">
      <c r="A220" s="4"/>
      <c r="B220" s="4" t="s">
        <v>12</v>
      </c>
      <c r="C220" s="4" t="s">
        <v>1497</v>
      </c>
      <c r="D220" s="4"/>
      <c r="E220" s="4"/>
      <c r="F220" s="4" t="s">
        <v>19</v>
      </c>
      <c r="G220" s="4"/>
      <c r="H220" s="5"/>
      <c r="I220" s="14" t="s">
        <v>33</v>
      </c>
      <c r="J220" s="18" t="str">
        <f t="shared" si="14"/>
        <v>A320_Neo_CDU_2_BTN_L#(&gt;H:A320_Neo_CDU_2_BTN_L)</v>
      </c>
      <c r="K220" s="7" t="str">
        <f t="shared" si="15"/>
        <v>A320_Neo_CDU_2_BTN_L</v>
      </c>
    </row>
    <row r="221">
      <c r="A221" s="4"/>
      <c r="B221" s="4" t="s">
        <v>12</v>
      </c>
      <c r="C221" s="4" t="s">
        <v>1498</v>
      </c>
      <c r="D221" s="4"/>
      <c r="E221" s="4"/>
      <c r="F221" s="4" t="s">
        <v>1410</v>
      </c>
      <c r="G221" s="4"/>
      <c r="H221" s="5"/>
      <c r="I221" s="14" t="s">
        <v>33</v>
      </c>
      <c r="J221" s="18" t="str">
        <f t="shared" si="14"/>
        <v>A320_Neo_CDU_2_BTN_M#(&gt;H:A320_Neo_CDU_2_BTN_M)</v>
      </c>
      <c r="K221" s="7" t="str">
        <f t="shared" si="15"/>
        <v>A320_Neo_CDU_2_BTN_M</v>
      </c>
    </row>
    <row r="222">
      <c r="A222" s="4"/>
      <c r="B222" s="4" t="s">
        <v>12</v>
      </c>
      <c r="C222" s="4" t="s">
        <v>1499</v>
      </c>
      <c r="D222" s="4"/>
      <c r="E222" s="4"/>
      <c r="F222" s="4" t="s">
        <v>135</v>
      </c>
      <c r="G222" s="4"/>
      <c r="H222" s="5"/>
      <c r="I222" s="14" t="s">
        <v>33</v>
      </c>
      <c r="J222" s="18" t="str">
        <f t="shared" si="14"/>
        <v>A320_Neo_CDU_2_BTN_N#(&gt;H:A320_Neo_CDU_2_BTN_N)</v>
      </c>
      <c r="K222" s="7" t="str">
        <f t="shared" si="15"/>
        <v>A320_Neo_CDU_2_BTN_N</v>
      </c>
    </row>
    <row r="223">
      <c r="A223" s="4"/>
      <c r="B223" s="4" t="s">
        <v>12</v>
      </c>
      <c r="C223" s="4" t="s">
        <v>1500</v>
      </c>
      <c r="D223" s="4"/>
      <c r="E223" s="4"/>
      <c r="F223" s="4" t="s">
        <v>1413</v>
      </c>
      <c r="G223" s="4"/>
      <c r="H223" s="5"/>
      <c r="I223" s="14" t="s">
        <v>33</v>
      </c>
      <c r="J223" s="18" t="str">
        <f t="shared" si="14"/>
        <v>A320_Neo_CDU_2_BTN_O#(&gt;H:A320_Neo_CDU_2_BTN_O)</v>
      </c>
      <c r="K223" s="7" t="str">
        <f t="shared" si="15"/>
        <v>A320_Neo_CDU_2_BTN_O</v>
      </c>
    </row>
    <row r="224">
      <c r="A224" s="4"/>
      <c r="B224" s="4" t="s">
        <v>12</v>
      </c>
      <c r="C224" s="4" t="s">
        <v>1501</v>
      </c>
      <c r="D224" s="4"/>
      <c r="E224" s="4"/>
      <c r="F224" s="4" t="s">
        <v>1415</v>
      </c>
      <c r="G224" s="4"/>
      <c r="H224" s="5"/>
      <c r="I224" s="14" t="s">
        <v>33</v>
      </c>
      <c r="J224" s="18" t="str">
        <f t="shared" si="14"/>
        <v>A320_Neo_CDU_2_BTN_P#(&gt;H:A320_Neo_CDU_2_BTN_P)</v>
      </c>
      <c r="K224" s="7" t="str">
        <f t="shared" si="15"/>
        <v>A320_Neo_CDU_2_BTN_P</v>
      </c>
    </row>
    <row r="225">
      <c r="A225" s="4"/>
      <c r="B225" s="4" t="s">
        <v>12</v>
      </c>
      <c r="C225" s="4" t="s">
        <v>1502</v>
      </c>
      <c r="D225" s="4"/>
      <c r="E225" s="4"/>
      <c r="F225" s="4" t="s">
        <v>1417</v>
      </c>
      <c r="G225" s="4"/>
      <c r="H225" s="5"/>
      <c r="I225" s="14" t="s">
        <v>33</v>
      </c>
      <c r="J225" s="18" t="str">
        <f t="shared" si="14"/>
        <v>A320_Neo_CDU_2_BTN_Q#(&gt;H:A320_Neo_CDU_2_BTN_Q)</v>
      </c>
      <c r="K225" s="7" t="str">
        <f t="shared" si="15"/>
        <v>A320_Neo_CDU_2_BTN_Q</v>
      </c>
    </row>
    <row r="226">
      <c r="A226" s="4"/>
      <c r="B226" s="4" t="s">
        <v>12</v>
      </c>
      <c r="C226" s="4" t="s">
        <v>1503</v>
      </c>
      <c r="D226" s="4"/>
      <c r="E226" s="4"/>
      <c r="F226" s="4" t="s">
        <v>1419</v>
      </c>
      <c r="G226" s="4"/>
      <c r="H226" s="5"/>
      <c r="I226" s="14" t="s">
        <v>33</v>
      </c>
      <c r="J226" s="18" t="str">
        <f t="shared" si="14"/>
        <v>A320_Neo_CDU_2_BTN_R#(&gt;H:A320_Neo_CDU_2_BTN_R)</v>
      </c>
      <c r="K226" s="7" t="str">
        <f t="shared" si="15"/>
        <v>A320_Neo_CDU_2_BTN_R</v>
      </c>
    </row>
    <row r="227">
      <c r="A227" s="4"/>
      <c r="B227" s="4" t="s">
        <v>12</v>
      </c>
      <c r="C227" s="4" t="s">
        <v>1504</v>
      </c>
      <c r="D227" s="4"/>
      <c r="E227" s="4"/>
      <c r="F227" s="4" t="s">
        <v>1421</v>
      </c>
      <c r="G227" s="4"/>
      <c r="H227" s="5"/>
      <c r="I227" s="14" t="s">
        <v>33</v>
      </c>
      <c r="J227" s="18" t="str">
        <f t="shared" si="14"/>
        <v>A320_Neo_CDU_2_BTN_S#(&gt;H:A320_Neo_CDU_2_BTN_S)</v>
      </c>
      <c r="K227" s="7" t="str">
        <f t="shared" si="15"/>
        <v>A320_Neo_CDU_2_BTN_S</v>
      </c>
    </row>
    <row r="228">
      <c r="A228" s="4"/>
      <c r="B228" s="4" t="s">
        <v>12</v>
      </c>
      <c r="C228" s="4" t="s">
        <v>1505</v>
      </c>
      <c r="D228" s="4"/>
      <c r="E228" s="4"/>
      <c r="F228" s="4" t="s">
        <v>1423</v>
      </c>
      <c r="G228" s="4"/>
      <c r="H228" s="5"/>
      <c r="I228" s="14" t="s">
        <v>33</v>
      </c>
      <c r="J228" s="18" t="str">
        <f t="shared" si="14"/>
        <v>A320_Neo_CDU_2_BTN_T#(&gt;H:A320_Neo_CDU_2_BTN_T)</v>
      </c>
      <c r="K228" s="7" t="str">
        <f t="shared" si="15"/>
        <v>A320_Neo_CDU_2_BTN_T</v>
      </c>
    </row>
    <row r="229">
      <c r="A229" s="4"/>
      <c r="B229" s="4" t="s">
        <v>12</v>
      </c>
      <c r="C229" s="4" t="s">
        <v>1506</v>
      </c>
      <c r="D229" s="4"/>
      <c r="E229" s="4"/>
      <c r="F229" s="4" t="s">
        <v>1425</v>
      </c>
      <c r="G229" s="4"/>
      <c r="H229" s="5"/>
      <c r="I229" s="14" t="s">
        <v>33</v>
      </c>
      <c r="J229" s="18" t="str">
        <f t="shared" si="14"/>
        <v>A320_Neo_CDU_2_BTN_U#(&gt;H:A320_Neo_CDU_2_BTN_U)</v>
      </c>
      <c r="K229" s="7" t="str">
        <f t="shared" si="15"/>
        <v>A320_Neo_CDU_2_BTN_U</v>
      </c>
    </row>
    <row r="230">
      <c r="A230" s="4"/>
      <c r="B230" s="4" t="s">
        <v>12</v>
      </c>
      <c r="C230" s="4" t="s">
        <v>1507</v>
      </c>
      <c r="D230" s="4"/>
      <c r="E230" s="4"/>
      <c r="F230" s="4" t="s">
        <v>1427</v>
      </c>
      <c r="G230" s="4"/>
      <c r="H230" s="5"/>
      <c r="I230" s="14" t="s">
        <v>33</v>
      </c>
      <c r="J230" s="18" t="str">
        <f t="shared" si="14"/>
        <v>A320_Neo_CDU_2_BTN_V#(&gt;H:A320_Neo_CDU_2_BTN_V)</v>
      </c>
      <c r="K230" s="7" t="str">
        <f t="shared" si="15"/>
        <v>A320_Neo_CDU_2_BTN_V</v>
      </c>
    </row>
    <row r="231">
      <c r="A231" s="4"/>
      <c r="B231" s="4" t="s">
        <v>12</v>
      </c>
      <c r="C231" s="4" t="s">
        <v>1508</v>
      </c>
      <c r="D231" s="4"/>
      <c r="E231" s="4"/>
      <c r="F231" s="4" t="s">
        <v>1429</v>
      </c>
      <c r="G231" s="4"/>
      <c r="H231" s="5"/>
      <c r="I231" s="14" t="s">
        <v>33</v>
      </c>
      <c r="J231" s="18" t="str">
        <f t="shared" si="14"/>
        <v>A320_Neo_CDU_2_BTN_W#(&gt;H:A320_Neo_CDU_2_BTN_W)</v>
      </c>
      <c r="K231" s="7" t="str">
        <f t="shared" si="15"/>
        <v>A320_Neo_CDU_2_BTN_W</v>
      </c>
    </row>
    <row r="232">
      <c r="A232" s="4"/>
      <c r="B232" s="4" t="s">
        <v>12</v>
      </c>
      <c r="C232" s="4" t="s">
        <v>1509</v>
      </c>
      <c r="D232" s="4"/>
      <c r="E232" s="4"/>
      <c r="F232" s="4" t="s">
        <v>1431</v>
      </c>
      <c r="G232" s="4"/>
      <c r="H232" s="5"/>
      <c r="I232" s="14" t="s">
        <v>33</v>
      </c>
      <c r="J232" s="18" t="str">
        <f t="shared" si="14"/>
        <v>A320_Neo_CDU_2_BTN_X#(&gt;H:A320_Neo_CDU_2_BTN_X)</v>
      </c>
      <c r="K232" s="7" t="str">
        <f t="shared" si="15"/>
        <v>A320_Neo_CDU_2_BTN_X</v>
      </c>
    </row>
    <row r="233">
      <c r="A233" s="4"/>
      <c r="B233" s="4" t="s">
        <v>12</v>
      </c>
      <c r="C233" s="4" t="s">
        <v>1510</v>
      </c>
      <c r="D233" s="4"/>
      <c r="E233" s="4"/>
      <c r="F233" s="4" t="s">
        <v>33</v>
      </c>
      <c r="G233" s="4"/>
      <c r="H233" s="5"/>
      <c r="I233" s="14" t="s">
        <v>33</v>
      </c>
      <c r="J233" s="18" t="str">
        <f t="shared" si="14"/>
        <v>A320_Neo_CDU_2_BTN_Y#(&gt;H:A320_Neo_CDU_2_BTN_Y)</v>
      </c>
      <c r="K233" s="7" t="str">
        <f t="shared" si="15"/>
        <v>A320_Neo_CDU_2_BTN_Y</v>
      </c>
    </row>
    <row r="234">
      <c r="A234" s="4"/>
      <c r="B234" s="4" t="s">
        <v>12</v>
      </c>
      <c r="C234" s="4" t="s">
        <v>1511</v>
      </c>
      <c r="D234" s="4"/>
      <c r="E234" s="4"/>
      <c r="F234" s="4" t="s">
        <v>1434</v>
      </c>
      <c r="G234" s="4"/>
      <c r="H234" s="5"/>
      <c r="I234" s="14" t="s">
        <v>33</v>
      </c>
      <c r="J234" s="18" t="str">
        <f t="shared" si="14"/>
        <v>A320_Neo_CDU_2_BTN_Z#(&gt;H:A320_Neo_CDU_2_BTN_Z)</v>
      </c>
      <c r="K234" s="7" t="str">
        <f t="shared" si="15"/>
        <v>A320_Neo_CDU_2_BTN_Z</v>
      </c>
    </row>
    <row r="235">
      <c r="A235" s="4"/>
      <c r="B235" s="4" t="s">
        <v>12</v>
      </c>
      <c r="C235" s="4" t="s">
        <v>1512</v>
      </c>
      <c r="D235" s="4"/>
      <c r="E235" s="4"/>
      <c r="F235" s="4">
        <v>1.0</v>
      </c>
      <c r="G235" s="4"/>
      <c r="H235" s="5"/>
      <c r="I235" s="14" t="s">
        <v>33</v>
      </c>
      <c r="J235" s="18" t="str">
        <f t="shared" si="14"/>
        <v>A320_Neo_CDU_2_BTN_1#(&gt;H:A320_Neo_CDU_2_BTN_1)</v>
      </c>
      <c r="K235" s="7" t="str">
        <f t="shared" si="15"/>
        <v>A320_Neo_CDU_2_BTN_1</v>
      </c>
    </row>
    <row r="236">
      <c r="A236" s="4"/>
      <c r="B236" s="4" t="s">
        <v>12</v>
      </c>
      <c r="C236" s="4" t="s">
        <v>1513</v>
      </c>
      <c r="D236" s="4"/>
      <c r="E236" s="4"/>
      <c r="F236" s="4">
        <v>2.0</v>
      </c>
      <c r="G236" s="4"/>
      <c r="H236" s="5"/>
      <c r="I236" s="14" t="s">
        <v>33</v>
      </c>
      <c r="J236" s="18" t="str">
        <f t="shared" si="14"/>
        <v>A320_Neo_CDU_2_BTN_2#(&gt;H:A320_Neo_CDU_2_BTN_2)</v>
      </c>
      <c r="K236" s="7" t="str">
        <f t="shared" si="15"/>
        <v>A320_Neo_CDU_2_BTN_2</v>
      </c>
    </row>
    <row r="237">
      <c r="A237" s="4"/>
      <c r="B237" s="4" t="s">
        <v>12</v>
      </c>
      <c r="C237" s="4" t="s">
        <v>1514</v>
      </c>
      <c r="D237" s="4"/>
      <c r="E237" s="4"/>
      <c r="F237" s="4">
        <v>3.0</v>
      </c>
      <c r="G237" s="4"/>
      <c r="H237" s="5"/>
      <c r="I237" s="14" t="s">
        <v>33</v>
      </c>
      <c r="J237" s="18" t="str">
        <f t="shared" si="14"/>
        <v>A320_Neo_CDU_2_BTN_3#(&gt;H:A320_Neo_CDU_2_BTN_3)</v>
      </c>
      <c r="K237" s="7" t="str">
        <f t="shared" si="15"/>
        <v>A320_Neo_CDU_2_BTN_3</v>
      </c>
    </row>
    <row r="238">
      <c r="A238" s="4"/>
      <c r="B238" s="4" t="s">
        <v>12</v>
      </c>
      <c r="C238" s="4" t="s">
        <v>1515</v>
      </c>
      <c r="D238" s="4"/>
      <c r="E238" s="4"/>
      <c r="F238" s="4">
        <v>4.0</v>
      </c>
      <c r="G238" s="4"/>
      <c r="H238" s="5"/>
      <c r="I238" s="14" t="s">
        <v>33</v>
      </c>
      <c r="J238" s="18" t="str">
        <f t="shared" si="14"/>
        <v>A320_Neo_CDU_2_BTN_4#(&gt;H:A320_Neo_CDU_2_BTN_4)</v>
      </c>
      <c r="K238" s="7" t="str">
        <f t="shared" si="15"/>
        <v>A320_Neo_CDU_2_BTN_4</v>
      </c>
    </row>
    <row r="239">
      <c r="A239" s="4"/>
      <c r="B239" s="4" t="s">
        <v>12</v>
      </c>
      <c r="C239" s="4" t="s">
        <v>1516</v>
      </c>
      <c r="D239" s="4"/>
      <c r="E239" s="4"/>
      <c r="F239" s="4">
        <v>5.0</v>
      </c>
      <c r="G239" s="4"/>
      <c r="H239" s="5"/>
      <c r="I239" s="14" t="s">
        <v>33</v>
      </c>
      <c r="J239" s="18" t="str">
        <f t="shared" si="14"/>
        <v>A320_Neo_CDU_2_BTN_5#(&gt;H:A320_Neo_CDU_2_BTN_5)</v>
      </c>
      <c r="K239" s="7" t="str">
        <f t="shared" si="15"/>
        <v>A320_Neo_CDU_2_BTN_5</v>
      </c>
    </row>
    <row r="240">
      <c r="A240" s="4"/>
      <c r="B240" s="4" t="s">
        <v>12</v>
      </c>
      <c r="C240" s="4" t="s">
        <v>1517</v>
      </c>
      <c r="D240" s="4"/>
      <c r="E240" s="4"/>
      <c r="F240" s="4">
        <v>6.0</v>
      </c>
      <c r="G240" s="4"/>
      <c r="H240" s="5"/>
      <c r="I240" s="14" t="s">
        <v>33</v>
      </c>
      <c r="J240" s="18" t="str">
        <f t="shared" si="14"/>
        <v>A320_Neo_CDU_2_BTN_6#(&gt;H:A320_Neo_CDU_2_BTN_6)</v>
      </c>
      <c r="K240" s="7" t="str">
        <f t="shared" si="15"/>
        <v>A320_Neo_CDU_2_BTN_6</v>
      </c>
    </row>
    <row r="241">
      <c r="A241" s="4"/>
      <c r="B241" s="4" t="s">
        <v>12</v>
      </c>
      <c r="C241" s="4" t="s">
        <v>1518</v>
      </c>
      <c r="D241" s="4"/>
      <c r="E241" s="4"/>
      <c r="F241" s="4">
        <v>7.0</v>
      </c>
      <c r="G241" s="4"/>
      <c r="H241" s="5"/>
      <c r="I241" s="14" t="s">
        <v>33</v>
      </c>
      <c r="J241" s="18" t="str">
        <f t="shared" si="14"/>
        <v>A320_Neo_CDU_2_BTN_7#(&gt;H:A320_Neo_CDU_2_BTN_7)</v>
      </c>
      <c r="K241" s="7" t="str">
        <f t="shared" si="15"/>
        <v>A320_Neo_CDU_2_BTN_7</v>
      </c>
    </row>
    <row r="242">
      <c r="A242" s="4"/>
      <c r="B242" s="4" t="s">
        <v>12</v>
      </c>
      <c r="C242" s="4" t="s">
        <v>1519</v>
      </c>
      <c r="D242" s="4"/>
      <c r="E242" s="4"/>
      <c r="F242" s="4">
        <v>8.0</v>
      </c>
      <c r="G242" s="4"/>
      <c r="H242" s="5"/>
      <c r="I242" s="14" t="s">
        <v>33</v>
      </c>
      <c r="J242" s="18" t="str">
        <f t="shared" si="14"/>
        <v>A320_Neo_CDU_2_BTN_8#(&gt;H:A320_Neo_CDU_2_BTN_8)</v>
      </c>
      <c r="K242" s="7" t="str">
        <f t="shared" si="15"/>
        <v>A320_Neo_CDU_2_BTN_8</v>
      </c>
    </row>
    <row r="243">
      <c r="A243" s="4"/>
      <c r="B243" s="4" t="s">
        <v>12</v>
      </c>
      <c r="C243" s="4" t="s">
        <v>1520</v>
      </c>
      <c r="D243" s="4"/>
      <c r="E243" s="4"/>
      <c r="F243" s="4">
        <v>9.0</v>
      </c>
      <c r="G243" s="4"/>
      <c r="H243" s="5"/>
      <c r="I243" s="14" t="s">
        <v>33</v>
      </c>
      <c r="J243" s="18" t="str">
        <f t="shared" si="14"/>
        <v>A320_Neo_CDU_2_BTN_9#(&gt;H:A320_Neo_CDU_2_BTN_9)</v>
      </c>
      <c r="K243" s="7" t="str">
        <f t="shared" si="15"/>
        <v>A320_Neo_CDU_2_BTN_9</v>
      </c>
    </row>
    <row r="244">
      <c r="A244" s="4"/>
      <c r="B244" s="4" t="s">
        <v>12</v>
      </c>
      <c r="C244" s="3" t="s">
        <v>1521</v>
      </c>
      <c r="D244" s="3"/>
      <c r="E244" s="3"/>
      <c r="F244" s="3">
        <v>0.0</v>
      </c>
      <c r="G244" s="4"/>
      <c r="H244" s="5"/>
      <c r="I244" s="14" t="s">
        <v>33</v>
      </c>
      <c r="J244" s="18" t="str">
        <f t="shared" si="14"/>
        <v>A320_Neo_CDU_2_BTN_0#(&gt;H:A320_Neo_CDU_2_BTN_0)</v>
      </c>
      <c r="K244" s="7" t="str">
        <f t="shared" si="15"/>
        <v>A320_Neo_CDU_2_BTN_0</v>
      </c>
    </row>
    <row r="245">
      <c r="A245" s="4"/>
      <c r="B245" s="4" t="s">
        <v>12</v>
      </c>
      <c r="C245" s="4" t="s">
        <v>1522</v>
      </c>
      <c r="D245" s="4"/>
      <c r="E245" s="4"/>
      <c r="F245" s="4" t="s">
        <v>1446</v>
      </c>
      <c r="G245" s="4"/>
      <c r="H245" s="5"/>
      <c r="I245" s="14" t="s">
        <v>33</v>
      </c>
      <c r="J245" s="18" t="str">
        <f t="shared" si="14"/>
        <v>A320_Neo_CDU_2_BTN_DOT#(&gt;H:A320_Neo_CDU_2_BTN_DOT)</v>
      </c>
      <c r="K245" s="7" t="str">
        <f t="shared" si="15"/>
        <v>A320_Neo_CDU_2_BTN_DOT</v>
      </c>
    </row>
    <row r="246">
      <c r="A246" s="4"/>
      <c r="B246" s="4" t="s">
        <v>12</v>
      </c>
      <c r="C246" s="4" t="s">
        <v>1523</v>
      </c>
      <c r="D246" s="4"/>
      <c r="E246" s="4"/>
      <c r="F246" s="4" t="s">
        <v>1448</v>
      </c>
      <c r="G246" s="4"/>
      <c r="H246" s="5"/>
      <c r="I246" s="14" t="s">
        <v>33</v>
      </c>
      <c r="J246" s="18" t="str">
        <f t="shared" si="14"/>
        <v>A320_Neo_CDU_2_BTN_PLUSMINUS#(&gt;H:A320_Neo_CDU_2_BTN_PLUSMINUS)</v>
      </c>
      <c r="K246" s="7" t="str">
        <f t="shared" si="15"/>
        <v>A320_Neo_CDU_2_BTN_PLUSMINUS</v>
      </c>
    </row>
    <row r="247">
      <c r="A247" s="4"/>
      <c r="B247" s="4" t="s">
        <v>12</v>
      </c>
      <c r="C247" s="4" t="s">
        <v>1524</v>
      </c>
      <c r="D247" s="4"/>
      <c r="E247" s="4"/>
      <c r="F247" s="4" t="s">
        <v>1450</v>
      </c>
      <c r="G247" s="4"/>
      <c r="H247" s="5"/>
      <c r="I247" s="14" t="s">
        <v>33</v>
      </c>
      <c r="J247" s="18" t="str">
        <f t="shared" si="14"/>
        <v>A320_Neo_CDU_2_BTN_SP#(&gt;H:A320_Neo_CDU_2_BTN_SP)</v>
      </c>
      <c r="K247" s="7" t="str">
        <f t="shared" si="15"/>
        <v>A320_Neo_CDU_2_BTN_SP</v>
      </c>
    </row>
    <row r="248">
      <c r="A248" s="4"/>
      <c r="B248" s="4" t="s">
        <v>12</v>
      </c>
      <c r="C248" s="3" t="s">
        <v>1525</v>
      </c>
      <c r="D248" s="4"/>
      <c r="E248" s="4"/>
      <c r="F248" s="4" t="s">
        <v>1452</v>
      </c>
      <c r="G248" s="4"/>
      <c r="H248" s="5"/>
      <c r="I248" s="14" t="s">
        <v>33</v>
      </c>
      <c r="J248" s="18" t="str">
        <f t="shared" si="14"/>
        <v>A320_Neo_CDU_2_BTN_DIV#(&gt;H:A320_Neo_CDU_2_BTN_DIV)</v>
      </c>
      <c r="K248" s="7" t="str">
        <f t="shared" si="15"/>
        <v>A320_Neo_CDU_2_BTN_DIV</v>
      </c>
    </row>
    <row r="249">
      <c r="A249" s="4"/>
      <c r="B249" s="4" t="s">
        <v>12</v>
      </c>
      <c r="C249" s="4" t="s">
        <v>1526</v>
      </c>
      <c r="D249" s="4"/>
      <c r="E249" s="4"/>
      <c r="F249" s="4" t="s">
        <v>1454</v>
      </c>
      <c r="G249" s="4"/>
      <c r="H249" s="5"/>
      <c r="I249" s="14" t="s">
        <v>33</v>
      </c>
      <c r="J249" s="18" t="str">
        <f t="shared" si="14"/>
        <v>A320_Neo_CDU_2_BTN_OVFY#(&gt;H:A320_Neo_CDU_2_BTN_OVFY)</v>
      </c>
      <c r="K249" s="7" t="str">
        <f t="shared" si="15"/>
        <v>A320_Neo_CDU_2_BTN_OVFY</v>
      </c>
    </row>
    <row r="250">
      <c r="A250" s="4"/>
      <c r="B250" s="4" t="s">
        <v>12</v>
      </c>
      <c r="C250" s="4" t="s">
        <v>1527</v>
      </c>
      <c r="D250" s="4"/>
      <c r="E250" s="4"/>
      <c r="F250" s="4" t="s">
        <v>1456</v>
      </c>
      <c r="G250" s="4"/>
      <c r="H250" s="5"/>
      <c r="I250" s="14" t="s">
        <v>33</v>
      </c>
      <c r="J250" s="18" t="str">
        <f t="shared" si="14"/>
        <v>A320_Neo_CDU_2_BTN_CLR#(&gt;H:A320_Neo_CDU_2_BTN_CLR)</v>
      </c>
      <c r="K250" s="7" t="str">
        <f t="shared" si="15"/>
        <v>A320_Neo_CDU_2_BTN_CLR</v>
      </c>
    </row>
    <row r="251">
      <c r="A251" s="8" t="s">
        <v>1528</v>
      </c>
      <c r="B251" s="8"/>
      <c r="C251" s="31"/>
      <c r="D251" s="8"/>
      <c r="E251" s="8"/>
      <c r="F251" s="8"/>
      <c r="H251" s="13"/>
      <c r="I251" s="14" t="s">
        <v>33</v>
      </c>
      <c r="J251" s="18" t="str">
        <f t="shared" si="14"/>
        <v>// A32X FBW - ECAM</v>
      </c>
      <c r="K251" s="7" t="str">
        <f t="shared" si="15"/>
        <v>A32X FBW - ECAM:GROUP</v>
      </c>
      <c r="L251" s="31" t="s">
        <v>1529</v>
      </c>
    </row>
    <row r="252">
      <c r="B252" s="8" t="s">
        <v>12</v>
      </c>
      <c r="C252" s="31" t="s">
        <v>1530</v>
      </c>
      <c r="D252" s="8"/>
      <c r="E252" s="8"/>
      <c r="F252" s="8" t="s">
        <v>1531</v>
      </c>
      <c r="H252" s="13" t="s">
        <v>33</v>
      </c>
      <c r="I252" s="14" t="s">
        <v>33</v>
      </c>
      <c r="J252" s="18" t="str">
        <f t="shared" si="14"/>
        <v>A320_Neo_EICAS_2_ECAM_CHANGE_PAGE_ENG#(&gt;H:A320_Neo_EICAS_2_ECAM_CHANGE_PAGE_ENG)</v>
      </c>
      <c r="K252" s="7" t="str">
        <f t="shared" si="15"/>
        <v>A320_Neo_EICAS_2_ECAM_CHANGE_PAGE_ENG</v>
      </c>
    </row>
    <row r="253">
      <c r="B253" s="8" t="s">
        <v>12</v>
      </c>
      <c r="C253" s="31" t="s">
        <v>1532</v>
      </c>
      <c r="D253" s="8"/>
      <c r="E253" s="8"/>
      <c r="F253" s="8" t="s">
        <v>1533</v>
      </c>
      <c r="H253" s="13" t="s">
        <v>33</v>
      </c>
      <c r="I253" s="14" t="s">
        <v>33</v>
      </c>
      <c r="J253" s="18" t="str">
        <f t="shared" si="14"/>
        <v>A320_Neo_EICAS_2_ECAM_CHANGE_PAGE_BLEED#(&gt;H:A320_Neo_EICAS_2_ECAM_CHANGE_PAGE_BLEED)</v>
      </c>
      <c r="K253" s="7" t="str">
        <f t="shared" si="15"/>
        <v>A320_Neo_EICAS_2_ECAM_CHANGE_PAGE_BLEED</v>
      </c>
    </row>
    <row r="254">
      <c r="B254" s="8" t="s">
        <v>12</v>
      </c>
      <c r="C254" s="31" t="s">
        <v>1534</v>
      </c>
      <c r="D254" s="8"/>
      <c r="E254" s="8"/>
      <c r="F254" s="8" t="s">
        <v>27</v>
      </c>
      <c r="H254" s="13" t="s">
        <v>33</v>
      </c>
      <c r="I254" s="14" t="s">
        <v>33</v>
      </c>
      <c r="J254" s="18" t="str">
        <f t="shared" si="14"/>
        <v>A320_Neo_EICAS_2_ECAM_CHANGE_PAGE_PRESS#(&gt;H:A320_Neo_EICAS_2_ECAM_CHANGE_PAGE_PRESS)</v>
      </c>
      <c r="K254" s="7" t="str">
        <f t="shared" si="15"/>
        <v>A320_Neo_EICAS_2_ECAM_CHANGE_PAGE_PRESS</v>
      </c>
    </row>
    <row r="255">
      <c r="B255" s="8" t="s">
        <v>12</v>
      </c>
      <c r="C255" s="31" t="s">
        <v>1535</v>
      </c>
      <c r="D255" s="8"/>
      <c r="E255" s="8"/>
      <c r="F255" s="8" t="s">
        <v>1536</v>
      </c>
      <c r="H255" s="13" t="s">
        <v>33</v>
      </c>
      <c r="I255" s="14" t="s">
        <v>33</v>
      </c>
      <c r="J255" s="18" t="str">
        <f t="shared" si="14"/>
        <v>A320_Neo_EICAS_2_ECAM_CHANGE_PAGE_ELEC#(&gt;H:A320_Neo_EICAS_2_ECAM_CHANGE_PAGE_ELEC)</v>
      </c>
      <c r="K255" s="7" t="str">
        <f t="shared" si="15"/>
        <v>A320_Neo_EICAS_2_ECAM_CHANGE_PAGE_ELEC</v>
      </c>
    </row>
    <row r="256">
      <c r="B256" s="8" t="s">
        <v>12</v>
      </c>
      <c r="C256" s="31" t="s">
        <v>1537</v>
      </c>
      <c r="D256" s="8"/>
      <c r="E256" s="8"/>
      <c r="F256" s="8" t="s">
        <v>1538</v>
      </c>
      <c r="H256" s="13" t="s">
        <v>33</v>
      </c>
      <c r="I256" s="14" t="s">
        <v>33</v>
      </c>
      <c r="J256" s="18" t="str">
        <f t="shared" si="14"/>
        <v>A320_Neo_EICAS_2_ECAM_CHANGE_PAGE_HYD#(&gt;H:A320_Neo_EICAS_2_ECAM_CHANGE_PAGE_HYD)</v>
      </c>
      <c r="K256" s="7" t="str">
        <f t="shared" si="15"/>
        <v>A320_Neo_EICAS_2_ECAM_CHANGE_PAGE_HYD</v>
      </c>
    </row>
    <row r="257">
      <c r="B257" s="8" t="s">
        <v>12</v>
      </c>
      <c r="C257" s="31" t="s">
        <v>1539</v>
      </c>
      <c r="D257" s="8"/>
      <c r="E257" s="8"/>
      <c r="F257" s="8" t="s">
        <v>1348</v>
      </c>
      <c r="H257" s="13" t="s">
        <v>33</v>
      </c>
      <c r="I257" s="14" t="s">
        <v>33</v>
      </c>
      <c r="J257" s="18" t="str">
        <f t="shared" si="14"/>
        <v>A320_Neo_EICAS_2_ECAM_CHANGE_PAGE_FUEL#(&gt;H:A320_Neo_EICAS_2_ECAM_CHANGE_PAGE_FUEL)</v>
      </c>
      <c r="K257" s="7" t="str">
        <f t="shared" si="15"/>
        <v>A320_Neo_EICAS_2_ECAM_CHANGE_PAGE_FUEL</v>
      </c>
    </row>
    <row r="258">
      <c r="B258" s="8" t="s">
        <v>12</v>
      </c>
      <c r="C258" s="31" t="s">
        <v>1540</v>
      </c>
      <c r="D258" s="8"/>
      <c r="E258" s="8"/>
      <c r="F258" s="8" t="s">
        <v>1541</v>
      </c>
      <c r="H258" s="13" t="s">
        <v>33</v>
      </c>
      <c r="I258" s="14" t="s">
        <v>33</v>
      </c>
      <c r="J258" s="18" t="str">
        <f t="shared" si="14"/>
        <v>A320_Neo_EICAS_2_ECAM_CHANGE_PAGE_APU#(&gt;H:A320_Neo_EICAS_2_ECAM_CHANGE_PAGE_APU)</v>
      </c>
      <c r="K258" s="7" t="str">
        <f t="shared" si="15"/>
        <v>A320_Neo_EICAS_2_ECAM_CHANGE_PAGE_APU</v>
      </c>
    </row>
    <row r="259">
      <c r="B259" s="8" t="s">
        <v>12</v>
      </c>
      <c r="C259" s="31" t="s">
        <v>1542</v>
      </c>
      <c r="D259" s="8"/>
      <c r="E259" s="8"/>
      <c r="F259" s="8" t="s">
        <v>1543</v>
      </c>
      <c r="H259" s="13" t="s">
        <v>33</v>
      </c>
      <c r="I259" s="14" t="s">
        <v>33</v>
      </c>
      <c r="J259" s="18" t="str">
        <f t="shared" si="14"/>
        <v>A320_Neo_EICAS_2_ECAM_CHANGE_PAGE_COND#(&gt;H:A320_Neo_EICAS_2_ECAM_CHANGE_PAGE_COND)</v>
      </c>
      <c r="K259" s="7" t="str">
        <f t="shared" si="15"/>
        <v>A320_Neo_EICAS_2_ECAM_CHANGE_PAGE_COND</v>
      </c>
    </row>
    <row r="260">
      <c r="B260" s="8" t="s">
        <v>12</v>
      </c>
      <c r="C260" s="31" t="s">
        <v>1544</v>
      </c>
      <c r="D260" s="8"/>
      <c r="E260" s="8"/>
      <c r="F260" s="8" t="s">
        <v>1545</v>
      </c>
      <c r="H260" s="13" t="s">
        <v>33</v>
      </c>
      <c r="I260" s="14" t="s">
        <v>33</v>
      </c>
      <c r="J260" s="18" t="str">
        <f t="shared" si="14"/>
        <v>A320_Neo_EICAS_2_ECAM_CHANGE_PAGE_DOOR#(&gt;H:A320_Neo_EICAS_2_ECAM_CHANGE_PAGE_DOOR)</v>
      </c>
      <c r="K260" s="7" t="str">
        <f t="shared" si="15"/>
        <v>A320_Neo_EICAS_2_ECAM_CHANGE_PAGE_DOOR</v>
      </c>
    </row>
    <row r="261">
      <c r="B261" s="8" t="s">
        <v>12</v>
      </c>
      <c r="C261" s="31" t="s">
        <v>1546</v>
      </c>
      <c r="D261" s="8"/>
      <c r="E261" s="8"/>
      <c r="F261" s="8" t="s">
        <v>1547</v>
      </c>
      <c r="H261" s="13" t="s">
        <v>33</v>
      </c>
      <c r="I261" s="14" t="s">
        <v>33</v>
      </c>
      <c r="J261" s="18" t="str">
        <f t="shared" si="14"/>
        <v>A320_Neo_EICAS_2_ECAM_CHANGE_PAGE_WHEEL#(&gt;H:A320_Neo_EICAS_2_ECAM_CHANGE_PAGE_WHEEL)</v>
      </c>
      <c r="K261" s="7" t="str">
        <f t="shared" si="15"/>
        <v>A320_Neo_EICAS_2_ECAM_CHANGE_PAGE_WHEEL</v>
      </c>
    </row>
    <row r="262">
      <c r="B262" s="8" t="s">
        <v>12</v>
      </c>
      <c r="C262" s="31" t="s">
        <v>1548</v>
      </c>
      <c r="D262" s="8"/>
      <c r="E262" s="8"/>
      <c r="F262" s="8" t="s">
        <v>1549</v>
      </c>
      <c r="H262" s="13" t="s">
        <v>33</v>
      </c>
      <c r="I262" s="14" t="s">
        <v>33</v>
      </c>
      <c r="J262" s="18" t="str">
        <f t="shared" si="14"/>
        <v>A320_Neo_EICAS_2_ECAM_CHANGE_PAGE_FTCL#(&gt;H:A320_Neo_EICAS_2_ECAM_CHANGE_PAGE_FTCL)</v>
      </c>
      <c r="K262" s="7" t="str">
        <f t="shared" si="15"/>
        <v>A320_Neo_EICAS_2_ECAM_CHANGE_PAGE_FTCL</v>
      </c>
    </row>
    <row r="263">
      <c r="B263" s="8" t="s">
        <v>12</v>
      </c>
      <c r="C263" s="31" t="s">
        <v>1550</v>
      </c>
      <c r="D263" s="8"/>
      <c r="F263" s="8" t="s">
        <v>1551</v>
      </c>
      <c r="H263" s="13" t="s">
        <v>33</v>
      </c>
      <c r="I263" s="14" t="s">
        <v>33</v>
      </c>
      <c r="J263" s="18" t="str">
        <f t="shared" si="14"/>
        <v>A320_Neo_EICAS_2_ECAM_CHANGE_PAGE_STS#(&gt;H:A320_Neo_EICAS_2_ECAM_CHANGE_PAGE_STS)</v>
      </c>
      <c r="K263" s="7" t="str">
        <f t="shared" si="15"/>
        <v>A320_Neo_EICAS_2_ECAM_CHANGE_PAGE_STS</v>
      </c>
    </row>
    <row r="264">
      <c r="B264" s="8" t="s">
        <v>19</v>
      </c>
      <c r="C264" s="8" t="s">
        <v>1552</v>
      </c>
      <c r="D264" s="8">
        <v>0.0</v>
      </c>
      <c r="E264" s="3" t="s">
        <v>1553</v>
      </c>
      <c r="F264" s="8" t="s">
        <v>1554</v>
      </c>
      <c r="G264" s="8" t="s">
        <v>1555</v>
      </c>
      <c r="H264" s="6"/>
      <c r="I264" s="14" t="s">
        <v>33</v>
      </c>
      <c r="J264" s="18" t="str">
        <f t="shared" si="14"/>
        <v>A32NX_BTN_ALL_RELEASED#0 (&gt;L:A32NX_BTN_ALL)</v>
      </c>
      <c r="K264" s="7" t="str">
        <f t="shared" si="15"/>
        <v>A32NX_BTN_ALL_RELEASED</v>
      </c>
    </row>
    <row r="265">
      <c r="B265" s="8" t="s">
        <v>19</v>
      </c>
      <c r="C265" s="8" t="s">
        <v>1552</v>
      </c>
      <c r="D265" s="8">
        <v>1.0</v>
      </c>
      <c r="E265" s="3" t="s">
        <v>1556</v>
      </c>
      <c r="F265" s="8"/>
      <c r="G265" s="8" t="s">
        <v>1555</v>
      </c>
      <c r="H265" s="6"/>
      <c r="I265" s="14" t="s">
        <v>33</v>
      </c>
      <c r="J265" s="18" t="str">
        <f t="shared" si="14"/>
        <v>A32NX_BTN_ALL_PRESSED#1 (&gt;L:A32NX_BTN_ALL)</v>
      </c>
      <c r="K265" s="7" t="str">
        <f t="shared" si="15"/>
        <v>A32NX_BTN_ALL_PRESSED</v>
      </c>
    </row>
    <row r="266">
      <c r="B266" s="8" t="s">
        <v>19</v>
      </c>
      <c r="C266" s="8" t="s">
        <v>1557</v>
      </c>
      <c r="D266" s="8">
        <v>0.0</v>
      </c>
      <c r="E266" s="3" t="s">
        <v>1553</v>
      </c>
      <c r="F266" s="8" t="s">
        <v>1558</v>
      </c>
      <c r="H266" s="13" t="s">
        <v>33</v>
      </c>
      <c r="I266" s="14" t="s">
        <v>33</v>
      </c>
      <c r="J266" s="18" t="str">
        <f t="shared" si="14"/>
        <v>A32NX_BTN_TOCONFIG_RELEASED#0 (&gt;L:A32NX_BTN_TOCONFIG)</v>
      </c>
      <c r="K266" s="7" t="str">
        <f t="shared" si="15"/>
        <v>A32NX_BTN_TOCONFIG_RELEASED</v>
      </c>
    </row>
    <row r="267">
      <c r="B267" s="8" t="s">
        <v>19</v>
      </c>
      <c r="C267" s="8" t="s">
        <v>1557</v>
      </c>
      <c r="D267" s="8">
        <v>1.0</v>
      </c>
      <c r="E267" s="3" t="s">
        <v>1556</v>
      </c>
      <c r="F267" s="8"/>
      <c r="H267" s="13" t="s">
        <v>33</v>
      </c>
      <c r="I267" s="14" t="s">
        <v>33</v>
      </c>
      <c r="J267" s="18" t="str">
        <f t="shared" si="14"/>
        <v>A32NX_BTN_TOCONFIG_PRESSED#1 (&gt;L:A32NX_BTN_TOCONFIG)</v>
      </c>
      <c r="K267" s="7" t="str">
        <f t="shared" si="15"/>
        <v>A32NX_BTN_TOCONFIG_PRESSED</v>
      </c>
    </row>
    <row r="268">
      <c r="B268" s="8" t="s">
        <v>19</v>
      </c>
      <c r="C268" s="8" t="s">
        <v>1559</v>
      </c>
      <c r="D268" s="8">
        <v>0.0</v>
      </c>
      <c r="E268" s="3" t="s">
        <v>1553</v>
      </c>
      <c r="F268" s="8" t="s">
        <v>1456</v>
      </c>
      <c r="H268" s="13" t="s">
        <v>33</v>
      </c>
      <c r="I268" s="14" t="s">
        <v>33</v>
      </c>
      <c r="J268" s="18" t="str">
        <f t="shared" si="14"/>
        <v>A32NX_BTN_CLR_RELEASED#0 (&gt;L:A32NX_BTN_CLR)</v>
      </c>
      <c r="K268" s="7" t="str">
        <f t="shared" si="15"/>
        <v>A32NX_BTN_CLR_RELEASED</v>
      </c>
    </row>
    <row r="269">
      <c r="B269" s="8" t="s">
        <v>19</v>
      </c>
      <c r="C269" s="8" t="s">
        <v>1559</v>
      </c>
      <c r="D269" s="8">
        <v>1.0</v>
      </c>
      <c r="E269" s="3" t="s">
        <v>1556</v>
      </c>
      <c r="F269" s="8"/>
      <c r="H269" s="13" t="s">
        <v>33</v>
      </c>
      <c r="I269" s="14" t="s">
        <v>33</v>
      </c>
      <c r="J269" s="18" t="str">
        <f t="shared" si="14"/>
        <v>A32NX_BTN_CLR_PRESSED#1 (&gt;L:A32NX_BTN_CLR)</v>
      </c>
      <c r="K269" s="7" t="str">
        <f t="shared" si="15"/>
        <v>A32NX_BTN_CLR_PRESSED</v>
      </c>
    </row>
    <row r="270">
      <c r="A270" s="8" t="s">
        <v>1560</v>
      </c>
      <c r="H270" s="13" t="s">
        <v>33</v>
      </c>
      <c r="I270" s="14" t="s">
        <v>33</v>
      </c>
      <c r="J270" s="18" t="str">
        <f t="shared" si="14"/>
        <v>// A32X FBW - ATC-TCAS</v>
      </c>
      <c r="K270" s="7" t="str">
        <f t="shared" si="15"/>
        <v>A32X FBW - ATC-TCAS:GROUP</v>
      </c>
    </row>
    <row r="271">
      <c r="B271" s="8" t="s">
        <v>12</v>
      </c>
      <c r="C271" s="8" t="s">
        <v>1561</v>
      </c>
      <c r="D271" s="32"/>
      <c r="E271" s="32"/>
      <c r="F271" s="32">
        <v>1.0</v>
      </c>
      <c r="H271" s="13" t="s">
        <v>33</v>
      </c>
      <c r="I271" s="14" t="s">
        <v>33</v>
      </c>
      <c r="J271" s="18" t="str">
        <f t="shared" si="14"/>
        <v>A320_Neo_ATC_BTN_1#(&gt;H:A320_Neo_ATC_BTN_1)</v>
      </c>
      <c r="K271" s="7" t="str">
        <f t="shared" si="15"/>
        <v>A320_Neo_ATC_BTN_1</v>
      </c>
    </row>
    <row r="272">
      <c r="B272" s="8" t="s">
        <v>12</v>
      </c>
      <c r="C272" s="8" t="s">
        <v>1562</v>
      </c>
      <c r="D272" s="32"/>
      <c r="E272" s="32"/>
      <c r="F272" s="32">
        <v>2.0</v>
      </c>
      <c r="H272" s="13" t="s">
        <v>33</v>
      </c>
      <c r="I272" s="14" t="s">
        <v>33</v>
      </c>
      <c r="J272" s="18" t="str">
        <f t="shared" si="14"/>
        <v>A320_Neo_ATC_BTN_2#(&gt;H:A320_Neo_ATC_BTN_2)</v>
      </c>
      <c r="K272" s="7" t="str">
        <f t="shared" si="15"/>
        <v>A320_Neo_ATC_BTN_2</v>
      </c>
    </row>
    <row r="273">
      <c r="B273" s="8" t="s">
        <v>12</v>
      </c>
      <c r="C273" s="8" t="s">
        <v>1563</v>
      </c>
      <c r="D273" s="32"/>
      <c r="E273" s="32"/>
      <c r="F273" s="32">
        <v>3.0</v>
      </c>
      <c r="H273" s="13" t="s">
        <v>33</v>
      </c>
      <c r="I273" s="14" t="s">
        <v>33</v>
      </c>
      <c r="J273" s="18" t="str">
        <f t="shared" si="14"/>
        <v>A320_Neo_ATC_BTN_3#(&gt;H:A320_Neo_ATC_BTN_3)</v>
      </c>
      <c r="K273" s="7" t="str">
        <f t="shared" si="15"/>
        <v>A320_Neo_ATC_BTN_3</v>
      </c>
    </row>
    <row r="274">
      <c r="B274" s="8" t="s">
        <v>12</v>
      </c>
      <c r="C274" s="8" t="s">
        <v>1564</v>
      </c>
      <c r="D274" s="32"/>
      <c r="E274" s="32"/>
      <c r="F274" s="32">
        <v>4.0</v>
      </c>
      <c r="H274" s="13" t="s">
        <v>33</v>
      </c>
      <c r="I274" s="14" t="s">
        <v>33</v>
      </c>
      <c r="J274" s="18" t="str">
        <f t="shared" si="14"/>
        <v>A320_Neo_ATC_BTN_4#(&gt;H:A320_Neo_ATC_BTN_4)</v>
      </c>
      <c r="K274" s="7" t="str">
        <f t="shared" si="15"/>
        <v>A320_Neo_ATC_BTN_4</v>
      </c>
    </row>
    <row r="275">
      <c r="B275" s="8" t="s">
        <v>12</v>
      </c>
      <c r="C275" s="8" t="s">
        <v>1565</v>
      </c>
      <c r="D275" s="32"/>
      <c r="E275" s="32"/>
      <c r="F275" s="32">
        <v>5.0</v>
      </c>
      <c r="H275" s="13" t="s">
        <v>33</v>
      </c>
      <c r="I275" s="14" t="s">
        <v>33</v>
      </c>
      <c r="J275" s="18" t="str">
        <f t="shared" si="14"/>
        <v>A320_Neo_ATC_BTN_5#(&gt;H:A320_Neo_ATC_BTN_5)</v>
      </c>
      <c r="K275" s="7" t="str">
        <f t="shared" si="15"/>
        <v>A320_Neo_ATC_BTN_5</v>
      </c>
    </row>
    <row r="276">
      <c r="B276" s="8" t="s">
        <v>12</v>
      </c>
      <c r="C276" s="8" t="s">
        <v>1566</v>
      </c>
      <c r="D276" s="32"/>
      <c r="E276" s="32"/>
      <c r="F276" s="32">
        <v>6.0</v>
      </c>
      <c r="H276" s="13" t="s">
        <v>33</v>
      </c>
      <c r="I276" s="14" t="s">
        <v>33</v>
      </c>
      <c r="J276" s="18" t="str">
        <f t="shared" si="14"/>
        <v>A320_Neo_ATC_BTN_6#(&gt;H:A320_Neo_ATC_BTN_6)</v>
      </c>
      <c r="K276" s="7" t="str">
        <f t="shared" si="15"/>
        <v>A320_Neo_ATC_BTN_6</v>
      </c>
    </row>
    <row r="277">
      <c r="B277" s="8" t="s">
        <v>12</v>
      </c>
      <c r="C277" s="8" t="s">
        <v>1567</v>
      </c>
      <c r="D277" s="32"/>
      <c r="E277" s="32"/>
      <c r="F277" s="32">
        <v>7.0</v>
      </c>
      <c r="H277" s="13" t="s">
        <v>33</v>
      </c>
      <c r="I277" s="14" t="s">
        <v>33</v>
      </c>
      <c r="J277" s="18" t="str">
        <f t="shared" si="14"/>
        <v>A320_Neo_ATC_BTN_7#(&gt;H:A320_Neo_ATC_BTN_7)</v>
      </c>
      <c r="K277" s="7" t="str">
        <f t="shared" si="15"/>
        <v>A320_Neo_ATC_BTN_7</v>
      </c>
    </row>
    <row r="278">
      <c r="B278" s="8" t="s">
        <v>12</v>
      </c>
      <c r="C278" s="8" t="s">
        <v>1568</v>
      </c>
      <c r="D278" s="32"/>
      <c r="E278" s="32"/>
      <c r="F278" s="32">
        <v>8.0</v>
      </c>
      <c r="H278" s="13" t="s">
        <v>33</v>
      </c>
      <c r="I278" s="14" t="s">
        <v>33</v>
      </c>
      <c r="J278" s="18" t="str">
        <f t="shared" si="14"/>
        <v>A320_Neo_ATC_BTN_8#(&gt;H:A320_Neo_ATC_BTN_8)</v>
      </c>
      <c r="K278" s="7" t="str">
        <f t="shared" si="15"/>
        <v>A320_Neo_ATC_BTN_8</v>
      </c>
    </row>
    <row r="279">
      <c r="B279" s="8" t="s">
        <v>12</v>
      </c>
      <c r="C279" s="8" t="s">
        <v>1569</v>
      </c>
      <c r="D279" s="32"/>
      <c r="E279" s="32"/>
      <c r="F279" s="32">
        <v>9.0</v>
      </c>
      <c r="H279" s="13" t="s">
        <v>33</v>
      </c>
      <c r="I279" s="14" t="s">
        <v>33</v>
      </c>
      <c r="J279" s="18" t="str">
        <f t="shared" si="14"/>
        <v>A320_Neo_ATC_BTN_9#(&gt;H:A320_Neo_ATC_BTN_9)</v>
      </c>
      <c r="K279" s="7" t="str">
        <f t="shared" si="15"/>
        <v>A320_Neo_ATC_BTN_9</v>
      </c>
    </row>
    <row r="280">
      <c r="B280" s="8" t="s">
        <v>12</v>
      </c>
      <c r="C280" s="8" t="s">
        <v>1570</v>
      </c>
      <c r="D280" s="32"/>
      <c r="E280" s="32"/>
      <c r="F280" s="32">
        <v>0.0</v>
      </c>
      <c r="H280" s="13" t="s">
        <v>33</v>
      </c>
      <c r="I280" s="14" t="s">
        <v>33</v>
      </c>
      <c r="J280" s="18" t="str">
        <f t="shared" si="14"/>
        <v>A320_Neo_ATC_BTN_0#(&gt;H:A320_Neo_ATC_BTN_0)</v>
      </c>
      <c r="K280" s="7" t="str">
        <f t="shared" si="15"/>
        <v>A320_Neo_ATC_BTN_0</v>
      </c>
    </row>
    <row r="281">
      <c r="B281" s="8" t="s">
        <v>12</v>
      </c>
      <c r="C281" s="8" t="s">
        <v>1571</v>
      </c>
      <c r="D281" s="8"/>
      <c r="E281" s="8"/>
      <c r="F281" s="8" t="s">
        <v>1456</v>
      </c>
      <c r="H281" s="13" t="s">
        <v>33</v>
      </c>
      <c r="I281" s="14" t="s">
        <v>33</v>
      </c>
      <c r="J281" s="18" t="str">
        <f t="shared" si="14"/>
        <v>A320_Neo_ATC_BTN_CLR#(&gt;H:A320_Neo_ATC_BTN_CLR)</v>
      </c>
      <c r="K281" s="7" t="str">
        <f t="shared" si="15"/>
        <v>A320_Neo_ATC_BTN_CLR</v>
      </c>
    </row>
    <row r="282">
      <c r="B282" s="8" t="s">
        <v>12</v>
      </c>
      <c r="C282" s="8" t="s">
        <v>1572</v>
      </c>
      <c r="D282" s="8"/>
      <c r="E282" s="8"/>
      <c r="F282" s="8" t="s">
        <v>1573</v>
      </c>
      <c r="H282" s="13" t="s">
        <v>33</v>
      </c>
      <c r="I282" s="14" t="s">
        <v>33</v>
      </c>
      <c r="J282" s="18" t="str">
        <f t="shared" si="14"/>
        <v>A320_Neo_ATC_BTN_IDENT#(&gt;H:A320_Neo_ATC_BTN_IDENT)</v>
      </c>
      <c r="K282" s="7" t="str">
        <f t="shared" si="15"/>
        <v>A320_Neo_ATC_BTN_IDENT</v>
      </c>
    </row>
    <row r="283">
      <c r="A283" s="8" t="s">
        <v>1574</v>
      </c>
      <c r="H283" s="6"/>
      <c r="I283" s="14" t="s">
        <v>33</v>
      </c>
      <c r="J283" s="18" t="str">
        <f t="shared" si="14"/>
        <v>// A32X FBW - RADIO</v>
      </c>
      <c r="K283" s="7" t="str">
        <f t="shared" si="15"/>
        <v>A32X FBW - RADIO:GROUP</v>
      </c>
    </row>
    <row r="284">
      <c r="B284" s="8" t="s">
        <v>12</v>
      </c>
      <c r="C284" s="8" t="s">
        <v>1575</v>
      </c>
      <c r="D284" s="8"/>
      <c r="E284" s="8"/>
      <c r="F284" s="8" t="s">
        <v>1576</v>
      </c>
      <c r="H284" s="13" t="s">
        <v>33</v>
      </c>
      <c r="I284" s="14" t="s">
        <v>33</v>
      </c>
      <c r="J284" s="18" t="str">
        <f t="shared" si="14"/>
        <v>A32NX_RMP_L_VHF1_BUTTON_PRESSED#(&gt;H:A32NX_RMP_L_VHF1_BUTTON_PRESSED)</v>
      </c>
      <c r="K284" s="7" t="str">
        <f t="shared" si="15"/>
        <v>A32NX_RMP_L_VHF1_BUTTON_PRESSED</v>
      </c>
      <c r="L284" s="33" t="s">
        <v>1577</v>
      </c>
    </row>
    <row r="285">
      <c r="B285" s="8" t="s">
        <v>12</v>
      </c>
      <c r="C285" s="8" t="s">
        <v>1578</v>
      </c>
      <c r="D285" s="8"/>
      <c r="E285" s="8"/>
      <c r="F285" s="8" t="s">
        <v>1579</v>
      </c>
      <c r="H285" s="13" t="s">
        <v>33</v>
      </c>
      <c r="I285" s="14" t="s">
        <v>33</v>
      </c>
      <c r="J285" s="18" t="str">
        <f t="shared" si="14"/>
        <v>A32NX_RMP_L_VHF2_BUTTON_PRESSED#(&gt;H:A32NX_RMP_L_VHF2_BUTTON_PRESSED)</v>
      </c>
      <c r="K285" s="7" t="str">
        <f t="shared" si="15"/>
        <v>A32NX_RMP_L_VHF2_BUTTON_PRESSED</v>
      </c>
      <c r="L285" s="33" t="s">
        <v>1580</v>
      </c>
    </row>
    <row r="286">
      <c r="B286" s="8" t="s">
        <v>12</v>
      </c>
      <c r="C286" s="8" t="s">
        <v>1581</v>
      </c>
      <c r="D286" s="8"/>
      <c r="E286" s="8"/>
      <c r="F286" s="8" t="s">
        <v>1582</v>
      </c>
      <c r="H286" s="13" t="s">
        <v>33</v>
      </c>
      <c r="I286" s="14" t="s">
        <v>33</v>
      </c>
      <c r="J286" s="18" t="str">
        <f t="shared" si="14"/>
        <v>A32NX_RMP_L_VHF3_BUTTON_PRESSED#(&gt;H:A32NX_RMP_L_VHF3_BUTTON_PRESSED)</v>
      </c>
      <c r="K286" s="7" t="str">
        <f t="shared" si="15"/>
        <v>A32NX_RMP_L_VHF3_BUTTON_PRESSED</v>
      </c>
      <c r="L286" s="33" t="s">
        <v>1583</v>
      </c>
    </row>
    <row r="287">
      <c r="B287" s="8" t="s">
        <v>12</v>
      </c>
      <c r="C287" s="8" t="s">
        <v>1584</v>
      </c>
      <c r="D287" s="8"/>
      <c r="E287" s="8"/>
      <c r="F287" s="8" t="s">
        <v>1585</v>
      </c>
      <c r="H287" s="13" t="s">
        <v>33</v>
      </c>
      <c r="I287" s="14" t="s">
        <v>33</v>
      </c>
      <c r="J287" s="18" t="str">
        <f t="shared" si="14"/>
        <v>A32NX_RMP_L_HF1_BUTTON_PRESSED#(&gt;H:A32NX_RMP_L_HF1_BUTTON_PRESSED)</v>
      </c>
      <c r="K287" s="7" t="str">
        <f t="shared" si="15"/>
        <v>A32NX_RMP_L_HF1_BUTTON_PRESSED</v>
      </c>
      <c r="L287" s="33" t="s">
        <v>1586</v>
      </c>
    </row>
    <row r="288">
      <c r="B288" s="8" t="s">
        <v>12</v>
      </c>
      <c r="C288" s="8" t="s">
        <v>1587</v>
      </c>
      <c r="D288" s="8"/>
      <c r="E288" s="8"/>
      <c r="F288" s="8" t="s">
        <v>1588</v>
      </c>
      <c r="H288" s="13" t="s">
        <v>33</v>
      </c>
      <c r="I288" s="14" t="s">
        <v>33</v>
      </c>
      <c r="J288" s="18" t="str">
        <f t="shared" si="14"/>
        <v>A32NX_RMP_L_HF2_BUTTON_PRESSED#(&gt;H:A32NX_RMP_L_HF2_BUTTON_PRESSED)</v>
      </c>
      <c r="K288" s="7" t="str">
        <f t="shared" si="15"/>
        <v>A32NX_RMP_L_HF2_BUTTON_PRESSED</v>
      </c>
      <c r="L288" s="33" t="s">
        <v>1589</v>
      </c>
    </row>
    <row r="289">
      <c r="B289" s="8" t="s">
        <v>12</v>
      </c>
      <c r="C289" s="8" t="s">
        <v>1590</v>
      </c>
      <c r="D289" s="8"/>
      <c r="E289" s="8"/>
      <c r="F289" s="8" t="s">
        <v>1591</v>
      </c>
      <c r="H289" s="13" t="s">
        <v>33</v>
      </c>
      <c r="I289" s="14" t="s">
        <v>33</v>
      </c>
      <c r="J289" s="18" t="str">
        <f t="shared" si="14"/>
        <v>A32NX_RMP_L_AM_BUTTON_PRESSED#(&gt;H:A32NX_RMP_L_AM_BUTTON_PRESSED)</v>
      </c>
      <c r="K289" s="7" t="str">
        <f t="shared" si="15"/>
        <v>A32NX_RMP_L_AM_BUTTON_PRESSED</v>
      </c>
      <c r="L289" s="33" t="s">
        <v>1592</v>
      </c>
    </row>
    <row r="290">
      <c r="B290" s="8" t="s">
        <v>12</v>
      </c>
      <c r="C290" s="8" t="s">
        <v>1593</v>
      </c>
      <c r="D290" s="8"/>
      <c r="E290" s="8"/>
      <c r="F290" s="8" t="s">
        <v>1180</v>
      </c>
      <c r="G290" s="8" t="s">
        <v>1594</v>
      </c>
      <c r="H290" s="13" t="s">
        <v>33</v>
      </c>
      <c r="I290" s="14" t="s">
        <v>33</v>
      </c>
      <c r="J290" s="18" t="str">
        <f t="shared" si="14"/>
        <v>A32NX_RMP_L_NAV_BUTTON_PRESSED#(&gt;H:A32NX_RMP_L_NAV_BUTTON_PRESSED)</v>
      </c>
      <c r="K290" s="7" t="str">
        <f t="shared" si="15"/>
        <v>A32NX_RMP_L_NAV_BUTTON_PRESSED</v>
      </c>
      <c r="L290" s="33" t="s">
        <v>1595</v>
      </c>
    </row>
    <row r="291">
      <c r="B291" s="8" t="s">
        <v>12</v>
      </c>
      <c r="C291" s="8" t="s">
        <v>1596</v>
      </c>
      <c r="D291" s="8"/>
      <c r="E291" s="8"/>
      <c r="F291" s="8" t="s">
        <v>1179</v>
      </c>
      <c r="G291" s="8" t="s">
        <v>1597</v>
      </c>
      <c r="H291" s="13" t="s">
        <v>33</v>
      </c>
      <c r="I291" s="14" t="s">
        <v>33</v>
      </c>
      <c r="J291" s="18" t="str">
        <f t="shared" si="14"/>
        <v>A32NX_RMP_L_VOR_BUTTON_PRESSED#(&gt;H:A32NX_RMP_L_VOR_BUTTON_PRESSED)</v>
      </c>
      <c r="K291" s="7" t="str">
        <f t="shared" si="15"/>
        <v>A32NX_RMP_L_VOR_BUTTON_PRESSED</v>
      </c>
      <c r="L291" s="33" t="s">
        <v>1598</v>
      </c>
    </row>
    <row r="292">
      <c r="B292" s="8" t="s">
        <v>12</v>
      </c>
      <c r="C292" s="8" t="s">
        <v>1599</v>
      </c>
      <c r="D292" s="8"/>
      <c r="E292" s="8"/>
      <c r="F292" s="8" t="s">
        <v>1600</v>
      </c>
      <c r="G292" s="11" t="s">
        <v>1597</v>
      </c>
      <c r="H292" s="13" t="s">
        <v>33</v>
      </c>
      <c r="I292" s="14" t="s">
        <v>33</v>
      </c>
      <c r="J292" s="18" t="str">
        <f t="shared" si="14"/>
        <v>A32NX_RMP_L_ILS_BUTTON_PRESSED#(&gt;H:A32NX_RMP_L_ILS_BUTTON_PRESSED)</v>
      </c>
      <c r="K292" s="7" t="str">
        <f t="shared" si="15"/>
        <v>A32NX_RMP_L_ILS_BUTTON_PRESSED</v>
      </c>
      <c r="L292" s="33" t="s">
        <v>1601</v>
      </c>
    </row>
    <row r="293">
      <c r="B293" s="8" t="s">
        <v>12</v>
      </c>
      <c r="C293" s="8" t="s">
        <v>1602</v>
      </c>
      <c r="D293" s="8"/>
      <c r="E293" s="8"/>
      <c r="F293" s="8" t="s">
        <v>1603</v>
      </c>
      <c r="G293" s="11" t="s">
        <v>1604</v>
      </c>
      <c r="H293" s="13" t="s">
        <v>33</v>
      </c>
      <c r="I293" s="14" t="s">
        <v>33</v>
      </c>
      <c r="J293" s="18" t="str">
        <f t="shared" si="14"/>
        <v>A32NX_RMP_L_MLS_BUTTON_PRESSED#(&gt;H:A32NX_RMP_L_MLS_BUTTON_PRESSED)</v>
      </c>
      <c r="K293" s="7" t="str">
        <f t="shared" si="15"/>
        <v>A32NX_RMP_L_MLS_BUTTON_PRESSED</v>
      </c>
      <c r="L293" s="33" t="s">
        <v>1605</v>
      </c>
    </row>
    <row r="294">
      <c r="B294" s="8" t="s">
        <v>12</v>
      </c>
      <c r="C294" s="8" t="s">
        <v>1606</v>
      </c>
      <c r="D294" s="8"/>
      <c r="E294" s="8"/>
      <c r="F294" s="8" t="s">
        <v>1203</v>
      </c>
      <c r="G294" s="11" t="s">
        <v>1597</v>
      </c>
      <c r="H294" s="13" t="s">
        <v>33</v>
      </c>
      <c r="I294" s="14" t="s">
        <v>33</v>
      </c>
      <c r="J294" s="18" t="str">
        <f t="shared" si="14"/>
        <v>A32NX_RMP_L_ADF_BUTTON_PRESSED#(&gt;H:A32NX_RMP_L_ADF_BUTTON_PRESSED)</v>
      </c>
      <c r="K294" s="7" t="str">
        <f t="shared" si="15"/>
        <v>A32NX_RMP_L_ADF_BUTTON_PRESSED</v>
      </c>
      <c r="L294" s="33" t="s">
        <v>1607</v>
      </c>
    </row>
    <row r="295">
      <c r="B295" s="8" t="s">
        <v>12</v>
      </c>
      <c r="C295" s="8" t="s">
        <v>1608</v>
      </c>
      <c r="D295" s="8"/>
      <c r="E295" s="8"/>
      <c r="F295" s="8" t="s">
        <v>1609</v>
      </c>
      <c r="G295" s="11" t="s">
        <v>1597</v>
      </c>
      <c r="H295" s="13" t="s">
        <v>33</v>
      </c>
      <c r="I295" s="14" t="s">
        <v>33</v>
      </c>
      <c r="J295" s="18" t="str">
        <f t="shared" si="14"/>
        <v>A32NX_RMP_L_BFO_BUTTON_PRESSED#(&gt;H:A32NX_RMP_L_BFO_BUTTON_PRESSED)</v>
      </c>
      <c r="K295" s="7" t="str">
        <f t="shared" si="15"/>
        <v>A32NX_RMP_L_BFO_BUTTON_PRESSED</v>
      </c>
      <c r="L295" s="33" t="s">
        <v>1610</v>
      </c>
    </row>
    <row r="296">
      <c r="B296" s="8" t="s">
        <v>12</v>
      </c>
      <c r="C296" s="8" t="s">
        <v>1611</v>
      </c>
      <c r="D296" s="8"/>
      <c r="E296" s="8"/>
      <c r="F296" s="8" t="s">
        <v>1612</v>
      </c>
      <c r="H296" s="13" t="s">
        <v>33</v>
      </c>
      <c r="I296" s="14" t="s">
        <v>33</v>
      </c>
      <c r="J296" s="18" t="str">
        <f t="shared" si="14"/>
        <v>A32NX_RMP_L_TRANSFER_BUTTON_PRESSED#(&gt;H:A32NX_RMP_L_TRANSFER_BUTTON_PRESSED)</v>
      </c>
      <c r="K296" s="7" t="str">
        <f t="shared" si="15"/>
        <v>A32NX_RMP_L_TRANSFER_BUTTON_PRESSED</v>
      </c>
    </row>
    <row r="297">
      <c r="B297" s="8" t="s">
        <v>12</v>
      </c>
      <c r="C297" s="8" t="s">
        <v>1613</v>
      </c>
      <c r="D297" s="8"/>
      <c r="E297" s="8"/>
      <c r="F297" s="8" t="s">
        <v>1614</v>
      </c>
      <c r="H297" s="13" t="s">
        <v>33</v>
      </c>
      <c r="I297" s="14" t="s">
        <v>33</v>
      </c>
      <c r="J297" s="18" t="str">
        <f t="shared" si="14"/>
        <v>A32NX_RMP_L_OUTER_KNOB_TURNED_CLOCKWISE#(&gt;H:A32NX_RMP_L_OUTER_KNOB_TURNED_CLOCKWISE)</v>
      </c>
      <c r="K297" s="7" t="str">
        <f t="shared" si="15"/>
        <v>A32NX_RMP_L_OUTER_KNOB_TURNED_CLOCKWISE</v>
      </c>
    </row>
    <row r="298">
      <c r="B298" s="8" t="s">
        <v>12</v>
      </c>
      <c r="C298" s="8" t="s">
        <v>1615</v>
      </c>
      <c r="D298" s="8"/>
      <c r="E298" s="8"/>
      <c r="F298" s="8" t="s">
        <v>1616</v>
      </c>
      <c r="H298" s="13" t="s">
        <v>33</v>
      </c>
      <c r="I298" s="14" t="s">
        <v>33</v>
      </c>
      <c r="J298" s="18" t="str">
        <f t="shared" si="14"/>
        <v>A32NX_RMP_L_OUTER_KNOB_TURNED_ANTICLOCKWISE#(&gt;H:A32NX_RMP_L_OUTER_KNOB_TURNED_ANTICLOCKWISE)</v>
      </c>
      <c r="K298" s="7" t="str">
        <f t="shared" si="15"/>
        <v>A32NX_RMP_L_OUTER_KNOB_TURNED_ANTICLOCKWISE</v>
      </c>
    </row>
    <row r="299">
      <c r="B299" s="8" t="s">
        <v>12</v>
      </c>
      <c r="C299" s="8" t="s">
        <v>1617</v>
      </c>
      <c r="D299" s="8"/>
      <c r="E299" s="8"/>
      <c r="F299" s="8" t="s">
        <v>1618</v>
      </c>
      <c r="H299" s="13" t="s">
        <v>33</v>
      </c>
      <c r="I299" s="14" t="s">
        <v>33</v>
      </c>
      <c r="J299" s="18" t="str">
        <f t="shared" si="14"/>
        <v>A32NX_RMP_L_INNER_KNOB_TURNED_CLOCKWISE#(&gt;H:A32NX_RMP_L_INNER_KNOB_TURNED_CLOCKWISE)</v>
      </c>
      <c r="K299" s="7" t="str">
        <f t="shared" si="15"/>
        <v>A32NX_RMP_L_INNER_KNOB_TURNED_CLOCKWISE</v>
      </c>
    </row>
    <row r="300">
      <c r="B300" s="8" t="s">
        <v>12</v>
      </c>
      <c r="C300" s="8" t="s">
        <v>1619</v>
      </c>
      <c r="D300" s="8"/>
      <c r="E300" s="8"/>
      <c r="F300" s="8" t="s">
        <v>1620</v>
      </c>
      <c r="H300" s="13" t="s">
        <v>33</v>
      </c>
      <c r="I300" s="14" t="s">
        <v>33</v>
      </c>
      <c r="J300" s="18" t="str">
        <f t="shared" si="14"/>
        <v>A32NX_RMP_L_INNER_KNOB_TURNED_ANTICLOCKWISE#(&gt;H:A32NX_RMP_L_INNER_KNOB_TURNED_ANTICLOCKWISE)</v>
      </c>
      <c r="K300" s="7" t="str">
        <f t="shared" si="15"/>
        <v>A32NX_RMP_L_INNER_KNOB_TURNED_ANTICLOCKWISE</v>
      </c>
    </row>
    <row r="301">
      <c r="B301" s="8" t="s">
        <v>12</v>
      </c>
      <c r="C301" s="8" t="s">
        <v>1621</v>
      </c>
      <c r="D301" s="8"/>
      <c r="E301" s="8"/>
      <c r="F301" s="8" t="s">
        <v>1622</v>
      </c>
      <c r="H301" s="13" t="s">
        <v>33</v>
      </c>
      <c r="I301" s="14" t="s">
        <v>33</v>
      </c>
      <c r="J301" s="33" t="s">
        <v>1623</v>
      </c>
      <c r="K301" s="7" t="str">
        <f t="shared" si="15"/>
        <v>A320_Neo_FDW_SWITCH_L_TOGGLE</v>
      </c>
      <c r="L301" s="33" t="s">
        <v>1623</v>
      </c>
    </row>
    <row r="302">
      <c r="A302" s="8" t="s">
        <v>1624</v>
      </c>
      <c r="G302" s="1" t="s">
        <v>1625</v>
      </c>
      <c r="H302" s="6"/>
      <c r="I302" s="14" t="s">
        <v>33</v>
      </c>
      <c r="J302" s="18" t="str">
        <f t="shared" ref="J302:J444" si="16">IF(A302="",IF(B302="L",C302&amp;"_"&amp;E302&amp;"#"&amp;TRIM(D302&amp;" "&amp;"(&gt;"&amp;B302&amp;":"&amp;C302&amp;")"),IF(B302="","",C302&amp;"#"&amp;TRIM(D302&amp;" "&amp;"(&gt;"&amp;B302&amp;":"&amp;C302&amp;")"))),"// "&amp;A302)</f>
        <v>// A32X FBW - AIR COND</v>
      </c>
      <c r="K302" s="7" t="str">
        <f t="shared" si="15"/>
        <v>A32X FBW - AIR COND:GROUP</v>
      </c>
    </row>
    <row r="303">
      <c r="B303" s="8" t="s">
        <v>19</v>
      </c>
      <c r="C303" s="8" t="s">
        <v>1626</v>
      </c>
      <c r="D303" s="8">
        <v>0.0</v>
      </c>
      <c r="E303" s="8" t="s">
        <v>1324</v>
      </c>
      <c r="F303" s="8" t="s">
        <v>1627</v>
      </c>
      <c r="G303" s="8" t="s">
        <v>1628</v>
      </c>
      <c r="H303" s="13" t="s">
        <v>33</v>
      </c>
      <c r="I303" s="14" t="s">
        <v>33</v>
      </c>
      <c r="J303" s="18" t="str">
        <f t="shared" si="16"/>
        <v>A320_Neo_AIRCOND_LVL_1_OFF#0 (&gt;L:A320_Neo_AIRCOND_LVL_1)</v>
      </c>
      <c r="K303" s="7" t="str">
        <f t="shared" si="15"/>
        <v>A320_Neo_AIRCOND_LVL_1_OFF</v>
      </c>
    </row>
    <row r="304">
      <c r="B304" s="8" t="s">
        <v>19</v>
      </c>
      <c r="C304" s="8" t="s">
        <v>1626</v>
      </c>
      <c r="D304" s="8">
        <v>25.0</v>
      </c>
      <c r="E304" s="8">
        <v>25.0</v>
      </c>
      <c r="F304" s="8" t="s">
        <v>1629</v>
      </c>
      <c r="G304" s="8" t="s">
        <v>1628</v>
      </c>
      <c r="H304" s="13" t="s">
        <v>33</v>
      </c>
      <c r="I304" s="14" t="s">
        <v>33</v>
      </c>
      <c r="J304" s="18" t="str">
        <f t="shared" si="16"/>
        <v>A320_Neo_AIRCOND_LVL_1_25#25 (&gt;L:A320_Neo_AIRCOND_LVL_1)</v>
      </c>
      <c r="K304" s="7" t="str">
        <f t="shared" si="15"/>
        <v>A320_Neo_AIRCOND_LVL_1_25</v>
      </c>
    </row>
    <row r="305">
      <c r="B305" s="8" t="s">
        <v>19</v>
      </c>
      <c r="C305" s="8" t="s">
        <v>1626</v>
      </c>
      <c r="D305" s="8">
        <v>50.0</v>
      </c>
      <c r="E305" s="8">
        <v>50.0</v>
      </c>
      <c r="F305" s="8" t="s">
        <v>1630</v>
      </c>
      <c r="G305" s="8" t="s">
        <v>1628</v>
      </c>
      <c r="H305" s="13" t="s">
        <v>33</v>
      </c>
      <c r="I305" s="14" t="s">
        <v>33</v>
      </c>
      <c r="J305" s="18" t="str">
        <f t="shared" si="16"/>
        <v>A320_Neo_AIRCOND_LVL_1_50#50 (&gt;L:A320_Neo_AIRCOND_LVL_1)</v>
      </c>
      <c r="K305" s="7" t="str">
        <f t="shared" si="15"/>
        <v>A320_Neo_AIRCOND_LVL_1_50</v>
      </c>
    </row>
    <row r="306">
      <c r="B306" s="8" t="s">
        <v>19</v>
      </c>
      <c r="C306" s="8" t="s">
        <v>1626</v>
      </c>
      <c r="D306" s="8">
        <v>75.0</v>
      </c>
      <c r="E306" s="8">
        <v>75.0</v>
      </c>
      <c r="F306" s="8" t="s">
        <v>1631</v>
      </c>
      <c r="G306" s="8" t="s">
        <v>1628</v>
      </c>
      <c r="H306" s="13" t="s">
        <v>33</v>
      </c>
      <c r="I306" s="14" t="s">
        <v>33</v>
      </c>
      <c r="J306" s="18" t="str">
        <f t="shared" si="16"/>
        <v>A320_Neo_AIRCOND_LVL_1_75#75 (&gt;L:A320_Neo_AIRCOND_LVL_1)</v>
      </c>
      <c r="K306" s="7" t="str">
        <f t="shared" si="15"/>
        <v>A320_Neo_AIRCOND_LVL_1_75</v>
      </c>
    </row>
    <row r="307">
      <c r="B307" s="8" t="s">
        <v>19</v>
      </c>
      <c r="C307" s="8" t="s">
        <v>1626</v>
      </c>
      <c r="D307" s="8">
        <v>100.0</v>
      </c>
      <c r="E307" s="8">
        <v>100.0</v>
      </c>
      <c r="F307" s="8" t="s">
        <v>1632</v>
      </c>
      <c r="G307" s="8" t="s">
        <v>1628</v>
      </c>
      <c r="H307" s="13" t="s">
        <v>33</v>
      </c>
      <c r="I307" s="14" t="s">
        <v>33</v>
      </c>
      <c r="J307" s="18" t="str">
        <f t="shared" si="16"/>
        <v>A320_Neo_AIRCOND_LVL_1_100#100 (&gt;L:A320_Neo_AIRCOND_LVL_1)</v>
      </c>
      <c r="K307" s="7" t="str">
        <f t="shared" si="15"/>
        <v>A320_Neo_AIRCOND_LVL_1_100</v>
      </c>
    </row>
    <row r="308">
      <c r="B308" s="8" t="s">
        <v>19</v>
      </c>
      <c r="C308" s="8" t="s">
        <v>1633</v>
      </c>
      <c r="D308" s="8">
        <v>0.0</v>
      </c>
      <c r="E308" s="8" t="s">
        <v>1324</v>
      </c>
      <c r="F308" s="8" t="s">
        <v>1634</v>
      </c>
      <c r="G308" s="8" t="s">
        <v>1628</v>
      </c>
      <c r="H308" s="13" t="s">
        <v>33</v>
      </c>
      <c r="I308" s="14" t="s">
        <v>33</v>
      </c>
      <c r="J308" s="18" t="str">
        <f t="shared" si="16"/>
        <v>A320_Neo_AIRCOND_LVL_2_OFF#0 (&gt;L:A320_Neo_AIRCOND_LVL_2)</v>
      </c>
      <c r="K308" s="7" t="str">
        <f t="shared" si="15"/>
        <v>A320_Neo_AIRCOND_LVL_2_OFF</v>
      </c>
    </row>
    <row r="309">
      <c r="B309" s="8" t="s">
        <v>19</v>
      </c>
      <c r="C309" s="8" t="s">
        <v>1633</v>
      </c>
      <c r="D309" s="8">
        <v>25.0</v>
      </c>
      <c r="E309" s="8">
        <v>25.0</v>
      </c>
      <c r="F309" s="8" t="s">
        <v>1635</v>
      </c>
      <c r="G309" s="8" t="s">
        <v>1628</v>
      </c>
      <c r="H309" s="13" t="s">
        <v>33</v>
      </c>
      <c r="I309" s="14" t="s">
        <v>33</v>
      </c>
      <c r="J309" s="18" t="str">
        <f t="shared" si="16"/>
        <v>A320_Neo_AIRCOND_LVL_2_25#25 (&gt;L:A320_Neo_AIRCOND_LVL_2)</v>
      </c>
      <c r="K309" s="7" t="str">
        <f t="shared" si="15"/>
        <v>A320_Neo_AIRCOND_LVL_2_25</v>
      </c>
    </row>
    <row r="310">
      <c r="B310" s="8" t="s">
        <v>19</v>
      </c>
      <c r="C310" s="8" t="s">
        <v>1633</v>
      </c>
      <c r="D310" s="8">
        <v>50.0</v>
      </c>
      <c r="E310" s="8">
        <v>50.0</v>
      </c>
      <c r="F310" s="8" t="s">
        <v>1636</v>
      </c>
      <c r="G310" s="8" t="s">
        <v>1628</v>
      </c>
      <c r="H310" s="13" t="s">
        <v>33</v>
      </c>
      <c r="I310" s="14" t="s">
        <v>33</v>
      </c>
      <c r="J310" s="18" t="str">
        <f t="shared" si="16"/>
        <v>A320_Neo_AIRCOND_LVL_2_50#50 (&gt;L:A320_Neo_AIRCOND_LVL_2)</v>
      </c>
      <c r="K310" s="7" t="str">
        <f t="shared" si="15"/>
        <v>A320_Neo_AIRCOND_LVL_2_50</v>
      </c>
    </row>
    <row r="311">
      <c r="B311" s="8" t="s">
        <v>19</v>
      </c>
      <c r="C311" s="8" t="s">
        <v>1633</v>
      </c>
      <c r="D311" s="8">
        <v>75.0</v>
      </c>
      <c r="E311" s="8">
        <v>75.0</v>
      </c>
      <c r="F311" s="8" t="s">
        <v>1637</v>
      </c>
      <c r="G311" s="8" t="s">
        <v>1628</v>
      </c>
      <c r="H311" s="13" t="s">
        <v>33</v>
      </c>
      <c r="I311" s="14" t="s">
        <v>33</v>
      </c>
      <c r="J311" s="18" t="str">
        <f t="shared" si="16"/>
        <v>A320_Neo_AIRCOND_LVL_2_75#75 (&gt;L:A320_Neo_AIRCOND_LVL_2)</v>
      </c>
      <c r="K311" s="7" t="str">
        <f t="shared" si="15"/>
        <v>A320_Neo_AIRCOND_LVL_2_75</v>
      </c>
    </row>
    <row r="312">
      <c r="B312" s="8" t="s">
        <v>19</v>
      </c>
      <c r="C312" s="8" t="s">
        <v>1633</v>
      </c>
      <c r="D312" s="8">
        <v>100.0</v>
      </c>
      <c r="E312" s="8">
        <v>100.0</v>
      </c>
      <c r="F312" s="8" t="s">
        <v>1638</v>
      </c>
      <c r="G312" s="8" t="s">
        <v>1628</v>
      </c>
      <c r="H312" s="13" t="s">
        <v>33</v>
      </c>
      <c r="I312" s="14" t="s">
        <v>33</v>
      </c>
      <c r="J312" s="18" t="str">
        <f t="shared" si="16"/>
        <v>A320_Neo_AIRCOND_LVL_2_100#100 (&gt;L:A320_Neo_AIRCOND_LVL_2)</v>
      </c>
      <c r="K312" s="7" t="str">
        <f t="shared" si="15"/>
        <v>A320_Neo_AIRCOND_LVL_2_100</v>
      </c>
    </row>
    <row r="313">
      <c r="B313" s="8" t="s">
        <v>19</v>
      </c>
      <c r="C313" s="8" t="s">
        <v>1639</v>
      </c>
      <c r="D313" s="8">
        <v>0.0</v>
      </c>
      <c r="E313" s="8" t="s">
        <v>1324</v>
      </c>
      <c r="F313" s="8" t="s">
        <v>1640</v>
      </c>
      <c r="G313" s="8" t="s">
        <v>1628</v>
      </c>
      <c r="H313" s="13" t="s">
        <v>33</v>
      </c>
      <c r="I313" s="14" t="s">
        <v>33</v>
      </c>
      <c r="J313" s="18" t="str">
        <f t="shared" si="16"/>
        <v>A320_Neo_AIRCOND_LVL_3_OFF#0 (&gt;L:A320_Neo_AIRCOND_LVL_3)</v>
      </c>
      <c r="K313" s="7" t="str">
        <f t="shared" si="15"/>
        <v>A320_Neo_AIRCOND_LVL_3_OFF</v>
      </c>
    </row>
    <row r="314">
      <c r="B314" s="8" t="s">
        <v>19</v>
      </c>
      <c r="C314" s="8" t="s">
        <v>1639</v>
      </c>
      <c r="D314" s="8">
        <v>25.0</v>
      </c>
      <c r="E314" s="8">
        <v>25.0</v>
      </c>
      <c r="F314" s="8" t="s">
        <v>1641</v>
      </c>
      <c r="G314" s="8" t="s">
        <v>1628</v>
      </c>
      <c r="H314" s="13" t="s">
        <v>33</v>
      </c>
      <c r="I314" s="14" t="s">
        <v>33</v>
      </c>
      <c r="J314" s="18" t="str">
        <f t="shared" si="16"/>
        <v>A320_Neo_AIRCOND_LVL_3_25#25 (&gt;L:A320_Neo_AIRCOND_LVL_3)</v>
      </c>
      <c r="K314" s="7" t="str">
        <f t="shared" si="15"/>
        <v>A320_Neo_AIRCOND_LVL_3_25</v>
      </c>
    </row>
    <row r="315">
      <c r="B315" s="8" t="s">
        <v>19</v>
      </c>
      <c r="C315" s="8" t="s">
        <v>1639</v>
      </c>
      <c r="D315" s="8">
        <v>50.0</v>
      </c>
      <c r="E315" s="8">
        <v>50.0</v>
      </c>
      <c r="F315" s="8" t="s">
        <v>1642</v>
      </c>
      <c r="G315" s="8" t="s">
        <v>1628</v>
      </c>
      <c r="H315" s="13" t="s">
        <v>33</v>
      </c>
      <c r="I315" s="14" t="s">
        <v>33</v>
      </c>
      <c r="J315" s="18" t="str">
        <f t="shared" si="16"/>
        <v>A320_Neo_AIRCOND_LVL_3_50#50 (&gt;L:A320_Neo_AIRCOND_LVL_3)</v>
      </c>
      <c r="K315" s="7" t="str">
        <f t="shared" si="15"/>
        <v>A320_Neo_AIRCOND_LVL_3_50</v>
      </c>
    </row>
    <row r="316">
      <c r="B316" s="8" t="s">
        <v>19</v>
      </c>
      <c r="C316" s="8" t="s">
        <v>1639</v>
      </c>
      <c r="D316" s="8">
        <v>75.0</v>
      </c>
      <c r="E316" s="8">
        <v>75.0</v>
      </c>
      <c r="F316" s="8" t="s">
        <v>1643</v>
      </c>
      <c r="G316" s="8" t="s">
        <v>1628</v>
      </c>
      <c r="H316" s="13" t="s">
        <v>33</v>
      </c>
      <c r="I316" s="14" t="s">
        <v>33</v>
      </c>
      <c r="J316" s="18" t="str">
        <f t="shared" si="16"/>
        <v>A320_Neo_AIRCOND_LVL_3_75#75 (&gt;L:A320_Neo_AIRCOND_LVL_3)</v>
      </c>
      <c r="K316" s="7" t="str">
        <f t="shared" si="15"/>
        <v>A320_Neo_AIRCOND_LVL_3_75</v>
      </c>
    </row>
    <row r="317">
      <c r="B317" s="8" t="s">
        <v>19</v>
      </c>
      <c r="C317" s="8" t="s">
        <v>1639</v>
      </c>
      <c r="D317" s="8">
        <v>100.0</v>
      </c>
      <c r="E317" s="8">
        <v>100.0</v>
      </c>
      <c r="F317" s="8" t="s">
        <v>1644</v>
      </c>
      <c r="G317" s="8" t="s">
        <v>1628</v>
      </c>
      <c r="H317" s="13" t="s">
        <v>33</v>
      </c>
      <c r="I317" s="14" t="s">
        <v>33</v>
      </c>
      <c r="J317" s="18" t="str">
        <f t="shared" si="16"/>
        <v>A320_Neo_AIRCOND_LVL_3_100#100 (&gt;L:A320_Neo_AIRCOND_LVL_3)</v>
      </c>
      <c r="K317" s="7" t="str">
        <f t="shared" si="15"/>
        <v>A320_Neo_AIRCOND_LVL_3_100</v>
      </c>
    </row>
    <row r="318">
      <c r="B318" s="8" t="s">
        <v>19</v>
      </c>
      <c r="C318" s="8" t="s">
        <v>1645</v>
      </c>
      <c r="D318" s="8">
        <v>0.0</v>
      </c>
      <c r="E318" s="8" t="s">
        <v>1324</v>
      </c>
      <c r="F318" s="8" t="s">
        <v>1646</v>
      </c>
      <c r="H318" s="13" t="s">
        <v>33</v>
      </c>
      <c r="I318" s="14" t="s">
        <v>33</v>
      </c>
      <c r="J318" s="18" t="str">
        <f t="shared" si="16"/>
        <v>A32NX_AIRCOND_PACK1_TOGGLE_OFF#0 (&gt;L:A32NX_AIRCOND_PACK1_TOGGLE)</v>
      </c>
      <c r="K318" s="7" t="str">
        <f t="shared" si="15"/>
        <v>A32NX_AIRCOND_PACK1_TOGGLE_OFF</v>
      </c>
    </row>
    <row r="319">
      <c r="B319" s="8" t="s">
        <v>19</v>
      </c>
      <c r="C319" s="8" t="s">
        <v>1645</v>
      </c>
      <c r="D319" s="8">
        <v>1.0</v>
      </c>
      <c r="E319" s="8" t="s">
        <v>1647</v>
      </c>
      <c r="F319" s="8" t="s">
        <v>1648</v>
      </c>
      <c r="H319" s="13" t="s">
        <v>33</v>
      </c>
      <c r="I319" s="14" t="s">
        <v>33</v>
      </c>
      <c r="J319" s="18" t="str">
        <f t="shared" si="16"/>
        <v>A32NX_AIRCOND_PACK1_TOGGLE_ON#1 (&gt;L:A32NX_AIRCOND_PACK1_TOGGLE)</v>
      </c>
      <c r="K319" s="7" t="str">
        <f t="shared" si="15"/>
        <v>A32NX_AIRCOND_PACK1_TOGGLE_ON</v>
      </c>
    </row>
    <row r="320">
      <c r="B320" s="8" t="s">
        <v>19</v>
      </c>
      <c r="C320" s="8" t="s">
        <v>1649</v>
      </c>
      <c r="D320" s="8">
        <v>0.0</v>
      </c>
      <c r="E320" s="8" t="s">
        <v>1324</v>
      </c>
      <c r="F320" s="8" t="s">
        <v>1650</v>
      </c>
      <c r="H320" s="13" t="s">
        <v>33</v>
      </c>
      <c r="I320" s="14" t="s">
        <v>33</v>
      </c>
      <c r="J320" s="18" t="str">
        <f t="shared" si="16"/>
        <v>A32NX_AIRCOND_PACK2_TOGGLE_OFF#0 (&gt;L:A32NX_AIRCOND_PACK2_TOGGLE)</v>
      </c>
      <c r="K320" s="7" t="str">
        <f t="shared" si="15"/>
        <v>A32NX_AIRCOND_PACK2_TOGGLE_OFF</v>
      </c>
    </row>
    <row r="321">
      <c r="B321" s="8" t="s">
        <v>19</v>
      </c>
      <c r="C321" s="8" t="s">
        <v>1649</v>
      </c>
      <c r="D321" s="8">
        <v>1.0</v>
      </c>
      <c r="E321" s="8" t="s">
        <v>1647</v>
      </c>
      <c r="F321" s="8" t="s">
        <v>1651</v>
      </c>
      <c r="H321" s="13" t="s">
        <v>33</v>
      </c>
      <c r="I321" s="14" t="s">
        <v>33</v>
      </c>
      <c r="J321" s="18" t="str">
        <f t="shared" si="16"/>
        <v>A32NX_AIRCOND_PACK2_TOGGLE_ON#1 (&gt;L:A32NX_AIRCOND_PACK2_TOGGLE)</v>
      </c>
      <c r="K321" s="7" t="str">
        <f t="shared" si="15"/>
        <v>A32NX_AIRCOND_PACK2_TOGGLE_ON</v>
      </c>
    </row>
    <row r="322">
      <c r="B322" s="8" t="s">
        <v>19</v>
      </c>
      <c r="C322" s="8" t="s">
        <v>1652</v>
      </c>
      <c r="D322" s="8">
        <v>0.0</v>
      </c>
      <c r="E322" s="8" t="s">
        <v>1324</v>
      </c>
      <c r="F322" s="8" t="s">
        <v>1653</v>
      </c>
      <c r="H322" s="13" t="s">
        <v>33</v>
      </c>
      <c r="I322" s="14" t="s">
        <v>33</v>
      </c>
      <c r="J322" s="18" t="str">
        <f t="shared" si="16"/>
        <v>A32NX_AIRCOND_HOTAIR_TOGGLE_OFF#0 (&gt;L:A32NX_AIRCOND_HOTAIR_TOGGLE)</v>
      </c>
      <c r="K322" s="7" t="str">
        <f t="shared" si="15"/>
        <v>A32NX_AIRCOND_HOTAIR_TOGGLE_OFF</v>
      </c>
    </row>
    <row r="323">
      <c r="B323" s="8" t="s">
        <v>19</v>
      </c>
      <c r="C323" s="8" t="s">
        <v>1652</v>
      </c>
      <c r="D323" s="8">
        <v>1.0</v>
      </c>
      <c r="E323" s="8" t="s">
        <v>1647</v>
      </c>
      <c r="F323" s="8" t="s">
        <v>1654</v>
      </c>
      <c r="H323" s="13" t="s">
        <v>33</v>
      </c>
      <c r="I323" s="14" t="s">
        <v>33</v>
      </c>
      <c r="J323" s="18" t="str">
        <f t="shared" si="16"/>
        <v>A32NX_AIRCOND_HOTAIR_TOGGLE_ON#1 (&gt;L:A32NX_AIRCOND_HOTAIR_TOGGLE)</v>
      </c>
      <c r="K323" s="7" t="str">
        <f t="shared" si="15"/>
        <v>A32NX_AIRCOND_HOTAIR_TOGGLE_ON</v>
      </c>
    </row>
    <row r="324">
      <c r="B324" s="8" t="s">
        <v>19</v>
      </c>
      <c r="C324" s="8" t="s">
        <v>1655</v>
      </c>
      <c r="D324" s="8">
        <v>0.0</v>
      </c>
      <c r="E324" s="8" t="s">
        <v>1326</v>
      </c>
      <c r="F324" s="8" t="s">
        <v>1656</v>
      </c>
      <c r="H324" s="13" t="s">
        <v>33</v>
      </c>
      <c r="I324" s="14" t="s">
        <v>33</v>
      </c>
      <c r="J324" s="18" t="str">
        <f t="shared" si="16"/>
        <v>A32NX_KNOB_OVHD_AIRCOND_PACKFLOW_Position_LOW#0 (&gt;L:A32NX_KNOB_OVHD_AIRCOND_PACKFLOW_Position)</v>
      </c>
      <c r="K324" s="7" t="str">
        <f t="shared" si="15"/>
        <v>A32NX_KNOB_OVHD_AIRCOND_PACKFLOW_Position_LOW</v>
      </c>
    </row>
    <row r="325">
      <c r="B325" s="8" t="s">
        <v>19</v>
      </c>
      <c r="C325" s="8" t="s">
        <v>1655</v>
      </c>
      <c r="D325" s="8">
        <v>1.0</v>
      </c>
      <c r="E325" s="8" t="s">
        <v>1327</v>
      </c>
      <c r="F325" s="8" t="s">
        <v>1657</v>
      </c>
      <c r="H325" s="13" t="s">
        <v>33</v>
      </c>
      <c r="I325" s="14" t="s">
        <v>33</v>
      </c>
      <c r="J325" s="18" t="str">
        <f t="shared" si="16"/>
        <v>A32NX_KNOB_OVHD_AIRCOND_PACKFLOW_Position_MED#1 (&gt;L:A32NX_KNOB_OVHD_AIRCOND_PACKFLOW_Position)</v>
      </c>
      <c r="K325" s="7" t="str">
        <f t="shared" si="15"/>
        <v>A32NX_KNOB_OVHD_AIRCOND_PACKFLOW_Position_MED</v>
      </c>
    </row>
    <row r="326">
      <c r="B326" s="8" t="s">
        <v>19</v>
      </c>
      <c r="C326" s="8" t="s">
        <v>1655</v>
      </c>
      <c r="D326" s="8">
        <v>2.0</v>
      </c>
      <c r="E326" s="8" t="s">
        <v>1658</v>
      </c>
      <c r="F326" s="8" t="s">
        <v>1659</v>
      </c>
      <c r="H326" s="13" t="s">
        <v>33</v>
      </c>
      <c r="I326" s="14" t="s">
        <v>33</v>
      </c>
      <c r="J326" s="18" t="str">
        <f t="shared" si="16"/>
        <v>A32NX_KNOB_OVHD_AIRCOND_PACKFLOW_Position_HIGH#2 (&gt;L:A32NX_KNOB_OVHD_AIRCOND_PACKFLOW_Position)</v>
      </c>
      <c r="K326" s="7" t="str">
        <f t="shared" si="15"/>
        <v>A32NX_KNOB_OVHD_AIRCOND_PACKFLOW_Position_HIGH</v>
      </c>
    </row>
    <row r="327">
      <c r="B327" s="8" t="s">
        <v>19</v>
      </c>
      <c r="C327" s="8" t="s">
        <v>1660</v>
      </c>
      <c r="D327" s="8">
        <v>0.0</v>
      </c>
      <c r="E327" s="8" t="s">
        <v>1324</v>
      </c>
      <c r="F327" s="8" t="s">
        <v>1661</v>
      </c>
      <c r="H327" s="13" t="s">
        <v>33</v>
      </c>
      <c r="I327" s="14" t="s">
        <v>33</v>
      </c>
      <c r="J327" s="18" t="str">
        <f t="shared" si="16"/>
        <v>A32NX_APU_BLEED_ON_OFF#0 (&gt;L:A32NX_APU_BLEED_ON)</v>
      </c>
      <c r="K327" s="7" t="str">
        <f t="shared" si="15"/>
        <v>A32NX_APU_BLEED_ON_OFF</v>
      </c>
    </row>
    <row r="328">
      <c r="B328" s="8" t="s">
        <v>19</v>
      </c>
      <c r="C328" s="8" t="s">
        <v>1660</v>
      </c>
      <c r="D328" s="8">
        <v>1.0</v>
      </c>
      <c r="E328" s="8" t="s">
        <v>1647</v>
      </c>
      <c r="F328" s="8" t="s">
        <v>1662</v>
      </c>
      <c r="H328" s="13" t="s">
        <v>33</v>
      </c>
      <c r="I328" s="14" t="s">
        <v>33</v>
      </c>
      <c r="J328" s="18" t="str">
        <f t="shared" si="16"/>
        <v>A32NX_APU_BLEED_ON_ON#1 (&gt;L:A32NX_APU_BLEED_ON)</v>
      </c>
      <c r="K328" s="7" t="str">
        <f t="shared" si="15"/>
        <v>A32NX_APU_BLEED_ON_ON</v>
      </c>
    </row>
    <row r="329">
      <c r="B329" s="8" t="s">
        <v>19</v>
      </c>
      <c r="C329" s="8" t="s">
        <v>1663</v>
      </c>
      <c r="D329" s="8">
        <v>0.0</v>
      </c>
      <c r="E329" s="8" t="s">
        <v>1664</v>
      </c>
      <c r="F329" s="8" t="s">
        <v>1665</v>
      </c>
      <c r="H329" s="13" t="s">
        <v>33</v>
      </c>
      <c r="I329" s="14" t="s">
        <v>33</v>
      </c>
      <c r="J329" s="18" t="str">
        <f t="shared" si="16"/>
        <v>A32NX_KNOB_OVHD_AIRCOND_XBLEED_Position_SHUT#0 (&gt;L:A32NX_KNOB_OVHD_AIRCOND_XBLEED_Position)</v>
      </c>
      <c r="K329" s="7" t="str">
        <f t="shared" si="15"/>
        <v>A32NX_KNOB_OVHD_AIRCOND_XBLEED_Position_SHUT</v>
      </c>
    </row>
    <row r="330">
      <c r="B330" s="8" t="s">
        <v>19</v>
      </c>
      <c r="C330" s="8" t="s">
        <v>1663</v>
      </c>
      <c r="D330" s="8">
        <v>1.0</v>
      </c>
      <c r="E330" s="8" t="s">
        <v>1666</v>
      </c>
      <c r="F330" s="8" t="s">
        <v>1667</v>
      </c>
      <c r="H330" s="13" t="s">
        <v>33</v>
      </c>
      <c r="I330" s="14" t="s">
        <v>33</v>
      </c>
      <c r="J330" s="18" t="str">
        <f t="shared" si="16"/>
        <v>A32NX_KNOB_OVHD_AIRCOND_XBLEED_Position_AUTO#1 (&gt;L:A32NX_KNOB_OVHD_AIRCOND_XBLEED_Position)</v>
      </c>
      <c r="K330" s="7" t="str">
        <f t="shared" si="15"/>
        <v>A32NX_KNOB_OVHD_AIRCOND_XBLEED_Position_AUTO</v>
      </c>
    </row>
    <row r="331">
      <c r="B331" s="8" t="s">
        <v>19</v>
      </c>
      <c r="C331" s="8" t="s">
        <v>1663</v>
      </c>
      <c r="D331" s="8">
        <v>2.0</v>
      </c>
      <c r="E331" s="8" t="s">
        <v>1668</v>
      </c>
      <c r="F331" s="8" t="s">
        <v>1669</v>
      </c>
      <c r="H331" s="13" t="s">
        <v>33</v>
      </c>
      <c r="I331" s="14" t="s">
        <v>33</v>
      </c>
      <c r="J331" s="18" t="str">
        <f t="shared" si="16"/>
        <v>A32NX_KNOB_OVHD_AIRCOND_XBLEED_Position_OPEN#2 (&gt;L:A32NX_KNOB_OVHD_AIRCOND_XBLEED_Position)</v>
      </c>
      <c r="K331" s="7" t="str">
        <f t="shared" si="15"/>
        <v>A32NX_KNOB_OVHD_AIRCOND_XBLEED_Position_OPEN</v>
      </c>
    </row>
    <row r="332">
      <c r="B332" s="8" t="s">
        <v>19</v>
      </c>
      <c r="C332" s="8" t="s">
        <v>1670</v>
      </c>
      <c r="D332" s="8">
        <v>0.0</v>
      </c>
      <c r="E332" s="8" t="s">
        <v>1324</v>
      </c>
      <c r="F332" s="8" t="s">
        <v>1671</v>
      </c>
      <c r="H332" s="13" t="s">
        <v>33</v>
      </c>
      <c r="I332" s="14" t="s">
        <v>33</v>
      </c>
      <c r="J332" s="18" t="str">
        <f t="shared" si="16"/>
        <v>A32NX_AIRCOND_RAMAIR_TOGGLE_OFF#0 (&gt;L:A32NX_AIRCOND_RAMAIR_TOGGLE)</v>
      </c>
      <c r="K332" s="7" t="str">
        <f t="shared" si="15"/>
        <v>A32NX_AIRCOND_RAMAIR_TOGGLE_OFF</v>
      </c>
    </row>
    <row r="333">
      <c r="B333" s="8" t="s">
        <v>19</v>
      </c>
      <c r="C333" s="8" t="s">
        <v>1670</v>
      </c>
      <c r="D333" s="8">
        <v>1.0</v>
      </c>
      <c r="E333" s="8" t="s">
        <v>1647</v>
      </c>
      <c r="F333" s="8" t="s">
        <v>1672</v>
      </c>
      <c r="H333" s="13" t="s">
        <v>33</v>
      </c>
      <c r="I333" s="14" t="s">
        <v>33</v>
      </c>
      <c r="J333" s="18" t="str">
        <f t="shared" si="16"/>
        <v>A32NX_AIRCOND_RAMAIR_TOGGLE_ON#1 (&gt;L:A32NX_AIRCOND_RAMAIR_TOGGLE)</v>
      </c>
      <c r="K333" s="7" t="str">
        <f t="shared" si="15"/>
        <v>A32NX_AIRCOND_RAMAIR_TOGGLE_ON</v>
      </c>
    </row>
    <row r="334">
      <c r="B334" s="8" t="s">
        <v>19</v>
      </c>
      <c r="C334" s="8" t="s">
        <v>1673</v>
      </c>
      <c r="D334" s="8">
        <v>0.0</v>
      </c>
      <c r="E334" s="3" t="s">
        <v>1553</v>
      </c>
      <c r="F334" s="8" t="s">
        <v>1674</v>
      </c>
      <c r="G334" s="8" t="s">
        <v>1675</v>
      </c>
      <c r="H334" s="13" t="s">
        <v>135</v>
      </c>
      <c r="I334" s="14" t="s">
        <v>33</v>
      </c>
      <c r="J334" s="18" t="str">
        <f t="shared" si="16"/>
        <v>XMLVAR_Momentary_PUSH_OVHD_AIRCOND_ENG1BLEED_Pressed_RELEASED#0 (&gt;L:XMLVAR_Momentary_PUSH_OVHD_AIRCOND_ENG1BLEED_Pressed)</v>
      </c>
      <c r="K334" s="7" t="str">
        <f t="shared" si="15"/>
        <v>XMLVAR_Momentary_PUSH_OVHD_AIRCOND_ENG1BLEED_Pressed_RELEASED</v>
      </c>
    </row>
    <row r="335">
      <c r="B335" s="8" t="s">
        <v>19</v>
      </c>
      <c r="C335" s="8" t="s">
        <v>1673</v>
      </c>
      <c r="D335" s="8">
        <v>1.0</v>
      </c>
      <c r="E335" s="3" t="s">
        <v>1556</v>
      </c>
      <c r="F335" s="8" t="s">
        <v>1676</v>
      </c>
      <c r="G335" s="8" t="s">
        <v>1675</v>
      </c>
      <c r="H335" s="13" t="s">
        <v>135</v>
      </c>
      <c r="I335" s="14" t="s">
        <v>33</v>
      </c>
      <c r="J335" s="18" t="str">
        <f t="shared" si="16"/>
        <v>XMLVAR_Momentary_PUSH_OVHD_AIRCOND_ENG1BLEED_Pressed_PRESSED#1 (&gt;L:XMLVAR_Momentary_PUSH_OVHD_AIRCOND_ENG1BLEED_Pressed)</v>
      </c>
      <c r="K335" s="7" t="str">
        <f t="shared" si="15"/>
        <v>XMLVAR_Momentary_PUSH_OVHD_AIRCOND_ENG1BLEED_Pressed_PRESSED</v>
      </c>
    </row>
    <row r="336">
      <c r="B336" s="8" t="s">
        <v>19</v>
      </c>
      <c r="C336" s="8" t="s">
        <v>1677</v>
      </c>
      <c r="D336" s="8">
        <v>0.0</v>
      </c>
      <c r="E336" s="3" t="s">
        <v>1553</v>
      </c>
      <c r="F336" s="8" t="s">
        <v>1678</v>
      </c>
      <c r="G336" s="8" t="s">
        <v>1675</v>
      </c>
      <c r="H336" s="13" t="s">
        <v>135</v>
      </c>
      <c r="I336" s="14" t="s">
        <v>33</v>
      </c>
      <c r="J336" s="18" t="str">
        <f t="shared" si="16"/>
        <v>XMLVAR_Momentary_PUSH_OVHD_AIRCOND_ENG2BLEED_Pressed_RELEASED#0 (&gt;L:XMLVAR_Momentary_PUSH_OVHD_AIRCOND_ENG2BLEED_Pressed)</v>
      </c>
      <c r="K336" s="7" t="str">
        <f t="shared" si="15"/>
        <v>XMLVAR_Momentary_PUSH_OVHD_AIRCOND_ENG2BLEED_Pressed_RELEASED</v>
      </c>
    </row>
    <row r="337">
      <c r="B337" s="8" t="s">
        <v>19</v>
      </c>
      <c r="C337" s="8" t="s">
        <v>1677</v>
      </c>
      <c r="D337" s="8">
        <v>1.0</v>
      </c>
      <c r="E337" s="3" t="s">
        <v>1556</v>
      </c>
      <c r="F337" s="8" t="s">
        <v>1679</v>
      </c>
      <c r="G337" s="8" t="s">
        <v>1675</v>
      </c>
      <c r="H337" s="13" t="s">
        <v>135</v>
      </c>
      <c r="I337" s="14" t="s">
        <v>33</v>
      </c>
      <c r="J337" s="18" t="str">
        <f t="shared" si="16"/>
        <v>XMLVAR_Momentary_PUSH_OVHD_AIRCOND_ENG2BLEED_Pressed_PRESSED#1 (&gt;L:XMLVAR_Momentary_PUSH_OVHD_AIRCOND_ENG2BLEED_Pressed)</v>
      </c>
      <c r="K337" s="7" t="str">
        <f t="shared" si="15"/>
        <v>XMLVAR_Momentary_PUSH_OVHD_AIRCOND_ENG2BLEED_Pressed_PRESSED</v>
      </c>
    </row>
    <row r="338">
      <c r="A338" s="8" t="s">
        <v>1680</v>
      </c>
      <c r="G338" s="1" t="s">
        <v>1625</v>
      </c>
      <c r="H338" s="6"/>
      <c r="I338" s="14" t="s">
        <v>33</v>
      </c>
      <c r="J338" s="18" t="str">
        <f t="shared" si="16"/>
        <v>// A32X FBW - ELECTRICAL</v>
      </c>
      <c r="K338" s="7" t="str">
        <f t="shared" si="15"/>
        <v>A32X FBW - ELECTRICAL:GROUP</v>
      </c>
    </row>
    <row r="339">
      <c r="B339" s="8" t="s">
        <v>19</v>
      </c>
      <c r="C339" s="8" t="s">
        <v>1681</v>
      </c>
      <c r="D339" s="8">
        <v>0.0</v>
      </c>
      <c r="E339" s="8" t="s">
        <v>1324</v>
      </c>
      <c r="F339" s="8" t="str">
        <f t="shared" ref="F339:F342" si="17">CONCATENATE(MID(C339,FIND(CHAR(160),SUBSTITUTE(C339,"_",CHAR(160),2)) + 1,FIND(CHAR(160),SUBSTITUTE(C339,"_",CHAR(160),3)) - 1 - (FIND(CHAR(160),SUBSTITUTE(C339,"_",CHAR(160),2))))," SWITCH ",E339)</f>
        <v>COMMERCIAL SWITCH OFF</v>
      </c>
      <c r="H339" s="13" t="s">
        <v>33</v>
      </c>
      <c r="I339" s="14" t="s">
        <v>33</v>
      </c>
      <c r="J339" s="18" t="str">
        <f t="shared" si="16"/>
        <v>A32NX_ELEC_COMMERCIAL_TOGGLE_OFF#0 (&gt;L:A32NX_ELEC_COMMERCIAL_TOGGLE)</v>
      </c>
      <c r="K339" s="7" t="str">
        <f t="shared" si="15"/>
        <v>A32NX_ELEC_COMMERCIAL_TOGGLE_OFF</v>
      </c>
    </row>
    <row r="340">
      <c r="B340" s="8" t="s">
        <v>19</v>
      </c>
      <c r="C340" s="8" t="s">
        <v>1681</v>
      </c>
      <c r="D340" s="8">
        <v>1.0</v>
      </c>
      <c r="E340" s="8" t="s">
        <v>1647</v>
      </c>
      <c r="F340" s="8" t="str">
        <f t="shared" si="17"/>
        <v>COMMERCIAL SWITCH ON</v>
      </c>
      <c r="H340" s="13" t="s">
        <v>33</v>
      </c>
      <c r="I340" s="14" t="s">
        <v>33</v>
      </c>
      <c r="J340" s="18" t="str">
        <f t="shared" si="16"/>
        <v>A32NX_ELEC_COMMERCIAL_TOGGLE_ON#1 (&gt;L:A32NX_ELEC_COMMERCIAL_TOGGLE)</v>
      </c>
      <c r="K340" s="7" t="str">
        <f t="shared" si="15"/>
        <v>A32NX_ELEC_COMMERCIAL_TOGGLE_ON</v>
      </c>
    </row>
    <row r="341">
      <c r="B341" s="8" t="s">
        <v>19</v>
      </c>
      <c r="C341" s="8" t="s">
        <v>1682</v>
      </c>
      <c r="D341" s="8">
        <v>0.0</v>
      </c>
      <c r="E341" s="8" t="s">
        <v>1324</v>
      </c>
      <c r="F341" s="7" t="str">
        <f t="shared" si="17"/>
        <v>GALYCAB SWITCH OFF</v>
      </c>
      <c r="H341" s="13" t="s">
        <v>33</v>
      </c>
      <c r="I341" s="14" t="s">
        <v>33</v>
      </c>
      <c r="J341" s="18" t="str">
        <f t="shared" si="16"/>
        <v>A32NX_ELEC_GALYCAB_TOGGLE_OFF#0 (&gt;L:A32NX_ELEC_GALYCAB_TOGGLE)</v>
      </c>
      <c r="K341" s="7" t="str">
        <f t="shared" si="15"/>
        <v>A32NX_ELEC_GALYCAB_TOGGLE_OFF</v>
      </c>
    </row>
    <row r="342">
      <c r="B342" s="8" t="s">
        <v>19</v>
      </c>
      <c r="C342" s="8" t="s">
        <v>1682</v>
      </c>
      <c r="D342" s="8">
        <v>1.0</v>
      </c>
      <c r="E342" s="8" t="s">
        <v>1666</v>
      </c>
      <c r="F342" s="7" t="str">
        <f t="shared" si="17"/>
        <v>GALYCAB SWITCH AUTO</v>
      </c>
      <c r="H342" s="13" t="s">
        <v>33</v>
      </c>
      <c r="I342" s="14" t="s">
        <v>33</v>
      </c>
      <c r="J342" s="18" t="str">
        <f t="shared" si="16"/>
        <v>A32NX_ELEC_GALYCAB_TOGGLE_AUTO#1 (&gt;L:A32NX_ELEC_GALYCAB_TOGGLE)</v>
      </c>
      <c r="K342" s="7" t="str">
        <f t="shared" si="15"/>
        <v>A32NX_ELEC_GALYCAB_TOGGLE_AUTO</v>
      </c>
    </row>
    <row r="343">
      <c r="B343" s="8" t="s">
        <v>19</v>
      </c>
      <c r="C343" s="8" t="s">
        <v>1683</v>
      </c>
      <c r="D343" s="8">
        <v>0.0</v>
      </c>
      <c r="E343" s="3" t="s">
        <v>1553</v>
      </c>
      <c r="F343" s="8" t="s">
        <v>1684</v>
      </c>
      <c r="G343" s="8" t="s">
        <v>1685</v>
      </c>
      <c r="H343" s="13" t="s">
        <v>135</v>
      </c>
      <c r="I343" s="14" t="s">
        <v>33</v>
      </c>
      <c r="J343" s="18" t="str">
        <f t="shared" si="16"/>
        <v>XMLVAR_Momentary_PUSH_OVHD_ELEC_GEN1_Pressed_RELEASED#0 (&gt;L:XMLVAR_Momentary_PUSH_OVHD_ELEC_GEN1_Pressed)</v>
      </c>
      <c r="K343" s="7" t="str">
        <f t="shared" si="15"/>
        <v>XMLVAR_Momentary_PUSH_OVHD_ELEC_GEN1_Pressed_RELEASED</v>
      </c>
    </row>
    <row r="344">
      <c r="B344" s="8" t="s">
        <v>19</v>
      </c>
      <c r="C344" s="8" t="s">
        <v>1683</v>
      </c>
      <c r="D344" s="8">
        <v>1.0</v>
      </c>
      <c r="E344" s="3" t="s">
        <v>1556</v>
      </c>
      <c r="F344" s="8" t="s">
        <v>1686</v>
      </c>
      <c r="G344" s="8" t="s">
        <v>1687</v>
      </c>
      <c r="H344" s="13" t="s">
        <v>135</v>
      </c>
      <c r="I344" s="14" t="s">
        <v>33</v>
      </c>
      <c r="J344" s="18" t="str">
        <f t="shared" si="16"/>
        <v>XMLVAR_Momentary_PUSH_OVHD_ELEC_GEN1_Pressed_PRESSED#1 (&gt;L:XMLVAR_Momentary_PUSH_OVHD_ELEC_GEN1_Pressed)</v>
      </c>
      <c r="K344" s="7" t="str">
        <f t="shared" si="15"/>
        <v>XMLVAR_Momentary_PUSH_OVHD_ELEC_GEN1_Pressed_PRESSED</v>
      </c>
    </row>
    <row r="345">
      <c r="B345" s="8" t="s">
        <v>19</v>
      </c>
      <c r="C345" s="8" t="s">
        <v>1688</v>
      </c>
      <c r="D345" s="8">
        <v>0.0</v>
      </c>
      <c r="E345" s="3" t="s">
        <v>1553</v>
      </c>
      <c r="F345" s="8" t="s">
        <v>1684</v>
      </c>
      <c r="G345" s="8" t="s">
        <v>1689</v>
      </c>
      <c r="H345" s="13" t="s">
        <v>135</v>
      </c>
      <c r="I345" s="14" t="s">
        <v>33</v>
      </c>
      <c r="J345" s="18" t="str">
        <f t="shared" si="16"/>
        <v>XMLVAR_Momentary_PUSH_OVHD_ELEC_GEN2_Pressed_RELEASED#0 (&gt;L:XMLVAR_Momentary_PUSH_OVHD_ELEC_GEN2_Pressed)</v>
      </c>
      <c r="K345" s="7" t="str">
        <f t="shared" si="15"/>
        <v>XMLVAR_Momentary_PUSH_OVHD_ELEC_GEN2_Pressed_RELEASED</v>
      </c>
    </row>
    <row r="346">
      <c r="B346" s="8" t="s">
        <v>19</v>
      </c>
      <c r="C346" s="8" t="s">
        <v>1688</v>
      </c>
      <c r="D346" s="8">
        <v>1.0</v>
      </c>
      <c r="E346" s="3" t="s">
        <v>1556</v>
      </c>
      <c r="F346" s="8" t="s">
        <v>1686</v>
      </c>
      <c r="G346" s="8" t="s">
        <v>1690</v>
      </c>
      <c r="H346" s="13" t="s">
        <v>135</v>
      </c>
      <c r="I346" s="14" t="s">
        <v>33</v>
      </c>
      <c r="J346" s="18" t="str">
        <f t="shared" si="16"/>
        <v>XMLVAR_Momentary_PUSH_OVHD_ELEC_GEN2_Pressed_PRESSED#1 (&gt;L:XMLVAR_Momentary_PUSH_OVHD_ELEC_GEN2_Pressed)</v>
      </c>
      <c r="K346" s="7" t="str">
        <f t="shared" si="15"/>
        <v>XMLVAR_Momentary_PUSH_OVHD_ELEC_GEN2_Pressed_PRESSED</v>
      </c>
    </row>
    <row r="347">
      <c r="B347" s="8" t="s">
        <v>19</v>
      </c>
      <c r="C347" s="8" t="s">
        <v>1691</v>
      </c>
      <c r="D347" s="8">
        <v>0.0</v>
      </c>
      <c r="E347" s="3" t="s">
        <v>1553</v>
      </c>
      <c r="F347" s="7" t="s">
        <v>1692</v>
      </c>
      <c r="G347" s="8" t="s">
        <v>1693</v>
      </c>
      <c r="H347" s="13" t="s">
        <v>135</v>
      </c>
      <c r="I347" s="14" t="s">
        <v>33</v>
      </c>
      <c r="J347" s="18" t="str">
        <f t="shared" si="16"/>
        <v>A32NX_ELEC_IDG1_FAULT_RELEASED#0 (&gt;L:A32NX_ELEC_IDG1_FAULT)</v>
      </c>
      <c r="K347" s="7" t="str">
        <f t="shared" si="15"/>
        <v>A32NX_ELEC_IDG1_FAULT_RELEASED</v>
      </c>
    </row>
    <row r="348">
      <c r="B348" s="8" t="s">
        <v>19</v>
      </c>
      <c r="C348" s="8" t="s">
        <v>1691</v>
      </c>
      <c r="D348" s="8">
        <v>1.0</v>
      </c>
      <c r="E348" s="3" t="s">
        <v>1556</v>
      </c>
      <c r="F348" s="7" t="s">
        <v>1694</v>
      </c>
      <c r="G348" s="8" t="s">
        <v>1693</v>
      </c>
      <c r="H348" s="13" t="s">
        <v>135</v>
      </c>
      <c r="I348" s="14" t="s">
        <v>33</v>
      </c>
      <c r="J348" s="18" t="str">
        <f t="shared" si="16"/>
        <v>A32NX_ELEC_IDG1_FAULT_PRESSED#1 (&gt;L:A32NX_ELEC_IDG1_FAULT)</v>
      </c>
      <c r="K348" s="7" t="str">
        <f t="shared" si="15"/>
        <v>A32NX_ELEC_IDG1_FAULT_PRESSED</v>
      </c>
    </row>
    <row r="349">
      <c r="B349" s="8" t="s">
        <v>19</v>
      </c>
      <c r="C349" s="8" t="s">
        <v>1695</v>
      </c>
      <c r="D349" s="8">
        <v>0.0</v>
      </c>
      <c r="E349" s="3" t="s">
        <v>1553</v>
      </c>
      <c r="F349" s="7" t="s">
        <v>1696</v>
      </c>
      <c r="G349" s="8" t="s">
        <v>1693</v>
      </c>
      <c r="H349" s="13" t="s">
        <v>135</v>
      </c>
      <c r="I349" s="14" t="s">
        <v>33</v>
      </c>
      <c r="J349" s="18" t="str">
        <f t="shared" si="16"/>
        <v>A32NX_ELEC_IDG2_FAULT_RELEASED#0 (&gt;L:A32NX_ELEC_IDG2_FAULT)</v>
      </c>
      <c r="K349" s="7" t="str">
        <f t="shared" si="15"/>
        <v>A32NX_ELEC_IDG2_FAULT_RELEASED</v>
      </c>
    </row>
    <row r="350">
      <c r="B350" s="8" t="s">
        <v>19</v>
      </c>
      <c r="C350" s="8" t="s">
        <v>1695</v>
      </c>
      <c r="D350" s="8">
        <v>1.0</v>
      </c>
      <c r="E350" s="3" t="s">
        <v>1556</v>
      </c>
      <c r="F350" s="7" t="s">
        <v>1697</v>
      </c>
      <c r="G350" s="8" t="s">
        <v>1693</v>
      </c>
      <c r="H350" s="13" t="s">
        <v>135</v>
      </c>
      <c r="I350" s="14" t="s">
        <v>33</v>
      </c>
      <c r="J350" s="18" t="str">
        <f t="shared" si="16"/>
        <v>A32NX_ELEC_IDG2_FAULT_PRESSED#1 (&gt;L:A32NX_ELEC_IDG2_FAULT)</v>
      </c>
      <c r="K350" s="7" t="str">
        <f t="shared" si="15"/>
        <v>A32NX_ELEC_IDG2_FAULT_PRESSED</v>
      </c>
    </row>
    <row r="351">
      <c r="B351" s="8" t="s">
        <v>19</v>
      </c>
      <c r="C351" s="8" t="s">
        <v>1698</v>
      </c>
      <c r="D351" s="8">
        <v>0.0</v>
      </c>
      <c r="E351" s="3" t="s">
        <v>1553</v>
      </c>
      <c r="F351" s="8" t="s">
        <v>1699</v>
      </c>
      <c r="G351" s="8" t="s">
        <v>1700</v>
      </c>
      <c r="H351" s="13" t="s">
        <v>135</v>
      </c>
      <c r="I351" s="14" t="s">
        <v>33</v>
      </c>
      <c r="J351" s="18" t="str">
        <f t="shared" si="16"/>
        <v>XMLVAR_Momentary_PUSH_OVHD_ELEC_APUGEN_Pressed_RELEASED#0 (&gt;L:XMLVAR_Momentary_PUSH_OVHD_ELEC_APUGEN_Pressed)</v>
      </c>
      <c r="K351" s="7" t="str">
        <f t="shared" si="15"/>
        <v>XMLVAR_Momentary_PUSH_OVHD_ELEC_APUGEN_Pressed_RELEASED</v>
      </c>
    </row>
    <row r="352">
      <c r="B352" s="8" t="s">
        <v>19</v>
      </c>
      <c r="C352" s="8" t="s">
        <v>1698</v>
      </c>
      <c r="D352" s="8">
        <v>1.0</v>
      </c>
      <c r="E352" s="3" t="s">
        <v>1556</v>
      </c>
      <c r="F352" s="8" t="s">
        <v>1701</v>
      </c>
      <c r="G352" s="8" t="s">
        <v>1702</v>
      </c>
      <c r="H352" s="13" t="s">
        <v>135</v>
      </c>
      <c r="I352" s="14" t="s">
        <v>33</v>
      </c>
      <c r="J352" s="18" t="str">
        <f t="shared" si="16"/>
        <v>XMLVAR_Momentary_PUSH_OVHD_ELEC_APUGEN_Pressed_PRESSED#1 (&gt;L:XMLVAR_Momentary_PUSH_OVHD_ELEC_APUGEN_Pressed)</v>
      </c>
      <c r="K352" s="7" t="str">
        <f t="shared" si="15"/>
        <v>XMLVAR_Momentary_PUSH_OVHD_ELEC_APUGEN_Pressed_PRESSED</v>
      </c>
    </row>
    <row r="353">
      <c r="B353" s="8" t="s">
        <v>19</v>
      </c>
      <c r="C353" s="8" t="s">
        <v>1703</v>
      </c>
      <c r="D353" s="8">
        <v>0.0</v>
      </c>
      <c r="E353" s="8" t="s">
        <v>1324</v>
      </c>
      <c r="F353" s="8" t="s">
        <v>1704</v>
      </c>
      <c r="H353" s="13" t="s">
        <v>33</v>
      </c>
      <c r="I353" s="14" t="s">
        <v>33</v>
      </c>
      <c r="J353" s="18" t="str">
        <f t="shared" si="16"/>
        <v>A32NX_ELEC_BUSTIE_TOGGLE_OFF#0 (&gt;L:A32NX_ELEC_BUSTIE_TOGGLE)</v>
      </c>
      <c r="K353" s="7" t="str">
        <f t="shared" si="15"/>
        <v>A32NX_ELEC_BUSTIE_TOGGLE_OFF</v>
      </c>
    </row>
    <row r="354">
      <c r="B354" s="8" t="s">
        <v>19</v>
      </c>
      <c r="C354" s="8" t="s">
        <v>1703</v>
      </c>
      <c r="D354" s="8">
        <v>1.0</v>
      </c>
      <c r="E354" s="8" t="s">
        <v>1666</v>
      </c>
      <c r="F354" s="8" t="s">
        <v>1705</v>
      </c>
      <c r="H354" s="13" t="s">
        <v>33</v>
      </c>
      <c r="I354" s="14" t="s">
        <v>33</v>
      </c>
      <c r="J354" s="18" t="str">
        <f t="shared" si="16"/>
        <v>A32NX_ELEC_BUSTIE_TOGGLE_AUTO#1 (&gt;L:A32NX_ELEC_BUSTIE_TOGGLE)</v>
      </c>
      <c r="K354" s="7" t="str">
        <f t="shared" si="15"/>
        <v>A32NX_ELEC_BUSTIE_TOGGLE_AUTO</v>
      </c>
    </row>
    <row r="355">
      <c r="B355" s="8" t="s">
        <v>19</v>
      </c>
      <c r="C355" s="8" t="s">
        <v>1706</v>
      </c>
      <c r="D355" s="8">
        <v>0.0</v>
      </c>
      <c r="E355" s="3" t="s">
        <v>1553</v>
      </c>
      <c r="F355" s="8" t="s">
        <v>1707</v>
      </c>
      <c r="G355" s="8" t="s">
        <v>1708</v>
      </c>
      <c r="H355" s="13" t="s">
        <v>135</v>
      </c>
      <c r="I355" s="14" t="s">
        <v>33</v>
      </c>
      <c r="J355" s="18" t="str">
        <f t="shared" si="16"/>
        <v>ACPowerAvailable_RELEASED#0 (&gt;L:ACPowerAvailable)</v>
      </c>
      <c r="K355" s="7" t="str">
        <f t="shared" si="15"/>
        <v>ACPowerAvailable_RELEASED</v>
      </c>
    </row>
    <row r="356">
      <c r="B356" s="8" t="s">
        <v>19</v>
      </c>
      <c r="C356" s="8" t="s">
        <v>1706</v>
      </c>
      <c r="D356" s="8">
        <v>1.0</v>
      </c>
      <c r="E356" s="3" t="s">
        <v>1556</v>
      </c>
      <c r="F356" s="8" t="s">
        <v>1709</v>
      </c>
      <c r="G356" s="8" t="s">
        <v>1710</v>
      </c>
      <c r="H356" s="13" t="s">
        <v>135</v>
      </c>
      <c r="I356" s="14" t="s">
        <v>33</v>
      </c>
      <c r="J356" s="18" t="str">
        <f t="shared" si="16"/>
        <v>ACPowerAvailable_PRESSED#1 (&gt;L:ACPowerAvailable)</v>
      </c>
      <c r="K356" s="7" t="str">
        <f t="shared" si="15"/>
        <v>ACPowerAvailable_PRESSED</v>
      </c>
    </row>
    <row r="357">
      <c r="B357" s="8" t="s">
        <v>19</v>
      </c>
      <c r="C357" s="8" t="s">
        <v>1711</v>
      </c>
      <c r="D357" s="8">
        <v>1.0</v>
      </c>
      <c r="E357" s="8" t="s">
        <v>1647</v>
      </c>
      <c r="F357" s="8" t="s">
        <v>1712</v>
      </c>
      <c r="H357" s="13" t="s">
        <v>33</v>
      </c>
      <c r="I357" s="14" t="s">
        <v>33</v>
      </c>
      <c r="J357" s="18" t="str">
        <f t="shared" si="16"/>
        <v>A32NX_ELEC_ACESSFEED_TOGGLE_ON#1 (&gt;L:A32NX_ELEC_ACESSFEED_TOGGLE)</v>
      </c>
      <c r="K357" s="7" t="str">
        <f t="shared" si="15"/>
        <v>A32NX_ELEC_ACESSFEED_TOGGLE_ON</v>
      </c>
    </row>
    <row r="358">
      <c r="B358" s="8" t="s">
        <v>19</v>
      </c>
      <c r="C358" s="8" t="s">
        <v>1711</v>
      </c>
      <c r="D358" s="8">
        <v>0.0</v>
      </c>
      <c r="E358" s="8" t="s">
        <v>1713</v>
      </c>
      <c r="F358" s="8" t="s">
        <v>1714</v>
      </c>
      <c r="H358" s="13" t="s">
        <v>33</v>
      </c>
      <c r="I358" s="14" t="s">
        <v>33</v>
      </c>
      <c r="J358" s="18" t="str">
        <f t="shared" si="16"/>
        <v>A32NX_ELEC_ACESSFEED_TOGGLE_ALTN#0 (&gt;L:A32NX_ELEC_ACESSFEED_TOGGLE)</v>
      </c>
      <c r="K358" s="7" t="str">
        <f t="shared" si="15"/>
        <v>A32NX_ELEC_ACESSFEED_TOGGLE_ALTN</v>
      </c>
    </row>
    <row r="359">
      <c r="B359" s="8" t="s">
        <v>19</v>
      </c>
      <c r="C359" s="8" t="s">
        <v>1715</v>
      </c>
      <c r="D359" s="8">
        <v>0.0</v>
      </c>
      <c r="E359" s="3" t="s">
        <v>1553</v>
      </c>
      <c r="F359" s="8" t="s">
        <v>1716</v>
      </c>
      <c r="H359" s="13" t="s">
        <v>135</v>
      </c>
      <c r="I359" s="14" t="s">
        <v>33</v>
      </c>
      <c r="J359" s="18" t="str">
        <f t="shared" si="16"/>
        <v>XMLVAR_Momentary_PUSH_OVHD_ELEC_BAT1_Pressed_RELEASED#0 (&gt;L:XMLVAR_Momentary_PUSH_OVHD_ELEC_BAT1_Pressed)</v>
      </c>
      <c r="K359" s="7" t="str">
        <f t="shared" si="15"/>
        <v>XMLVAR_Momentary_PUSH_OVHD_ELEC_BAT1_Pressed_RELEASED</v>
      </c>
    </row>
    <row r="360">
      <c r="B360" s="8" t="s">
        <v>19</v>
      </c>
      <c r="C360" s="8" t="s">
        <v>1715</v>
      </c>
      <c r="D360" s="8">
        <v>1.0</v>
      </c>
      <c r="E360" s="3" t="s">
        <v>1556</v>
      </c>
      <c r="F360" s="8" t="s">
        <v>1717</v>
      </c>
      <c r="H360" s="13" t="s">
        <v>135</v>
      </c>
      <c r="I360" s="14" t="s">
        <v>33</v>
      </c>
      <c r="J360" s="18" t="str">
        <f t="shared" si="16"/>
        <v>XMLVAR_Momentary_PUSH_OVHD_ELEC_BAT1_Pressed_PRESSED#1 (&gt;L:XMLVAR_Momentary_PUSH_OVHD_ELEC_BAT1_Pressed)</v>
      </c>
      <c r="K360" s="7" t="str">
        <f t="shared" si="15"/>
        <v>XMLVAR_Momentary_PUSH_OVHD_ELEC_BAT1_Pressed_PRESSED</v>
      </c>
    </row>
    <row r="361">
      <c r="B361" s="8" t="s">
        <v>19</v>
      </c>
      <c r="C361" s="8" t="s">
        <v>1718</v>
      </c>
      <c r="D361" s="8">
        <v>0.0</v>
      </c>
      <c r="E361" s="3" t="s">
        <v>1553</v>
      </c>
      <c r="F361" s="8" t="s">
        <v>1719</v>
      </c>
      <c r="H361" s="13" t="s">
        <v>135</v>
      </c>
      <c r="I361" s="14" t="s">
        <v>33</v>
      </c>
      <c r="J361" s="18" t="str">
        <f t="shared" si="16"/>
        <v>XMLVAR_Momentary_PUSH_OVHD_ELEC_BAT2_Pressed_RELEASED#0 (&gt;L:XMLVAR_Momentary_PUSH_OVHD_ELEC_BAT2_Pressed)</v>
      </c>
      <c r="K361" s="7" t="str">
        <f t="shared" si="15"/>
        <v>XMLVAR_Momentary_PUSH_OVHD_ELEC_BAT2_Pressed_RELEASED</v>
      </c>
    </row>
    <row r="362">
      <c r="B362" s="8" t="s">
        <v>19</v>
      </c>
      <c r="C362" s="8" t="s">
        <v>1718</v>
      </c>
      <c r="D362" s="8">
        <v>1.0</v>
      </c>
      <c r="E362" s="3" t="s">
        <v>1556</v>
      </c>
      <c r="F362" s="8" t="s">
        <v>1720</v>
      </c>
      <c r="H362" s="13" t="s">
        <v>135</v>
      </c>
      <c r="I362" s="14" t="s">
        <v>33</v>
      </c>
      <c r="J362" s="18" t="str">
        <f t="shared" si="16"/>
        <v>XMLVAR_Momentary_PUSH_OVHD_ELEC_BAT2_Pressed_PRESSED#1 (&gt;L:XMLVAR_Momentary_PUSH_OVHD_ELEC_BAT2_Pressed)</v>
      </c>
      <c r="K362" s="7" t="str">
        <f t="shared" si="15"/>
        <v>XMLVAR_Momentary_PUSH_OVHD_ELEC_BAT2_Pressed_PRESSED</v>
      </c>
    </row>
    <row r="363">
      <c r="A363" s="8" t="s">
        <v>1721</v>
      </c>
      <c r="H363" s="6"/>
      <c r="I363" s="14" t="s">
        <v>33</v>
      </c>
      <c r="J363" s="18" t="str">
        <f t="shared" si="16"/>
        <v>// A32X FBW - ANTI-ICE</v>
      </c>
      <c r="K363" s="7" t="str">
        <f t="shared" si="15"/>
        <v>A32X FBW - ANTI-ICE:GROUP</v>
      </c>
    </row>
    <row r="364">
      <c r="B364" s="8" t="s">
        <v>19</v>
      </c>
      <c r="C364" s="8" t="s">
        <v>1722</v>
      </c>
      <c r="D364" s="8">
        <v>0.0</v>
      </c>
      <c r="E364" s="3" t="s">
        <v>1553</v>
      </c>
      <c r="F364" s="8" t="s">
        <v>1723</v>
      </c>
      <c r="G364" s="8" t="s">
        <v>1724</v>
      </c>
      <c r="H364" s="13" t="s">
        <v>135</v>
      </c>
      <c r="I364" s="14" t="s">
        <v>33</v>
      </c>
      <c r="J364" s="18" t="str">
        <f t="shared" si="16"/>
        <v>XMLVAR_Momentary_PUSH_OVHD_ANTIICE_ENG1_Pressed_RELEASED#0 (&gt;L:XMLVAR_Momentary_PUSH_OVHD_ANTIICE_ENG1_Pressed)</v>
      </c>
      <c r="K364" s="7" t="str">
        <f t="shared" si="15"/>
        <v>XMLVAR_Momentary_PUSH_OVHD_ANTIICE_ENG1_Pressed_RELEASED</v>
      </c>
    </row>
    <row r="365">
      <c r="B365" s="8" t="s">
        <v>19</v>
      </c>
      <c r="C365" s="8" t="s">
        <v>1722</v>
      </c>
      <c r="D365" s="8">
        <v>1.0</v>
      </c>
      <c r="E365" s="3" t="s">
        <v>1556</v>
      </c>
      <c r="F365" s="8" t="s">
        <v>1725</v>
      </c>
      <c r="G365" s="8" t="s">
        <v>1726</v>
      </c>
      <c r="H365" s="13" t="s">
        <v>135</v>
      </c>
      <c r="I365" s="14" t="s">
        <v>33</v>
      </c>
      <c r="J365" s="18" t="str">
        <f t="shared" si="16"/>
        <v>XMLVAR_Momentary_PUSH_OVHD_ANTIICE_ENG1_Pressed_PRESSED#1 (&gt;L:XMLVAR_Momentary_PUSH_OVHD_ANTIICE_ENG1_Pressed)</v>
      </c>
      <c r="K365" s="7" t="str">
        <f t="shared" si="15"/>
        <v>XMLVAR_Momentary_PUSH_OVHD_ANTIICE_ENG1_Pressed_PRESSED</v>
      </c>
    </row>
    <row r="366">
      <c r="B366" s="8" t="s">
        <v>19</v>
      </c>
      <c r="C366" s="8" t="s">
        <v>1727</v>
      </c>
      <c r="D366" s="8">
        <v>0.0</v>
      </c>
      <c r="E366" s="3" t="s">
        <v>1553</v>
      </c>
      <c r="F366" s="8" t="s">
        <v>1728</v>
      </c>
      <c r="G366" s="8" t="s">
        <v>1729</v>
      </c>
      <c r="H366" s="13" t="s">
        <v>135</v>
      </c>
      <c r="I366" s="14" t="s">
        <v>33</v>
      </c>
      <c r="J366" s="18" t="str">
        <f t="shared" si="16"/>
        <v>XMLVAR_Momentary_PUSH_OVHD_ANTIICE_ENG2_Pressed_RELEASED#0 (&gt;L:XMLVAR_Momentary_PUSH_OVHD_ANTIICE_ENG2_Pressed)</v>
      </c>
      <c r="K366" s="7" t="str">
        <f t="shared" si="15"/>
        <v>XMLVAR_Momentary_PUSH_OVHD_ANTIICE_ENG2_Pressed_RELEASED</v>
      </c>
    </row>
    <row r="367">
      <c r="B367" s="8" t="s">
        <v>19</v>
      </c>
      <c r="C367" s="8" t="s">
        <v>1727</v>
      </c>
      <c r="D367" s="8">
        <v>1.0</v>
      </c>
      <c r="E367" s="3" t="s">
        <v>1556</v>
      </c>
      <c r="F367" s="8" t="s">
        <v>1730</v>
      </c>
      <c r="G367" s="8" t="s">
        <v>1731</v>
      </c>
      <c r="H367" s="13" t="s">
        <v>135</v>
      </c>
      <c r="I367" s="14" t="s">
        <v>33</v>
      </c>
      <c r="J367" s="18" t="str">
        <f t="shared" si="16"/>
        <v>XMLVAR_Momentary_PUSH_OVHD_ANTIICE_ENG2_Pressed_PRESSED#1 (&gt;L:XMLVAR_Momentary_PUSH_OVHD_ANTIICE_ENG2_Pressed)</v>
      </c>
      <c r="K367" s="7" t="str">
        <f t="shared" si="15"/>
        <v>XMLVAR_Momentary_PUSH_OVHD_ANTIICE_ENG2_Pressed_PRESSED</v>
      </c>
    </row>
    <row r="368">
      <c r="B368" s="8" t="s">
        <v>19</v>
      </c>
      <c r="C368" s="8" t="s">
        <v>1732</v>
      </c>
      <c r="D368" s="8">
        <v>0.0</v>
      </c>
      <c r="E368" s="3" t="s">
        <v>1553</v>
      </c>
      <c r="F368" s="8" t="s">
        <v>1733</v>
      </c>
      <c r="G368" s="8" t="s">
        <v>1734</v>
      </c>
      <c r="H368" s="13" t="s">
        <v>135</v>
      </c>
      <c r="I368" s="14" t="s">
        <v>33</v>
      </c>
      <c r="J368" s="18" t="str">
        <f t="shared" si="16"/>
        <v>XMLVAR_Momentary_PUSH_OVHD_ANTIICE_WING_Pressed_RELEASED#0 (&gt;L:XMLVAR_Momentary_PUSH_OVHD_ANTIICE_WING_Pressed)</v>
      </c>
      <c r="K368" s="7" t="str">
        <f t="shared" si="15"/>
        <v>XMLVAR_Momentary_PUSH_OVHD_ANTIICE_WING_Pressed_RELEASED</v>
      </c>
    </row>
    <row r="369">
      <c r="B369" s="8" t="s">
        <v>19</v>
      </c>
      <c r="C369" s="8" t="s">
        <v>1732</v>
      </c>
      <c r="D369" s="8">
        <v>1.0</v>
      </c>
      <c r="E369" s="3" t="s">
        <v>1556</v>
      </c>
      <c r="F369" s="8" t="s">
        <v>1735</v>
      </c>
      <c r="G369" s="8" t="s">
        <v>1736</v>
      </c>
      <c r="H369" s="13" t="s">
        <v>135</v>
      </c>
      <c r="I369" s="14" t="s">
        <v>33</v>
      </c>
      <c r="J369" s="18" t="str">
        <f t="shared" si="16"/>
        <v>XMLVAR_Momentary_PUSH_OVHD_ANTIICE_WING_Pressed_PRESSED#1 (&gt;L:XMLVAR_Momentary_PUSH_OVHD_ANTIICE_WING_Pressed)</v>
      </c>
      <c r="K369" s="7" t="str">
        <f t="shared" si="15"/>
        <v>XMLVAR_Momentary_PUSH_OVHD_ANTIICE_WING_Pressed_PRESSED</v>
      </c>
    </row>
    <row r="370">
      <c r="B370" s="8" t="s">
        <v>19</v>
      </c>
      <c r="C370" s="8" t="s">
        <v>1737</v>
      </c>
      <c r="D370" s="8">
        <v>0.0</v>
      </c>
      <c r="E370" s="8" t="s">
        <v>1324</v>
      </c>
      <c r="F370" s="8" t="s">
        <v>1738</v>
      </c>
      <c r="H370" s="13" t="s">
        <v>135</v>
      </c>
      <c r="I370" s="14" t="s">
        <v>33</v>
      </c>
      <c r="J370" s="18" t="str">
        <f t="shared" si="16"/>
        <v>A32NX_MAN_PITOT_HEAT_OFF#0 (&gt;L:A32NX_MAN_PITOT_HEAT)</v>
      </c>
      <c r="K370" s="7" t="str">
        <f t="shared" si="15"/>
        <v>A32NX_MAN_PITOT_HEAT_OFF</v>
      </c>
    </row>
    <row r="371">
      <c r="B371" s="8" t="s">
        <v>19</v>
      </c>
      <c r="C371" s="8" t="s">
        <v>1737</v>
      </c>
      <c r="D371" s="8">
        <v>1.0</v>
      </c>
      <c r="E371" s="8" t="s">
        <v>1647</v>
      </c>
      <c r="F371" s="8" t="s">
        <v>1739</v>
      </c>
      <c r="H371" s="13" t="s">
        <v>135</v>
      </c>
      <c r="I371" s="14" t="s">
        <v>33</v>
      </c>
      <c r="J371" s="18" t="str">
        <f t="shared" si="16"/>
        <v>A32NX_MAN_PITOT_HEAT_ON#1 (&gt;L:A32NX_MAN_PITOT_HEAT)</v>
      </c>
      <c r="K371" s="7" t="str">
        <f t="shared" si="15"/>
        <v>A32NX_MAN_PITOT_HEAT_ON</v>
      </c>
    </row>
    <row r="372">
      <c r="A372" s="8" t="s">
        <v>1740</v>
      </c>
      <c r="H372" s="6"/>
      <c r="I372" s="14" t="s">
        <v>33</v>
      </c>
      <c r="J372" s="18" t="str">
        <f t="shared" si="16"/>
        <v>// A32X FBW - COCKPIT COMMUNICATION</v>
      </c>
      <c r="K372" s="7" t="str">
        <f t="shared" si="15"/>
        <v>A32X FBW - COCKPIT COMMUNICATION:GROUP</v>
      </c>
    </row>
    <row r="373">
      <c r="B373" s="8" t="s">
        <v>19</v>
      </c>
      <c r="C373" s="8" t="s">
        <v>1741</v>
      </c>
      <c r="D373" s="8">
        <v>0.0</v>
      </c>
      <c r="E373" s="8" t="s">
        <v>1324</v>
      </c>
      <c r="F373" s="8" t="s">
        <v>1742</v>
      </c>
      <c r="H373" s="13" t="s">
        <v>135</v>
      </c>
      <c r="I373" s="14" t="s">
        <v>33</v>
      </c>
      <c r="J373" s="18" t="str">
        <f t="shared" si="16"/>
        <v>A32NX_OVHD_COCKPITDOORVIDEO_TOGGLE_OFF#0 (&gt;L:A32NX_OVHD_COCKPITDOORVIDEO_TOGGLE)</v>
      </c>
      <c r="K373" s="7" t="str">
        <f t="shared" si="15"/>
        <v>A32NX_OVHD_COCKPITDOORVIDEO_TOGGLE_OFF</v>
      </c>
    </row>
    <row r="374">
      <c r="B374" s="8" t="s">
        <v>19</v>
      </c>
      <c r="C374" s="8" t="s">
        <v>1741</v>
      </c>
      <c r="D374" s="8">
        <v>1.0</v>
      </c>
      <c r="E374" s="8" t="s">
        <v>1647</v>
      </c>
      <c r="F374" s="8" t="s">
        <v>1742</v>
      </c>
      <c r="H374" s="13" t="s">
        <v>135</v>
      </c>
      <c r="I374" s="14" t="s">
        <v>33</v>
      </c>
      <c r="J374" s="18" t="str">
        <f t="shared" si="16"/>
        <v>A32NX_OVHD_COCKPITDOORVIDEO_TOGGLE_ON#1 (&gt;L:A32NX_OVHD_COCKPITDOORVIDEO_TOGGLE)</v>
      </c>
      <c r="K374" s="7" t="str">
        <f t="shared" si="15"/>
        <v>A32NX_OVHD_COCKPITDOORVIDEO_TOGGLE_ON</v>
      </c>
    </row>
    <row r="375">
      <c r="A375" s="8" t="s">
        <v>1743</v>
      </c>
      <c r="H375" s="6"/>
      <c r="I375" s="14" t="s">
        <v>33</v>
      </c>
      <c r="J375" s="18" t="str">
        <f t="shared" si="16"/>
        <v>// A32X FBW - ADIRS</v>
      </c>
      <c r="K375" s="7" t="str">
        <f t="shared" si="15"/>
        <v>A32X FBW - ADIRS:GROUP</v>
      </c>
    </row>
    <row r="376">
      <c r="B376" s="8" t="s">
        <v>19</v>
      </c>
      <c r="C376" s="8" t="s">
        <v>1744</v>
      </c>
      <c r="D376" s="8">
        <v>0.0</v>
      </c>
      <c r="E376" s="8" t="s">
        <v>1324</v>
      </c>
      <c r="F376" s="8" t="s">
        <v>1745</v>
      </c>
      <c r="H376" s="13" t="s">
        <v>135</v>
      </c>
      <c r="I376" s="14" t="s">
        <v>33</v>
      </c>
      <c r="J376" s="18" t="str">
        <f t="shared" si="16"/>
        <v>A32NX_ADIRS_KNOB_1_OFF#0 (&gt;L:A32NX_ADIRS_KNOB_1)</v>
      </c>
      <c r="K376" s="7" t="str">
        <f t="shared" si="15"/>
        <v>A32NX_ADIRS_KNOB_1_OFF</v>
      </c>
    </row>
    <row r="377">
      <c r="B377" s="8" t="s">
        <v>19</v>
      </c>
      <c r="C377" s="8" t="s">
        <v>1744</v>
      </c>
      <c r="D377" s="8">
        <v>1.0</v>
      </c>
      <c r="E377" s="8" t="s">
        <v>1180</v>
      </c>
      <c r="F377" s="8" t="s">
        <v>1746</v>
      </c>
      <c r="H377" s="13" t="s">
        <v>135</v>
      </c>
      <c r="I377" s="14" t="s">
        <v>33</v>
      </c>
      <c r="J377" s="18" t="str">
        <f t="shared" si="16"/>
        <v>A32NX_ADIRS_KNOB_1_NAV#1 (&gt;L:A32NX_ADIRS_KNOB_1)</v>
      </c>
      <c r="K377" s="7" t="str">
        <f t="shared" si="15"/>
        <v>A32NX_ADIRS_KNOB_1_NAV</v>
      </c>
    </row>
    <row r="378">
      <c r="B378" s="8" t="s">
        <v>19</v>
      </c>
      <c r="C378" s="8" t="s">
        <v>1744</v>
      </c>
      <c r="D378" s="8">
        <v>2.0</v>
      </c>
      <c r="E378" s="8" t="s">
        <v>1747</v>
      </c>
      <c r="F378" s="8" t="s">
        <v>1748</v>
      </c>
      <c r="H378" s="13" t="s">
        <v>135</v>
      </c>
      <c r="I378" s="14" t="s">
        <v>33</v>
      </c>
      <c r="J378" s="18" t="str">
        <f t="shared" si="16"/>
        <v>A32NX_ADIRS_KNOB_1_ATT#2 (&gt;L:A32NX_ADIRS_KNOB_1)</v>
      </c>
      <c r="K378" s="7" t="str">
        <f t="shared" si="15"/>
        <v>A32NX_ADIRS_KNOB_1_ATT</v>
      </c>
    </row>
    <row r="379">
      <c r="B379" s="8" t="s">
        <v>19</v>
      </c>
      <c r="C379" s="8" t="s">
        <v>1749</v>
      </c>
      <c r="D379" s="8">
        <v>0.0</v>
      </c>
      <c r="E379" s="8" t="s">
        <v>1324</v>
      </c>
      <c r="F379" s="8" t="s">
        <v>1750</v>
      </c>
      <c r="H379" s="13" t="s">
        <v>135</v>
      </c>
      <c r="I379" s="14" t="s">
        <v>33</v>
      </c>
      <c r="J379" s="18" t="str">
        <f t="shared" si="16"/>
        <v>A32NX_ADIRS_KNOB_2_OFF#0 (&gt;L:A32NX_ADIRS_KNOB_2)</v>
      </c>
      <c r="K379" s="7" t="str">
        <f t="shared" si="15"/>
        <v>A32NX_ADIRS_KNOB_2_OFF</v>
      </c>
    </row>
    <row r="380">
      <c r="B380" s="8" t="s">
        <v>19</v>
      </c>
      <c r="C380" s="8" t="s">
        <v>1749</v>
      </c>
      <c r="D380" s="8">
        <v>1.0</v>
      </c>
      <c r="E380" s="8" t="s">
        <v>1180</v>
      </c>
      <c r="F380" s="8" t="s">
        <v>1751</v>
      </c>
      <c r="H380" s="13" t="s">
        <v>135</v>
      </c>
      <c r="I380" s="14" t="s">
        <v>33</v>
      </c>
      <c r="J380" s="18" t="str">
        <f t="shared" si="16"/>
        <v>A32NX_ADIRS_KNOB_2_NAV#1 (&gt;L:A32NX_ADIRS_KNOB_2)</v>
      </c>
      <c r="K380" s="7" t="str">
        <f t="shared" si="15"/>
        <v>A32NX_ADIRS_KNOB_2_NAV</v>
      </c>
    </row>
    <row r="381">
      <c r="B381" s="8" t="s">
        <v>19</v>
      </c>
      <c r="C381" s="8" t="s">
        <v>1749</v>
      </c>
      <c r="D381" s="8">
        <v>2.0</v>
      </c>
      <c r="E381" s="8" t="s">
        <v>1747</v>
      </c>
      <c r="F381" s="8" t="s">
        <v>1752</v>
      </c>
      <c r="H381" s="13" t="s">
        <v>135</v>
      </c>
      <c r="I381" s="14" t="s">
        <v>33</v>
      </c>
      <c r="J381" s="18" t="str">
        <f t="shared" si="16"/>
        <v>A32NX_ADIRS_KNOB_2_ATT#2 (&gt;L:A32NX_ADIRS_KNOB_2)</v>
      </c>
      <c r="K381" s="7" t="str">
        <f t="shared" si="15"/>
        <v>A32NX_ADIRS_KNOB_2_ATT</v>
      </c>
    </row>
    <row r="382">
      <c r="B382" s="8" t="s">
        <v>19</v>
      </c>
      <c r="C382" s="8" t="s">
        <v>1753</v>
      </c>
      <c r="D382" s="8">
        <v>0.0</v>
      </c>
      <c r="E382" s="8" t="s">
        <v>1324</v>
      </c>
      <c r="F382" s="8" t="s">
        <v>1754</v>
      </c>
      <c r="H382" s="13" t="s">
        <v>135</v>
      </c>
      <c r="I382" s="14" t="s">
        <v>33</v>
      </c>
      <c r="J382" s="18" t="str">
        <f t="shared" si="16"/>
        <v>A32NX_ADIRS_KNOB_3_OFF#0 (&gt;L:A32NX_ADIRS_KNOB_3)</v>
      </c>
      <c r="K382" s="7" t="str">
        <f t="shared" si="15"/>
        <v>A32NX_ADIRS_KNOB_3_OFF</v>
      </c>
    </row>
    <row r="383">
      <c r="B383" s="8" t="s">
        <v>19</v>
      </c>
      <c r="C383" s="8" t="s">
        <v>1753</v>
      </c>
      <c r="D383" s="8">
        <v>1.0</v>
      </c>
      <c r="E383" s="8" t="s">
        <v>1180</v>
      </c>
      <c r="F383" s="8" t="s">
        <v>1755</v>
      </c>
      <c r="H383" s="13" t="s">
        <v>135</v>
      </c>
      <c r="I383" s="14" t="s">
        <v>33</v>
      </c>
      <c r="J383" s="18" t="str">
        <f t="shared" si="16"/>
        <v>A32NX_ADIRS_KNOB_3_NAV#1 (&gt;L:A32NX_ADIRS_KNOB_3)</v>
      </c>
      <c r="K383" s="7" t="str">
        <f t="shared" si="15"/>
        <v>A32NX_ADIRS_KNOB_3_NAV</v>
      </c>
    </row>
    <row r="384">
      <c r="B384" s="8" t="s">
        <v>19</v>
      </c>
      <c r="C384" s="8" t="s">
        <v>1753</v>
      </c>
      <c r="D384" s="8">
        <v>2.0</v>
      </c>
      <c r="E384" s="8" t="s">
        <v>1747</v>
      </c>
      <c r="F384" s="8" t="s">
        <v>1756</v>
      </c>
      <c r="H384" s="13" t="s">
        <v>135</v>
      </c>
      <c r="I384" s="14" t="s">
        <v>33</v>
      </c>
      <c r="J384" s="18" t="str">
        <f t="shared" si="16"/>
        <v>A32NX_ADIRS_KNOB_3_ATT#2 (&gt;L:A32NX_ADIRS_KNOB_3)</v>
      </c>
      <c r="K384" s="7" t="str">
        <f t="shared" si="15"/>
        <v>A32NX_ADIRS_KNOB_3_ATT</v>
      </c>
    </row>
    <row r="385">
      <c r="A385" s="8" t="s">
        <v>1757</v>
      </c>
      <c r="H385" s="6"/>
      <c r="I385" s="14" t="s">
        <v>33</v>
      </c>
      <c r="J385" s="18" t="str">
        <f t="shared" si="16"/>
        <v>// A32X FBW - FLT CTL (PILOT)</v>
      </c>
      <c r="K385" s="7" t="str">
        <f t="shared" si="15"/>
        <v>A32X FBW - FLT CTL (PILOT):GROUP</v>
      </c>
    </row>
    <row r="386">
      <c r="B386" s="8" t="s">
        <v>19</v>
      </c>
      <c r="C386" s="8" t="s">
        <v>1758</v>
      </c>
      <c r="D386" s="8">
        <v>0.0</v>
      </c>
      <c r="E386" s="3" t="s">
        <v>1553</v>
      </c>
      <c r="F386" s="8" t="str">
        <f t="shared" ref="F386:F391" si="18">CONCATENATE(MID(C386,FIND(CHAR(160),SUBSTITUTE(C386,"_",CHAR(160),5)) + 1,FIND(CHAR(160),SUBSTITUTE(C386,"_",CHAR(160),6)) - 1 - (FIND(CHAR(160),SUBSTITUTE(C386,"_",CHAR(160),5))))," - ",E386)</f>
        <v>ELAC - RELEASED</v>
      </c>
      <c r="G386" s="8" t="s">
        <v>1759</v>
      </c>
      <c r="H386" s="13" t="s">
        <v>135</v>
      </c>
      <c r="I386" s="14" t="s">
        <v>33</v>
      </c>
      <c r="J386" s="18" t="str">
        <f t="shared" si="16"/>
        <v>XMLVAR_Momentary_PUSH_OVHD_FLTCTL_ELAC_Pressed_RELEASED#0 (&gt;L:XMLVAR_Momentary_PUSH_OVHD_FLTCTL_ELAC_Pressed)</v>
      </c>
      <c r="K386" s="7" t="str">
        <f t="shared" si="15"/>
        <v>XMLVAR_Momentary_PUSH_OVHD_FLTCTL_ELAC_Pressed_RELEASED</v>
      </c>
    </row>
    <row r="387">
      <c r="B387" s="8" t="s">
        <v>19</v>
      </c>
      <c r="C387" s="8" t="s">
        <v>1758</v>
      </c>
      <c r="D387" s="8">
        <v>1.0</v>
      </c>
      <c r="E387" s="3" t="s">
        <v>1556</v>
      </c>
      <c r="F387" s="8" t="str">
        <f t="shared" si="18"/>
        <v>ELAC - PRESSED</v>
      </c>
      <c r="H387" s="13" t="s">
        <v>135</v>
      </c>
      <c r="I387" s="14" t="s">
        <v>33</v>
      </c>
      <c r="J387" s="18" t="str">
        <f t="shared" si="16"/>
        <v>XMLVAR_Momentary_PUSH_OVHD_FLTCTL_ELAC_Pressed_PRESSED#1 (&gt;L:XMLVAR_Momentary_PUSH_OVHD_FLTCTL_ELAC_Pressed)</v>
      </c>
      <c r="K387" s="7" t="str">
        <f t="shared" si="15"/>
        <v>XMLVAR_Momentary_PUSH_OVHD_FLTCTL_ELAC_Pressed_PRESSED</v>
      </c>
    </row>
    <row r="388">
      <c r="B388" s="8" t="s">
        <v>19</v>
      </c>
      <c r="C388" s="8" t="s">
        <v>1760</v>
      </c>
      <c r="D388" s="8">
        <v>0.0</v>
      </c>
      <c r="E388" s="3" t="s">
        <v>1553</v>
      </c>
      <c r="F388" s="8" t="str">
        <f t="shared" si="18"/>
        <v>SEC - RELEASED</v>
      </c>
      <c r="G388" s="8" t="s">
        <v>1761</v>
      </c>
      <c r="H388" s="13" t="s">
        <v>135</v>
      </c>
      <c r="I388" s="14" t="s">
        <v>33</v>
      </c>
      <c r="J388" s="18" t="str">
        <f t="shared" si="16"/>
        <v>XMLVAR_Momentary_PUSH_OVHD_FLTCTL_SEC_Pressed_RELEASED#0 (&gt;L:XMLVAR_Momentary_PUSH_OVHD_FLTCTL_SEC_Pressed)</v>
      </c>
      <c r="K388" s="7" t="str">
        <f t="shared" si="15"/>
        <v>XMLVAR_Momentary_PUSH_OVHD_FLTCTL_SEC_Pressed_RELEASED</v>
      </c>
    </row>
    <row r="389">
      <c r="B389" s="8" t="s">
        <v>19</v>
      </c>
      <c r="C389" s="8" t="s">
        <v>1760</v>
      </c>
      <c r="D389" s="8">
        <v>1.0</v>
      </c>
      <c r="E389" s="3" t="s">
        <v>1556</v>
      </c>
      <c r="F389" s="8" t="str">
        <f t="shared" si="18"/>
        <v>SEC - PRESSED</v>
      </c>
      <c r="H389" s="13" t="s">
        <v>135</v>
      </c>
      <c r="I389" s="14" t="s">
        <v>33</v>
      </c>
      <c r="J389" s="18" t="str">
        <f t="shared" si="16"/>
        <v>XMLVAR_Momentary_PUSH_OVHD_FLTCTL_SEC_Pressed_PRESSED#1 (&gt;L:XMLVAR_Momentary_PUSH_OVHD_FLTCTL_SEC_Pressed)</v>
      </c>
      <c r="K389" s="7" t="str">
        <f t="shared" si="15"/>
        <v>XMLVAR_Momentary_PUSH_OVHD_FLTCTL_SEC_Pressed_PRESSED</v>
      </c>
    </row>
    <row r="390">
      <c r="B390" s="8" t="s">
        <v>19</v>
      </c>
      <c r="C390" s="8" t="s">
        <v>1762</v>
      </c>
      <c r="D390" s="8">
        <v>0.0</v>
      </c>
      <c r="E390" s="3" t="s">
        <v>1553</v>
      </c>
      <c r="F390" s="7" t="str">
        <f t="shared" si="18"/>
        <v>FAC - RELEASED</v>
      </c>
      <c r="G390" s="8" t="s">
        <v>1763</v>
      </c>
      <c r="H390" s="13" t="s">
        <v>135</v>
      </c>
      <c r="I390" s="14" t="s">
        <v>33</v>
      </c>
      <c r="J390" s="18" t="str">
        <f t="shared" si="16"/>
        <v>XMLVAR_Momentary_PUSH_OVHD_FLTCTL_FAC_Pressed_RELEASED#0 (&gt;L:XMLVAR_Momentary_PUSH_OVHD_FLTCTL_FAC_Pressed)</v>
      </c>
      <c r="K390" s="7" t="str">
        <f t="shared" si="15"/>
        <v>XMLVAR_Momentary_PUSH_OVHD_FLTCTL_FAC_Pressed_RELEASED</v>
      </c>
    </row>
    <row r="391">
      <c r="B391" s="8" t="s">
        <v>19</v>
      </c>
      <c r="C391" s="8" t="s">
        <v>1762</v>
      </c>
      <c r="D391" s="8">
        <v>1.0</v>
      </c>
      <c r="E391" s="3" t="s">
        <v>1556</v>
      </c>
      <c r="F391" s="7" t="str">
        <f t="shared" si="18"/>
        <v>FAC - PRESSED</v>
      </c>
      <c r="H391" s="13" t="s">
        <v>135</v>
      </c>
      <c r="I391" s="14" t="s">
        <v>33</v>
      </c>
      <c r="J391" s="18" t="str">
        <f t="shared" si="16"/>
        <v>XMLVAR_Momentary_PUSH_OVHD_FLTCTL_FAC_Pressed_PRESSED#1 (&gt;L:XMLVAR_Momentary_PUSH_OVHD_FLTCTL_FAC_Pressed)</v>
      </c>
      <c r="K391" s="7" t="str">
        <f t="shared" si="15"/>
        <v>XMLVAR_Momentary_PUSH_OVHD_FLTCTL_FAC_Pressed_PRESSED</v>
      </c>
    </row>
    <row r="392">
      <c r="A392" s="8" t="s">
        <v>1764</v>
      </c>
      <c r="H392" s="6"/>
      <c r="I392" s="14" t="s">
        <v>33</v>
      </c>
      <c r="J392" s="18" t="str">
        <f t="shared" si="16"/>
        <v>// A32X FBW - FLT CTL (CO-PILOT)</v>
      </c>
      <c r="K392" s="7" t="str">
        <f t="shared" si="15"/>
        <v>A32X FBW - FLT CTL (CO-PILOT):GROUP</v>
      </c>
    </row>
    <row r="393">
      <c r="B393" s="8" t="s">
        <v>19</v>
      </c>
      <c r="C393" s="27" t="s">
        <v>1765</v>
      </c>
      <c r="D393" s="8">
        <v>0.0</v>
      </c>
      <c r="E393" s="3" t="s">
        <v>1553</v>
      </c>
      <c r="F393" s="8" t="str">
        <f t="shared" ref="F393:F400" si="19">CONCATENATE(MID(C393,FIND(CHAR(160),SUBSTITUTE(C393,"_",CHAR(160),5)) + 1,FIND(CHAR(160),SUBSTITUTE(C393,"_",CHAR(160),6)) - 1 - (FIND(CHAR(160),SUBSTITUTE(C393,"_",CHAR(160),5))))," - ",E393)</f>
        <v>ELAC2 - RELEASED</v>
      </c>
      <c r="H393" s="13" t="s">
        <v>135</v>
      </c>
      <c r="I393" s="14" t="s">
        <v>33</v>
      </c>
      <c r="J393" s="18" t="str">
        <f t="shared" si="16"/>
        <v>XMLVAR_Momentary_PUSH_OVHD_FLTCTL_ELAC2_Pressed_RELEASED#0 (&gt;L:XMLVAR_Momentary_PUSH_OVHD_FLTCTL_ELAC2_Pressed)</v>
      </c>
      <c r="K393" s="7" t="str">
        <f t="shared" si="15"/>
        <v>XMLVAR_Momentary_PUSH_OVHD_FLTCTL_ELAC2_Pressed_RELEASED</v>
      </c>
    </row>
    <row r="394">
      <c r="B394" s="8" t="s">
        <v>19</v>
      </c>
      <c r="C394" s="27" t="s">
        <v>1765</v>
      </c>
      <c r="D394" s="8">
        <v>1.0</v>
      </c>
      <c r="E394" s="3" t="s">
        <v>1556</v>
      </c>
      <c r="F394" s="8" t="str">
        <f t="shared" si="19"/>
        <v>ELAC2 - PRESSED</v>
      </c>
      <c r="H394" s="13" t="s">
        <v>135</v>
      </c>
      <c r="I394" s="14" t="s">
        <v>33</v>
      </c>
      <c r="J394" s="18" t="str">
        <f t="shared" si="16"/>
        <v>XMLVAR_Momentary_PUSH_OVHD_FLTCTL_ELAC2_Pressed_PRESSED#1 (&gt;L:XMLVAR_Momentary_PUSH_OVHD_FLTCTL_ELAC2_Pressed)</v>
      </c>
      <c r="K394" s="7" t="str">
        <f t="shared" si="15"/>
        <v>XMLVAR_Momentary_PUSH_OVHD_FLTCTL_ELAC2_Pressed_PRESSED</v>
      </c>
    </row>
    <row r="395">
      <c r="B395" s="8" t="s">
        <v>19</v>
      </c>
      <c r="C395" s="27" t="s">
        <v>1766</v>
      </c>
      <c r="D395" s="8">
        <v>0.0</v>
      </c>
      <c r="E395" s="3" t="s">
        <v>1553</v>
      </c>
      <c r="F395" s="7" t="str">
        <f t="shared" si="19"/>
        <v>SEC2 - RELEASED</v>
      </c>
      <c r="H395" s="13" t="s">
        <v>135</v>
      </c>
      <c r="I395" s="14" t="s">
        <v>33</v>
      </c>
      <c r="J395" s="18" t="str">
        <f t="shared" si="16"/>
        <v>XMLVAR_Momentary_PUSH_OVHD_FLTCTL_SEC2_Pressed_RELEASED#0 (&gt;L:XMLVAR_Momentary_PUSH_OVHD_FLTCTL_SEC2_Pressed)</v>
      </c>
      <c r="K395" s="7" t="str">
        <f t="shared" si="15"/>
        <v>XMLVAR_Momentary_PUSH_OVHD_FLTCTL_SEC2_Pressed_RELEASED</v>
      </c>
    </row>
    <row r="396">
      <c r="B396" s="8" t="s">
        <v>19</v>
      </c>
      <c r="C396" s="27" t="s">
        <v>1766</v>
      </c>
      <c r="D396" s="8">
        <v>1.0</v>
      </c>
      <c r="E396" s="3" t="s">
        <v>1556</v>
      </c>
      <c r="F396" s="7" t="str">
        <f t="shared" si="19"/>
        <v>SEC2 - PRESSED</v>
      </c>
      <c r="H396" s="13" t="s">
        <v>135</v>
      </c>
      <c r="I396" s="14" t="s">
        <v>33</v>
      </c>
      <c r="J396" s="18" t="str">
        <f t="shared" si="16"/>
        <v>XMLVAR_Momentary_PUSH_OVHD_FLTCTL_SEC2_Pressed_PRESSED#1 (&gt;L:XMLVAR_Momentary_PUSH_OVHD_FLTCTL_SEC2_Pressed)</v>
      </c>
      <c r="K396" s="7" t="str">
        <f t="shared" si="15"/>
        <v>XMLVAR_Momentary_PUSH_OVHD_FLTCTL_SEC2_Pressed_PRESSED</v>
      </c>
    </row>
    <row r="397">
      <c r="B397" s="8" t="s">
        <v>19</v>
      </c>
      <c r="C397" s="27" t="s">
        <v>1767</v>
      </c>
      <c r="D397" s="8">
        <v>0.0</v>
      </c>
      <c r="E397" s="3" t="s">
        <v>1553</v>
      </c>
      <c r="F397" s="7" t="str">
        <f t="shared" si="19"/>
        <v>SEC3 - RELEASED</v>
      </c>
      <c r="H397" s="13" t="s">
        <v>135</v>
      </c>
      <c r="I397" s="14" t="s">
        <v>33</v>
      </c>
      <c r="J397" s="18" t="str">
        <f t="shared" si="16"/>
        <v>XMLVAR_Momentary_PUSH_OVHD_FLTCTL_SEC3_Pressed_RELEASED#0 (&gt;L:XMLVAR_Momentary_PUSH_OVHD_FLTCTL_SEC3_Pressed)</v>
      </c>
      <c r="K397" s="7" t="str">
        <f t="shared" si="15"/>
        <v>XMLVAR_Momentary_PUSH_OVHD_FLTCTL_SEC3_Pressed_RELEASED</v>
      </c>
    </row>
    <row r="398">
      <c r="B398" s="8" t="s">
        <v>19</v>
      </c>
      <c r="C398" s="27" t="s">
        <v>1767</v>
      </c>
      <c r="D398" s="8">
        <v>1.0</v>
      </c>
      <c r="E398" s="3" t="s">
        <v>1556</v>
      </c>
      <c r="F398" s="7" t="str">
        <f t="shared" si="19"/>
        <v>SEC3 - PRESSED</v>
      </c>
      <c r="H398" s="13" t="s">
        <v>135</v>
      </c>
      <c r="I398" s="14" t="s">
        <v>33</v>
      </c>
      <c r="J398" s="18" t="str">
        <f t="shared" si="16"/>
        <v>XMLVAR_Momentary_PUSH_OVHD_FLTCTL_SEC3_Pressed_PRESSED#1 (&gt;L:XMLVAR_Momentary_PUSH_OVHD_FLTCTL_SEC3_Pressed)</v>
      </c>
      <c r="K398" s="7" t="str">
        <f t="shared" si="15"/>
        <v>XMLVAR_Momentary_PUSH_OVHD_FLTCTL_SEC3_Pressed_PRESSED</v>
      </c>
    </row>
    <row r="399">
      <c r="B399" s="8" t="s">
        <v>19</v>
      </c>
      <c r="C399" s="8" t="s">
        <v>1768</v>
      </c>
      <c r="D399" s="8">
        <v>0.0</v>
      </c>
      <c r="E399" s="3" t="s">
        <v>1553</v>
      </c>
      <c r="F399" s="7" t="str">
        <f t="shared" si="19"/>
        <v>FAC2 - RELEASED</v>
      </c>
      <c r="H399" s="13" t="s">
        <v>135</v>
      </c>
      <c r="I399" s="14" t="s">
        <v>33</v>
      </c>
      <c r="J399" s="18" t="str">
        <f t="shared" si="16"/>
        <v>XMLVAR_Momentary_PUSH_OVHD_FLTCTL_FAC2_Pressed_RELEASED#0 (&gt;L:XMLVAR_Momentary_PUSH_OVHD_FLTCTL_FAC2_Pressed)</v>
      </c>
      <c r="K399" s="7" t="str">
        <f t="shared" si="15"/>
        <v>XMLVAR_Momentary_PUSH_OVHD_FLTCTL_FAC2_Pressed_RELEASED</v>
      </c>
    </row>
    <row r="400">
      <c r="B400" s="8" t="s">
        <v>19</v>
      </c>
      <c r="C400" s="8" t="s">
        <v>1768</v>
      </c>
      <c r="D400" s="8">
        <v>1.0</v>
      </c>
      <c r="E400" s="3" t="s">
        <v>1556</v>
      </c>
      <c r="F400" s="7" t="str">
        <f t="shared" si="19"/>
        <v>FAC2 - PRESSED</v>
      </c>
      <c r="H400" s="13" t="s">
        <v>135</v>
      </c>
      <c r="I400" s="14" t="s">
        <v>33</v>
      </c>
      <c r="J400" s="18" t="str">
        <f t="shared" si="16"/>
        <v>XMLVAR_Momentary_PUSH_OVHD_FLTCTL_FAC2_Pressed_PRESSED#1 (&gt;L:XMLVAR_Momentary_PUSH_OVHD_FLTCTL_FAC2_Pressed)</v>
      </c>
      <c r="K400" s="7" t="str">
        <f t="shared" si="15"/>
        <v>XMLVAR_Momentary_PUSH_OVHD_FLTCTL_FAC2_Pressed_PRESSED</v>
      </c>
    </row>
    <row r="401">
      <c r="A401" s="8" t="s">
        <v>1769</v>
      </c>
      <c r="H401" s="6"/>
      <c r="I401" s="14" t="s">
        <v>33</v>
      </c>
      <c r="J401" s="18" t="str">
        <f t="shared" si="16"/>
        <v>// A32X FBW - EVAC</v>
      </c>
      <c r="K401" s="7" t="str">
        <f t="shared" si="15"/>
        <v>A32X FBW - EVAC:GROUP</v>
      </c>
    </row>
    <row r="402">
      <c r="B402" s="8" t="s">
        <v>19</v>
      </c>
      <c r="C402" s="8" t="s">
        <v>1770</v>
      </c>
      <c r="D402" s="8">
        <v>0.0</v>
      </c>
      <c r="E402" s="8" t="s">
        <v>1324</v>
      </c>
      <c r="F402" s="8" t="s">
        <v>1771</v>
      </c>
      <c r="H402" s="13" t="s">
        <v>135</v>
      </c>
      <c r="I402" s="14" t="s">
        <v>33</v>
      </c>
      <c r="J402" s="18" t="str">
        <f t="shared" si="16"/>
        <v>PUSH_OVHD_EVAC_HORN_OFF#0 (&gt;L:PUSH_OVHD_EVAC_HORN)</v>
      </c>
      <c r="K402" s="7" t="str">
        <f t="shared" si="15"/>
        <v>PUSH_OVHD_EVAC_HORN_OFF</v>
      </c>
    </row>
    <row r="403">
      <c r="B403" s="8" t="s">
        <v>19</v>
      </c>
      <c r="C403" s="8" t="s">
        <v>1770</v>
      </c>
      <c r="D403" s="8">
        <v>1.0</v>
      </c>
      <c r="E403" s="8" t="s">
        <v>1647</v>
      </c>
      <c r="F403" s="8" t="s">
        <v>1772</v>
      </c>
      <c r="H403" s="13" t="s">
        <v>135</v>
      </c>
      <c r="I403" s="14" t="s">
        <v>33</v>
      </c>
      <c r="J403" s="18" t="str">
        <f t="shared" si="16"/>
        <v>PUSH_OVHD_EVAC_HORN_ON#1 (&gt;L:PUSH_OVHD_EVAC_HORN)</v>
      </c>
      <c r="K403" s="7" t="str">
        <f t="shared" si="15"/>
        <v>PUSH_OVHD_EVAC_HORN_ON</v>
      </c>
    </row>
    <row r="404">
      <c r="B404" s="8" t="s">
        <v>19</v>
      </c>
      <c r="C404" s="8" t="s">
        <v>1773</v>
      </c>
      <c r="D404" s="8">
        <v>0.0</v>
      </c>
      <c r="E404" s="8" t="s">
        <v>1774</v>
      </c>
      <c r="F404" s="8" t="s">
        <v>1775</v>
      </c>
      <c r="H404" s="13" t="s">
        <v>135</v>
      </c>
      <c r="I404" s="14" t="s">
        <v>33</v>
      </c>
      <c r="J404" s="18" t="str">
        <f t="shared" si="16"/>
        <v>A32NX_EVAC_CAPT_TOGGLE_CAPT#0 (&gt;L:A32NX_EVAC_CAPT_TOGGLE)</v>
      </c>
      <c r="K404" s="7" t="str">
        <f t="shared" si="15"/>
        <v>A32NX_EVAC_CAPT_TOGGLE_CAPT</v>
      </c>
    </row>
    <row r="405">
      <c r="B405" s="8" t="s">
        <v>19</v>
      </c>
      <c r="C405" s="8" t="s">
        <v>1773</v>
      </c>
      <c r="D405" s="8">
        <v>1.0</v>
      </c>
      <c r="E405" s="8" t="s">
        <v>1776</v>
      </c>
      <c r="F405" s="8" t="s">
        <v>1777</v>
      </c>
      <c r="H405" s="13" t="s">
        <v>135</v>
      </c>
      <c r="I405" s="14" t="s">
        <v>33</v>
      </c>
      <c r="J405" s="18" t="str">
        <f t="shared" si="16"/>
        <v>A32NX_EVAC_CAPT_TOGGLE_CAPT_AND_PURS#1 (&gt;L:A32NX_EVAC_CAPT_TOGGLE)</v>
      </c>
      <c r="K405" s="7" t="str">
        <f t="shared" si="15"/>
        <v>A32NX_EVAC_CAPT_TOGGLE_CAPT_AND_PURS</v>
      </c>
    </row>
    <row r="406">
      <c r="B406" s="8" t="s">
        <v>19</v>
      </c>
      <c r="C406" s="8" t="s">
        <v>1778</v>
      </c>
      <c r="D406" s="8">
        <v>0.0</v>
      </c>
      <c r="E406" s="8" t="s">
        <v>1324</v>
      </c>
      <c r="F406" s="8" t="s">
        <v>1779</v>
      </c>
      <c r="H406" s="13" t="s">
        <v>135</v>
      </c>
      <c r="I406" s="14" t="s">
        <v>33</v>
      </c>
      <c r="J406" s="18" t="str">
        <f t="shared" si="16"/>
        <v>A32NX_EVAC_COMMAND_TOGGLE_OFF#0 (&gt;L:A32NX_EVAC_COMMAND_TOGGLE)</v>
      </c>
      <c r="K406" s="7" t="str">
        <f t="shared" si="15"/>
        <v>A32NX_EVAC_COMMAND_TOGGLE_OFF</v>
      </c>
    </row>
    <row r="407">
      <c r="B407" s="8" t="s">
        <v>19</v>
      </c>
      <c r="C407" s="8" t="s">
        <v>1778</v>
      </c>
      <c r="D407" s="8">
        <v>1.0</v>
      </c>
      <c r="E407" s="8" t="s">
        <v>1647</v>
      </c>
      <c r="F407" s="8" t="s">
        <v>1780</v>
      </c>
      <c r="H407" s="13" t="s">
        <v>135</v>
      </c>
      <c r="I407" s="14" t="s">
        <v>33</v>
      </c>
      <c r="J407" s="18" t="str">
        <f t="shared" si="16"/>
        <v>A32NX_EVAC_COMMAND_TOGGLE_ON#1 (&gt;L:A32NX_EVAC_COMMAND_TOGGLE)</v>
      </c>
      <c r="K407" s="7" t="str">
        <f t="shared" si="15"/>
        <v>A32NX_EVAC_COMMAND_TOGGLE_ON</v>
      </c>
    </row>
    <row r="408">
      <c r="A408" s="8" t="s">
        <v>1781</v>
      </c>
      <c r="H408" s="6"/>
      <c r="I408" s="14" t="s">
        <v>33</v>
      </c>
      <c r="J408" s="18" t="str">
        <f t="shared" si="16"/>
        <v>// A32X FBW - EMER ELEC PWR</v>
      </c>
      <c r="K408" s="7" t="str">
        <f t="shared" si="15"/>
        <v>A32X FBW - EMER ELEC PWR:GROUP</v>
      </c>
    </row>
    <row r="409">
      <c r="B409" s="8" t="s">
        <v>19</v>
      </c>
      <c r="C409" s="8" t="s">
        <v>1782</v>
      </c>
      <c r="D409" s="8">
        <v>0.0</v>
      </c>
      <c r="E409" s="8" t="s">
        <v>1324</v>
      </c>
      <c r="H409" s="13" t="s">
        <v>135</v>
      </c>
      <c r="I409" s="14" t="s">
        <v>33</v>
      </c>
      <c r="J409" s="18" t="str">
        <f t="shared" si="16"/>
        <v>A32NX_EMERELECPWR_EMERTESTLOCK_TOGGLE_OFF#0 (&gt;L:A32NX_EMERELECPWR_EMERTESTLOCK_TOGGLE)</v>
      </c>
      <c r="K409" s="7" t="str">
        <f t="shared" si="15"/>
        <v>A32NX_EMERELECPWR_EMERTESTLOCK_TOGGLE_OFF</v>
      </c>
    </row>
    <row r="410">
      <c r="B410" s="8" t="s">
        <v>19</v>
      </c>
      <c r="C410" s="8" t="s">
        <v>1782</v>
      </c>
      <c r="D410" s="8">
        <v>1.0</v>
      </c>
      <c r="E410" s="8" t="s">
        <v>1647</v>
      </c>
      <c r="H410" s="13" t="s">
        <v>135</v>
      </c>
      <c r="I410" s="14" t="s">
        <v>33</v>
      </c>
      <c r="J410" s="18" t="str">
        <f t="shared" si="16"/>
        <v>A32NX_EMERELECPWR_EMERTESTLOCK_TOGGLE_ON#1 (&gt;L:A32NX_EMERELECPWR_EMERTESTLOCK_TOGGLE)</v>
      </c>
      <c r="K410" s="7" t="str">
        <f t="shared" si="15"/>
        <v>A32NX_EMERELECPWR_EMERTESTLOCK_TOGGLE_ON</v>
      </c>
    </row>
    <row r="411">
      <c r="B411" s="8" t="s">
        <v>19</v>
      </c>
      <c r="C411" s="8" t="s">
        <v>1783</v>
      </c>
      <c r="D411" s="8">
        <v>0.0</v>
      </c>
      <c r="E411" s="8" t="s">
        <v>1324</v>
      </c>
      <c r="H411" s="13" t="s">
        <v>135</v>
      </c>
      <c r="I411" s="14" t="s">
        <v>33</v>
      </c>
      <c r="J411" s="18" t="str">
        <f t="shared" si="16"/>
        <v>A32NX_EMERELECPWR_GEN1_TOGGLE_OFF#0 (&gt;L:A32NX_EMERELECPWR_GEN1_TOGGLE)</v>
      </c>
      <c r="K411" s="7" t="str">
        <f t="shared" si="15"/>
        <v>A32NX_EMERELECPWR_GEN1_TOGGLE_OFF</v>
      </c>
    </row>
    <row r="412">
      <c r="B412" s="8" t="s">
        <v>19</v>
      </c>
      <c r="C412" s="8" t="s">
        <v>1783</v>
      </c>
      <c r="D412" s="8">
        <v>1.0</v>
      </c>
      <c r="E412" s="8" t="s">
        <v>1647</v>
      </c>
      <c r="H412" s="13" t="s">
        <v>135</v>
      </c>
      <c r="I412" s="14" t="s">
        <v>33</v>
      </c>
      <c r="J412" s="18" t="str">
        <f t="shared" si="16"/>
        <v>A32NX_EMERELECPWR_GEN1_TOGGLE_ON#1 (&gt;L:A32NX_EMERELECPWR_GEN1_TOGGLE)</v>
      </c>
      <c r="K412" s="7" t="str">
        <f t="shared" si="15"/>
        <v>A32NX_EMERELECPWR_GEN1_TOGGLE_ON</v>
      </c>
    </row>
    <row r="413">
      <c r="B413" s="8" t="s">
        <v>19</v>
      </c>
      <c r="C413" s="8" t="s">
        <v>1784</v>
      </c>
      <c r="D413" s="8">
        <v>0.0</v>
      </c>
      <c r="E413" s="8" t="s">
        <v>1666</v>
      </c>
      <c r="H413" s="13" t="s">
        <v>135</v>
      </c>
      <c r="I413" s="14" t="s">
        <v>33</v>
      </c>
      <c r="J413" s="18" t="str">
        <f t="shared" si="16"/>
        <v>A32NX_EMERELECPWR_MANONLOCK_TOGGLE_AUTO#0 (&gt;L:A32NX_EMERELECPWR_MANONLOCK_TOGGLE)</v>
      </c>
      <c r="K413" s="7" t="str">
        <f t="shared" si="15"/>
        <v>A32NX_EMERELECPWR_MANONLOCK_TOGGLE_AUTO</v>
      </c>
    </row>
    <row r="414">
      <c r="B414" s="8" t="s">
        <v>19</v>
      </c>
      <c r="C414" s="8" t="s">
        <v>1784</v>
      </c>
      <c r="D414" s="8">
        <v>1.0</v>
      </c>
      <c r="E414" s="8" t="s">
        <v>1785</v>
      </c>
      <c r="H414" s="13" t="s">
        <v>135</v>
      </c>
      <c r="I414" s="14" t="s">
        <v>33</v>
      </c>
      <c r="J414" s="18" t="str">
        <f t="shared" si="16"/>
        <v>A32NX_EMERELECPWR_MANONLOCK_TOGGLE_MAN#1 (&gt;L:A32NX_EMERELECPWR_MANONLOCK_TOGGLE)</v>
      </c>
      <c r="K414" s="7" t="str">
        <f t="shared" si="15"/>
        <v>A32NX_EMERELECPWR_MANONLOCK_TOGGLE_MAN</v>
      </c>
    </row>
    <row r="415">
      <c r="A415" s="8" t="s">
        <v>1786</v>
      </c>
      <c r="H415" s="6"/>
      <c r="I415" s="14" t="s">
        <v>33</v>
      </c>
      <c r="J415" s="18" t="str">
        <f t="shared" si="16"/>
        <v>// A32X FBW - GPWS</v>
      </c>
      <c r="K415" s="7" t="str">
        <f t="shared" si="15"/>
        <v>A32X FBW - GPWS:GROUP</v>
      </c>
    </row>
    <row r="416">
      <c r="B416" s="8" t="s">
        <v>19</v>
      </c>
      <c r="C416" s="8" t="s">
        <v>1787</v>
      </c>
      <c r="D416" s="8">
        <v>0.0</v>
      </c>
      <c r="E416" s="8" t="s">
        <v>1324</v>
      </c>
      <c r="H416" s="13" t="s">
        <v>135</v>
      </c>
      <c r="I416" s="14" t="s">
        <v>33</v>
      </c>
      <c r="J416" s="18" t="str">
        <f t="shared" si="16"/>
        <v>A32NX_GPWS_TERR_OFF_OFF#0 (&gt;L:A32NX_GPWS_TERR_OFF)</v>
      </c>
      <c r="K416" s="7" t="str">
        <f t="shared" si="15"/>
        <v>A32NX_GPWS_TERR_OFF_OFF</v>
      </c>
    </row>
    <row r="417">
      <c r="B417" s="8" t="s">
        <v>19</v>
      </c>
      <c r="C417" s="8" t="s">
        <v>1787</v>
      </c>
      <c r="D417" s="8">
        <v>1.0</v>
      </c>
      <c r="E417" s="8" t="s">
        <v>1647</v>
      </c>
      <c r="H417" s="13" t="s">
        <v>135</v>
      </c>
      <c r="I417" s="14" t="s">
        <v>33</v>
      </c>
      <c r="J417" s="18" t="str">
        <f t="shared" si="16"/>
        <v>A32NX_GPWS_TERR_OFF_ON#1 (&gt;L:A32NX_GPWS_TERR_OFF)</v>
      </c>
      <c r="K417" s="7" t="str">
        <f t="shared" si="15"/>
        <v>A32NX_GPWS_TERR_OFF_ON</v>
      </c>
    </row>
    <row r="418">
      <c r="B418" s="8" t="s">
        <v>19</v>
      </c>
      <c r="C418" s="8" t="s">
        <v>1788</v>
      </c>
      <c r="D418" s="8">
        <v>0.0</v>
      </c>
      <c r="E418" s="8" t="s">
        <v>1324</v>
      </c>
      <c r="H418" s="13" t="s">
        <v>135</v>
      </c>
      <c r="I418" s="14" t="s">
        <v>33</v>
      </c>
      <c r="J418" s="18" t="str">
        <f t="shared" si="16"/>
        <v>A32NX_GPWS_SYS_OFF_OFF#0 (&gt;L:A32NX_GPWS_SYS_OFF)</v>
      </c>
      <c r="K418" s="7" t="str">
        <f t="shared" si="15"/>
        <v>A32NX_GPWS_SYS_OFF_OFF</v>
      </c>
    </row>
    <row r="419">
      <c r="B419" s="8" t="s">
        <v>19</v>
      </c>
      <c r="C419" s="8" t="s">
        <v>1788</v>
      </c>
      <c r="D419" s="8">
        <v>1.0</v>
      </c>
      <c r="E419" s="8" t="s">
        <v>1647</v>
      </c>
      <c r="H419" s="13" t="s">
        <v>135</v>
      </c>
      <c r="I419" s="14" t="s">
        <v>33</v>
      </c>
      <c r="J419" s="18" t="str">
        <f t="shared" si="16"/>
        <v>A32NX_GPWS_SYS_OFF_ON#1 (&gt;L:A32NX_GPWS_SYS_OFF)</v>
      </c>
      <c r="K419" s="7" t="str">
        <f t="shared" si="15"/>
        <v>A32NX_GPWS_SYS_OFF_ON</v>
      </c>
    </row>
    <row r="420">
      <c r="B420" s="8" t="s">
        <v>19</v>
      </c>
      <c r="C420" s="8" t="s">
        <v>1789</v>
      </c>
      <c r="D420" s="8">
        <v>0.0</v>
      </c>
      <c r="E420" s="8" t="s">
        <v>1324</v>
      </c>
      <c r="H420" s="13" t="s">
        <v>135</v>
      </c>
      <c r="I420" s="14" t="s">
        <v>33</v>
      </c>
      <c r="J420" s="18" t="str">
        <f t="shared" si="16"/>
        <v>A32NX_GPWS_GS_OFF_OFF#0 (&gt;L:A32NX_GPWS_GS_OFF)</v>
      </c>
      <c r="K420" s="7" t="str">
        <f t="shared" si="15"/>
        <v>A32NX_GPWS_GS_OFF_OFF</v>
      </c>
    </row>
    <row r="421">
      <c r="B421" s="8" t="s">
        <v>19</v>
      </c>
      <c r="C421" s="8" t="s">
        <v>1789</v>
      </c>
      <c r="D421" s="8">
        <v>1.0</v>
      </c>
      <c r="E421" s="8" t="s">
        <v>1647</v>
      </c>
      <c r="H421" s="13" t="s">
        <v>135</v>
      </c>
      <c r="I421" s="14" t="s">
        <v>33</v>
      </c>
      <c r="J421" s="18" t="str">
        <f t="shared" si="16"/>
        <v>A32NX_GPWS_GS_OFF_ON#1 (&gt;L:A32NX_GPWS_GS_OFF)</v>
      </c>
      <c r="K421" s="7" t="str">
        <f t="shared" si="15"/>
        <v>A32NX_GPWS_GS_OFF_ON</v>
      </c>
    </row>
    <row r="422">
      <c r="B422" s="8" t="s">
        <v>19</v>
      </c>
      <c r="C422" s="8" t="s">
        <v>1790</v>
      </c>
      <c r="D422" s="8">
        <v>0.0</v>
      </c>
      <c r="E422" s="8" t="s">
        <v>1324</v>
      </c>
      <c r="H422" s="13" t="s">
        <v>135</v>
      </c>
      <c r="I422" s="14" t="s">
        <v>33</v>
      </c>
      <c r="J422" s="18" t="str">
        <f t="shared" si="16"/>
        <v>A32NX_GPWS_FLAP_OFF_OFF#0 (&gt;L:A32NX_GPWS_FLAP_OFF)</v>
      </c>
      <c r="K422" s="7" t="str">
        <f t="shared" si="15"/>
        <v>A32NX_GPWS_FLAP_OFF_OFF</v>
      </c>
    </row>
    <row r="423">
      <c r="B423" s="8" t="s">
        <v>19</v>
      </c>
      <c r="C423" s="8" t="s">
        <v>1790</v>
      </c>
      <c r="D423" s="8">
        <v>1.0</v>
      </c>
      <c r="E423" s="8" t="s">
        <v>1647</v>
      </c>
      <c r="H423" s="13" t="s">
        <v>135</v>
      </c>
      <c r="I423" s="14" t="s">
        <v>33</v>
      </c>
      <c r="J423" s="18" t="str">
        <f t="shared" si="16"/>
        <v>A32NX_GPWS_FLAP_OFF_ON#1 (&gt;L:A32NX_GPWS_FLAP_OFF)</v>
      </c>
      <c r="K423" s="7" t="str">
        <f t="shared" si="15"/>
        <v>A32NX_GPWS_FLAP_OFF_ON</v>
      </c>
    </row>
    <row r="424">
      <c r="B424" s="8" t="s">
        <v>19</v>
      </c>
      <c r="C424" s="8" t="s">
        <v>1791</v>
      </c>
      <c r="D424" s="8">
        <v>0.0</v>
      </c>
      <c r="E424" s="8" t="s">
        <v>1324</v>
      </c>
      <c r="H424" s="13" t="s">
        <v>135</v>
      </c>
      <c r="I424" s="14" t="s">
        <v>33</v>
      </c>
      <c r="J424" s="18" t="str">
        <f t="shared" si="16"/>
        <v>A32NX_GPWS_FLAPS3_OFF#0 (&gt;L:A32NX_GPWS_FLAPS3)</v>
      </c>
      <c r="K424" s="7" t="str">
        <f t="shared" si="15"/>
        <v>A32NX_GPWS_FLAPS3_OFF</v>
      </c>
    </row>
    <row r="425">
      <c r="B425" s="8" t="s">
        <v>19</v>
      </c>
      <c r="C425" s="8" t="s">
        <v>1791</v>
      </c>
      <c r="D425" s="8">
        <v>1.0</v>
      </c>
      <c r="E425" s="8" t="s">
        <v>1647</v>
      </c>
      <c r="H425" s="13" t="s">
        <v>135</v>
      </c>
      <c r="I425" s="14" t="s">
        <v>33</v>
      </c>
      <c r="J425" s="18" t="str">
        <f t="shared" si="16"/>
        <v>A32NX_GPWS_FLAPS3_ON#1 (&gt;L:A32NX_GPWS_FLAPS3)</v>
      </c>
      <c r="K425" s="7" t="str">
        <f t="shared" si="15"/>
        <v>A32NX_GPWS_FLAPS3_ON</v>
      </c>
    </row>
    <row r="426">
      <c r="A426" s="8" t="s">
        <v>1792</v>
      </c>
      <c r="H426" s="6"/>
      <c r="I426" s="14" t="s">
        <v>33</v>
      </c>
      <c r="J426" s="18" t="str">
        <f t="shared" si="16"/>
        <v>// A32X FBW - OXYGEN</v>
      </c>
      <c r="K426" s="7" t="str">
        <f t="shared" si="15"/>
        <v>A32X FBW - OXYGEN:GROUP</v>
      </c>
    </row>
    <row r="427">
      <c r="B427" s="8" t="s">
        <v>19</v>
      </c>
      <c r="C427" s="8" t="s">
        <v>1793</v>
      </c>
      <c r="D427" s="8">
        <v>0.0</v>
      </c>
      <c r="E427" s="8" t="s">
        <v>1324</v>
      </c>
      <c r="H427" s="13" t="s">
        <v>135</v>
      </c>
      <c r="I427" s="14" t="s">
        <v>33</v>
      </c>
      <c r="J427" s="18" t="str">
        <f t="shared" si="16"/>
        <v>PUSH_OVHD_OXYGEN_CREW_OFF#0 (&gt;L:PUSH_OVHD_OXYGEN_CREW)</v>
      </c>
      <c r="K427" s="7" t="str">
        <f t="shared" si="15"/>
        <v>PUSH_OVHD_OXYGEN_CREW_OFF</v>
      </c>
    </row>
    <row r="428">
      <c r="B428" s="8" t="s">
        <v>19</v>
      </c>
      <c r="C428" s="8" t="s">
        <v>1793</v>
      </c>
      <c r="D428" s="8">
        <v>1.0</v>
      </c>
      <c r="E428" s="8" t="s">
        <v>1647</v>
      </c>
      <c r="H428" s="13" t="s">
        <v>135</v>
      </c>
      <c r="I428" s="14" t="s">
        <v>33</v>
      </c>
      <c r="J428" s="18" t="str">
        <f t="shared" si="16"/>
        <v>PUSH_OVHD_OXYGEN_CREW_ON#1 (&gt;L:PUSH_OVHD_OXYGEN_CREW)</v>
      </c>
      <c r="K428" s="7" t="str">
        <f t="shared" si="15"/>
        <v>PUSH_OVHD_OXYGEN_CREW_ON</v>
      </c>
    </row>
    <row r="429">
      <c r="A429" s="8" t="s">
        <v>1794</v>
      </c>
      <c r="H429" s="6"/>
      <c r="I429" s="14" t="s">
        <v>33</v>
      </c>
      <c r="J429" s="18" t="str">
        <f t="shared" si="16"/>
        <v>// A32X FBW - CALLS</v>
      </c>
      <c r="K429" s="7" t="str">
        <f t="shared" si="15"/>
        <v>A32X FBW - CALLS:GROUP</v>
      </c>
    </row>
    <row r="430">
      <c r="B430" s="8" t="s">
        <v>19</v>
      </c>
      <c r="C430" s="8" t="s">
        <v>1795</v>
      </c>
      <c r="D430" s="8">
        <v>0.0</v>
      </c>
      <c r="E430" s="8" t="s">
        <v>1324</v>
      </c>
      <c r="H430" s="13" t="s">
        <v>135</v>
      </c>
      <c r="I430" s="14" t="s">
        <v>33</v>
      </c>
      <c r="J430" s="18" t="str">
        <f t="shared" si="16"/>
        <v>PUSH_OVHD_CALLS_MECH_OFF#0 (&gt;L:PUSH_OVHD_CALLS_MECH)</v>
      </c>
      <c r="K430" s="7" t="str">
        <f t="shared" si="15"/>
        <v>PUSH_OVHD_CALLS_MECH_OFF</v>
      </c>
    </row>
    <row r="431">
      <c r="B431" s="8" t="s">
        <v>19</v>
      </c>
      <c r="C431" s="8" t="s">
        <v>1795</v>
      </c>
      <c r="D431" s="8">
        <v>1.0</v>
      </c>
      <c r="E431" s="8" t="s">
        <v>1647</v>
      </c>
      <c r="H431" s="13" t="s">
        <v>135</v>
      </c>
      <c r="I431" s="14" t="s">
        <v>33</v>
      </c>
      <c r="J431" s="18" t="str">
        <f t="shared" si="16"/>
        <v>PUSH_OVHD_CALLS_MECH_ON#1 (&gt;L:PUSH_OVHD_CALLS_MECH)</v>
      </c>
      <c r="K431" s="7" t="str">
        <f t="shared" si="15"/>
        <v>PUSH_OVHD_CALLS_MECH_ON</v>
      </c>
    </row>
    <row r="432">
      <c r="B432" s="8" t="s">
        <v>19</v>
      </c>
      <c r="C432" s="8" t="s">
        <v>1796</v>
      </c>
      <c r="D432" s="8">
        <v>0.0</v>
      </c>
      <c r="E432" s="8" t="s">
        <v>1324</v>
      </c>
      <c r="H432" s="13" t="s">
        <v>135</v>
      </c>
      <c r="I432" s="14" t="s">
        <v>33</v>
      </c>
      <c r="J432" s="18" t="str">
        <f t="shared" si="16"/>
        <v>PUSH_OVHD_CALLS_ALL_OFF#0 (&gt;L:PUSH_OVHD_CALLS_ALL)</v>
      </c>
      <c r="K432" s="7" t="str">
        <f t="shared" si="15"/>
        <v>PUSH_OVHD_CALLS_ALL_OFF</v>
      </c>
    </row>
    <row r="433">
      <c r="B433" s="8" t="s">
        <v>19</v>
      </c>
      <c r="C433" s="8" t="s">
        <v>1796</v>
      </c>
      <c r="D433" s="8">
        <v>1.0</v>
      </c>
      <c r="E433" s="8" t="s">
        <v>1647</v>
      </c>
      <c r="H433" s="13" t="s">
        <v>135</v>
      </c>
      <c r="I433" s="14" t="s">
        <v>33</v>
      </c>
      <c r="J433" s="18" t="str">
        <f t="shared" si="16"/>
        <v>PUSH_OVHD_CALLS_ALL_ON#1 (&gt;L:PUSH_OVHD_CALLS_ALL)</v>
      </c>
      <c r="K433" s="7" t="str">
        <f t="shared" si="15"/>
        <v>PUSH_OVHD_CALLS_ALL_ON</v>
      </c>
    </row>
    <row r="434">
      <c r="B434" s="8" t="s">
        <v>19</v>
      </c>
      <c r="C434" s="8" t="s">
        <v>1797</v>
      </c>
      <c r="D434" s="8">
        <v>0.0</v>
      </c>
      <c r="E434" s="8" t="s">
        <v>1324</v>
      </c>
      <c r="H434" s="13" t="s">
        <v>135</v>
      </c>
      <c r="I434" s="14" t="s">
        <v>33</v>
      </c>
      <c r="J434" s="18" t="str">
        <f t="shared" si="16"/>
        <v>PUSH_OVHD_CALLS_FWD_OFF#0 (&gt;L:PUSH_OVHD_CALLS_FWD)</v>
      </c>
      <c r="K434" s="7" t="str">
        <f t="shared" si="15"/>
        <v>PUSH_OVHD_CALLS_FWD_OFF</v>
      </c>
    </row>
    <row r="435">
      <c r="B435" s="8" t="s">
        <v>19</v>
      </c>
      <c r="C435" s="8" t="s">
        <v>1797</v>
      </c>
      <c r="D435" s="8">
        <v>1.0</v>
      </c>
      <c r="E435" s="8" t="s">
        <v>1647</v>
      </c>
      <c r="H435" s="13" t="s">
        <v>135</v>
      </c>
      <c r="I435" s="14" t="s">
        <v>33</v>
      </c>
      <c r="J435" s="18" t="str">
        <f t="shared" si="16"/>
        <v>PUSH_OVHD_CALLS_FWD_ON#1 (&gt;L:PUSH_OVHD_CALLS_FWD)</v>
      </c>
      <c r="K435" s="7" t="str">
        <f t="shared" si="15"/>
        <v>PUSH_OVHD_CALLS_FWD_ON</v>
      </c>
    </row>
    <row r="436">
      <c r="B436" s="8" t="s">
        <v>19</v>
      </c>
      <c r="C436" s="8" t="s">
        <v>1798</v>
      </c>
      <c r="D436" s="8">
        <v>0.0</v>
      </c>
      <c r="E436" s="8" t="s">
        <v>1324</v>
      </c>
      <c r="H436" s="13" t="s">
        <v>135</v>
      </c>
      <c r="I436" s="14" t="s">
        <v>33</v>
      </c>
      <c r="J436" s="18" t="str">
        <f t="shared" si="16"/>
        <v>PUSH_OVHD_CALLS_AFT_OFF#0 (&gt;L:PUSH_OVHD_CALLS_AFT)</v>
      </c>
      <c r="K436" s="7" t="str">
        <f t="shared" si="15"/>
        <v>PUSH_OVHD_CALLS_AFT_OFF</v>
      </c>
    </row>
    <row r="437">
      <c r="B437" s="8" t="s">
        <v>19</v>
      </c>
      <c r="C437" s="8" t="s">
        <v>1798</v>
      </c>
      <c r="D437" s="8">
        <v>1.0</v>
      </c>
      <c r="E437" s="8" t="s">
        <v>1647</v>
      </c>
      <c r="H437" s="13" t="s">
        <v>135</v>
      </c>
      <c r="I437" s="14" t="s">
        <v>33</v>
      </c>
      <c r="J437" s="18" t="str">
        <f t="shared" si="16"/>
        <v>PUSH_OVHD_CALLS_AFT_ON#1 (&gt;L:PUSH_OVHD_CALLS_AFT)</v>
      </c>
      <c r="K437" s="7" t="str">
        <f t="shared" si="15"/>
        <v>PUSH_OVHD_CALLS_AFT_ON</v>
      </c>
    </row>
    <row r="438">
      <c r="B438" s="8" t="s">
        <v>19</v>
      </c>
      <c r="C438" s="8" t="s">
        <v>1799</v>
      </c>
      <c r="D438" s="8">
        <v>0.0</v>
      </c>
      <c r="E438" s="8" t="s">
        <v>1324</v>
      </c>
      <c r="H438" s="13" t="s">
        <v>135</v>
      </c>
      <c r="I438" s="14" t="s">
        <v>33</v>
      </c>
      <c r="J438" s="18" t="str">
        <f t="shared" si="16"/>
        <v>A32NX_CALLS_EMER_ON_OFF#0 (&gt;L:A32NX_CALLS_EMER_ON)</v>
      </c>
      <c r="K438" s="7" t="str">
        <f t="shared" si="15"/>
        <v>A32NX_CALLS_EMER_ON_OFF</v>
      </c>
    </row>
    <row r="439">
      <c r="B439" s="8" t="s">
        <v>19</v>
      </c>
      <c r="C439" s="8" t="s">
        <v>1799</v>
      </c>
      <c r="D439" s="8">
        <v>1.0</v>
      </c>
      <c r="E439" s="8" t="s">
        <v>1647</v>
      </c>
      <c r="H439" s="13" t="s">
        <v>135</v>
      </c>
      <c r="I439" s="14" t="s">
        <v>33</v>
      </c>
      <c r="J439" s="18" t="str">
        <f t="shared" si="16"/>
        <v>A32NX_CALLS_EMER_ON_ON#1 (&gt;L:A32NX_CALLS_EMER_ON)</v>
      </c>
      <c r="K439" s="7" t="str">
        <f t="shared" si="15"/>
        <v>A32NX_CALLS_EMER_ON_ON</v>
      </c>
    </row>
    <row r="440">
      <c r="A440" s="8" t="s">
        <v>1800</v>
      </c>
      <c r="I440" s="14" t="s">
        <v>33</v>
      </c>
      <c r="J440" s="18" t="str">
        <f t="shared" si="16"/>
        <v>// A32X FBW OH LIGHTS</v>
      </c>
      <c r="K440" s="8" t="s">
        <v>1801</v>
      </c>
    </row>
    <row r="441">
      <c r="B441" s="8" t="s">
        <v>16</v>
      </c>
      <c r="C441" s="8" t="s">
        <v>771</v>
      </c>
      <c r="D441" s="8">
        <v>2.0</v>
      </c>
      <c r="E441" s="8" t="s">
        <v>1802</v>
      </c>
      <c r="F441" s="8" t="s">
        <v>1803</v>
      </c>
      <c r="G441" s="8" t="s">
        <v>1804</v>
      </c>
      <c r="H441" s="13" t="s">
        <v>135</v>
      </c>
      <c r="J441" s="18" t="str">
        <f t="shared" si="16"/>
        <v>TOGGLE_TAXI_LIGHTS#2 (&gt;K:TOGGLE_TAXI_LIGHTS)</v>
      </c>
      <c r="K441" s="8" t="s">
        <v>771</v>
      </c>
    </row>
    <row r="442">
      <c r="B442" s="8" t="s">
        <v>16</v>
      </c>
      <c r="C442" s="8" t="s">
        <v>771</v>
      </c>
      <c r="D442" s="8">
        <v>3.0</v>
      </c>
      <c r="E442" s="8" t="s">
        <v>1805</v>
      </c>
      <c r="F442" s="8" t="s">
        <v>1806</v>
      </c>
      <c r="G442" s="8" t="s">
        <v>1804</v>
      </c>
      <c r="H442" s="13" t="s">
        <v>135</v>
      </c>
      <c r="J442" s="18" t="str">
        <f t="shared" si="16"/>
        <v>TOGGLE_TAXI_LIGHTS#3 (&gt;K:TOGGLE_TAXI_LIGHTS)</v>
      </c>
      <c r="K442" s="8" t="s">
        <v>771</v>
      </c>
    </row>
    <row r="443">
      <c r="B443" s="8" t="s">
        <v>19</v>
      </c>
      <c r="C443" s="8" t="s">
        <v>1807</v>
      </c>
      <c r="D443" s="8">
        <v>0.0</v>
      </c>
      <c r="E443" s="8" t="s">
        <v>1553</v>
      </c>
      <c r="F443" s="8" t="s">
        <v>1808</v>
      </c>
      <c r="H443" s="13" t="s">
        <v>33</v>
      </c>
      <c r="I443" s="14" t="s">
        <v>33</v>
      </c>
      <c r="J443" s="18" t="str">
        <f t="shared" si="16"/>
        <v>XMLVAR_Momentary_PUSH_OVHD_APU_MASTERSW_Pressed_RELEASED#0 (&gt;L:XMLVAR_Momentary_PUSH_OVHD_APU_MASTERSW_Pressed)</v>
      </c>
      <c r="K443" s="8" t="s">
        <v>1809</v>
      </c>
    </row>
    <row r="444">
      <c r="B444" s="8" t="s">
        <v>19</v>
      </c>
      <c r="C444" s="8" t="s">
        <v>1807</v>
      </c>
      <c r="D444" s="8">
        <v>1.0</v>
      </c>
      <c r="E444" s="8" t="s">
        <v>1556</v>
      </c>
      <c r="F444" s="8" t="s">
        <v>1810</v>
      </c>
      <c r="H444" s="13" t="s">
        <v>33</v>
      </c>
      <c r="I444" s="14" t="s">
        <v>33</v>
      </c>
      <c r="J444" s="18" t="str">
        <f t="shared" si="16"/>
        <v>XMLVAR_Momentary_PUSH_OVHD_APU_MASTERSW_Pressed_PRESSED#1 (&gt;L:XMLVAR_Momentary_PUSH_OVHD_APU_MASTERSW_Pressed)</v>
      </c>
      <c r="K444" s="8" t="s">
        <v>1811</v>
      </c>
    </row>
    <row r="445">
      <c r="B445" s="8" t="s">
        <v>19</v>
      </c>
      <c r="C445" s="8" t="s">
        <v>1812</v>
      </c>
      <c r="F445" s="8" t="s">
        <v>1813</v>
      </c>
      <c r="H445" s="13" t="s">
        <v>33</v>
      </c>
      <c r="I445" s="14" t="s">
        <v>33</v>
      </c>
      <c r="J445" s="25" t="s">
        <v>1814</v>
      </c>
      <c r="K445" s="8" t="s">
        <v>1812</v>
      </c>
    </row>
    <row r="446">
      <c r="B446" s="8" t="s">
        <v>19</v>
      </c>
      <c r="C446" s="8" t="s">
        <v>1815</v>
      </c>
      <c r="F446" s="8" t="s">
        <v>1816</v>
      </c>
      <c r="H446" s="13" t="s">
        <v>33</v>
      </c>
      <c r="I446" s="14" t="s">
        <v>33</v>
      </c>
      <c r="J446" s="25" t="s">
        <v>1817</v>
      </c>
      <c r="K446" s="8" t="s">
        <v>1815</v>
      </c>
    </row>
    <row r="447">
      <c r="B447" s="8" t="s">
        <v>16</v>
      </c>
      <c r="C447" s="8" t="s">
        <v>1818</v>
      </c>
      <c r="D447" s="8">
        <v>1.0</v>
      </c>
      <c r="F447" s="8" t="s">
        <v>1819</v>
      </c>
      <c r="G447" s="8" t="s">
        <v>1820</v>
      </c>
      <c r="J447" s="18" t="str">
        <f t="shared" ref="J447:J448" si="20">IF(A447="",IF(B447="L",C447&amp;"_"&amp;E447&amp;"#"&amp;TRIM(D447&amp;" "&amp;"(&gt;"&amp;B447&amp;":"&amp;C447&amp;")"),IF(B447="","",C447&amp;"#"&amp;TRIM(D447&amp;" "&amp;"(&gt;"&amp;B447&amp;":"&amp;C447&amp;")"))),"// "&amp;A447)</f>
        <v>COUNTERMEASURE_SYSTEM_STATION_PREV#1 (&gt;K:COUNTERMEASURE_SYSTEM_STATION_PREV)</v>
      </c>
    </row>
    <row r="448">
      <c r="B448" s="8" t="s">
        <v>16</v>
      </c>
      <c r="C448" s="8" t="s">
        <v>1818</v>
      </c>
      <c r="D448" s="8">
        <v>0.0</v>
      </c>
      <c r="F448" s="8" t="s">
        <v>1821</v>
      </c>
      <c r="G448" s="8" t="s">
        <v>1822</v>
      </c>
      <c r="J448" s="18" t="str">
        <f t="shared" si="20"/>
        <v>COUNTERMEASURE_SYSTEM_STATION_PREV#0 (&gt;K:COUNTERMEASURE_SYSTEM_STATION_PREV)</v>
      </c>
    </row>
    <row r="449">
      <c r="B449" s="8" t="s">
        <v>16</v>
      </c>
      <c r="C449" s="8" t="s">
        <v>779</v>
      </c>
      <c r="D449" s="8">
        <v>1.0</v>
      </c>
      <c r="F449" s="8" t="s">
        <v>1823</v>
      </c>
      <c r="J449" s="18"/>
    </row>
    <row r="450">
      <c r="B450" s="8" t="s">
        <v>16</v>
      </c>
      <c r="C450" s="8" t="s">
        <v>779</v>
      </c>
      <c r="D450" s="8">
        <v>0.0</v>
      </c>
      <c r="F450" s="8" t="s">
        <v>1824</v>
      </c>
      <c r="J450" s="18"/>
    </row>
    <row r="451">
      <c r="B451" s="8" t="s">
        <v>16</v>
      </c>
      <c r="C451" s="8" t="s">
        <v>750</v>
      </c>
      <c r="D451" s="8">
        <v>1.0</v>
      </c>
      <c r="F451" s="8" t="s">
        <v>1825</v>
      </c>
      <c r="J451" s="18"/>
    </row>
    <row r="452">
      <c r="B452" s="8" t="s">
        <v>16</v>
      </c>
      <c r="C452" s="8" t="s">
        <v>750</v>
      </c>
      <c r="D452" s="8">
        <v>0.0</v>
      </c>
      <c r="F452" s="8" t="s">
        <v>1826</v>
      </c>
      <c r="J452" s="18"/>
    </row>
    <row r="453">
      <c r="B453" s="8" t="s">
        <v>16</v>
      </c>
      <c r="C453" s="8" t="s">
        <v>655</v>
      </c>
      <c r="D453" s="8">
        <v>0.0</v>
      </c>
      <c r="F453" s="8" t="s">
        <v>1827</v>
      </c>
      <c r="J453" s="18"/>
    </row>
    <row r="454">
      <c r="B454" s="8" t="s">
        <v>16</v>
      </c>
      <c r="C454" s="8" t="s">
        <v>654</v>
      </c>
      <c r="D454" s="8">
        <v>0.0</v>
      </c>
      <c r="F454" s="8" t="s">
        <v>1827</v>
      </c>
      <c r="J454" s="18"/>
    </row>
    <row r="455">
      <c r="B455" s="8" t="s">
        <v>16</v>
      </c>
      <c r="C455" s="8" t="s">
        <v>385</v>
      </c>
      <c r="D455" s="8">
        <v>1.0</v>
      </c>
      <c r="F455" s="8" t="s">
        <v>1828</v>
      </c>
      <c r="G455" s="8" t="s">
        <v>1829</v>
      </c>
      <c r="J455" s="18"/>
    </row>
    <row r="456">
      <c r="B456" s="8" t="s">
        <v>16</v>
      </c>
      <c r="C456" s="8" t="s">
        <v>771</v>
      </c>
      <c r="D456" s="8">
        <v>1.0</v>
      </c>
      <c r="F456" s="8" t="s">
        <v>1830</v>
      </c>
      <c r="J456" s="18"/>
    </row>
    <row r="457">
      <c r="B457" s="8" t="s">
        <v>19</v>
      </c>
      <c r="C457" s="8" t="s">
        <v>1831</v>
      </c>
      <c r="F457" s="8" t="s">
        <v>1832</v>
      </c>
      <c r="G457" s="8" t="s">
        <v>1833</v>
      </c>
      <c r="H457" s="13" t="s">
        <v>33</v>
      </c>
      <c r="I457" s="14" t="s">
        <v>33</v>
      </c>
      <c r="J457" s="25" t="s">
        <v>1834</v>
      </c>
      <c r="K457" s="8" t="s">
        <v>1831</v>
      </c>
    </row>
    <row r="458">
      <c r="B458" s="8" t="s">
        <v>19</v>
      </c>
      <c r="C458" s="8" t="s">
        <v>1835</v>
      </c>
      <c r="F458" s="8" t="s">
        <v>1836</v>
      </c>
      <c r="H458" s="13" t="s">
        <v>33</v>
      </c>
      <c r="I458" s="14" t="s">
        <v>33</v>
      </c>
      <c r="J458" s="25" t="s">
        <v>1837</v>
      </c>
      <c r="K458" s="8" t="s">
        <v>1835</v>
      </c>
    </row>
    <row r="459">
      <c r="B459" s="8" t="s">
        <v>19</v>
      </c>
      <c r="C459" s="8" t="s">
        <v>1838</v>
      </c>
      <c r="F459" s="8" t="s">
        <v>1839</v>
      </c>
      <c r="H459" s="13" t="s">
        <v>33</v>
      </c>
      <c r="I459" s="14" t="s">
        <v>33</v>
      </c>
      <c r="J459" s="25" t="s">
        <v>1840</v>
      </c>
      <c r="K459" s="8" t="s">
        <v>1838</v>
      </c>
    </row>
    <row r="460">
      <c r="B460" s="8" t="s">
        <v>19</v>
      </c>
      <c r="C460" s="8" t="s">
        <v>1841</v>
      </c>
      <c r="F460" s="8" t="s">
        <v>1842</v>
      </c>
      <c r="H460" s="13" t="s">
        <v>33</v>
      </c>
      <c r="I460" s="14" t="s">
        <v>33</v>
      </c>
      <c r="J460" s="25" t="s">
        <v>1843</v>
      </c>
      <c r="K460" s="8" t="s">
        <v>1841</v>
      </c>
    </row>
    <row r="461">
      <c r="B461" s="8" t="s">
        <v>19</v>
      </c>
      <c r="C461" s="8" t="s">
        <v>1844</v>
      </c>
      <c r="F461" s="8" t="s">
        <v>1845</v>
      </c>
      <c r="G461" s="8" t="s">
        <v>1846</v>
      </c>
      <c r="H461" s="13" t="s">
        <v>33</v>
      </c>
      <c r="I461" s="14" t="s">
        <v>33</v>
      </c>
      <c r="J461" s="25" t="s">
        <v>1847</v>
      </c>
      <c r="K461" s="8" t="s">
        <v>1844</v>
      </c>
    </row>
    <row r="462">
      <c r="B462" s="8" t="s">
        <v>19</v>
      </c>
      <c r="C462" s="8" t="s">
        <v>1848</v>
      </c>
      <c r="F462" s="8" t="s">
        <v>1849</v>
      </c>
      <c r="G462" s="8" t="s">
        <v>1846</v>
      </c>
      <c r="H462" s="13" t="s">
        <v>33</v>
      </c>
      <c r="I462" s="14" t="s">
        <v>33</v>
      </c>
      <c r="J462" s="25" t="s">
        <v>1850</v>
      </c>
      <c r="K462" s="27" t="s">
        <v>1851</v>
      </c>
    </row>
    <row r="463">
      <c r="B463" s="8" t="s">
        <v>16</v>
      </c>
      <c r="C463" s="8" t="s">
        <v>1852</v>
      </c>
      <c r="G463" s="8" t="s">
        <v>1853</v>
      </c>
      <c r="H463" s="6"/>
      <c r="I463" s="14" t="s">
        <v>33</v>
      </c>
      <c r="J463" s="25" t="s">
        <v>1854</v>
      </c>
      <c r="K463" s="8" t="s">
        <v>1852</v>
      </c>
    </row>
    <row r="464">
      <c r="B464" s="8" t="s">
        <v>16</v>
      </c>
      <c r="C464" s="8" t="s">
        <v>1855</v>
      </c>
      <c r="F464" s="8" t="s">
        <v>1856</v>
      </c>
      <c r="G464" s="8" t="s">
        <v>1857</v>
      </c>
      <c r="H464" s="6"/>
      <c r="I464" s="14" t="s">
        <v>33</v>
      </c>
      <c r="J464" s="25" t="s">
        <v>1858</v>
      </c>
      <c r="K464" s="8" t="s">
        <v>1855</v>
      </c>
    </row>
    <row r="465">
      <c r="B465" s="8" t="s">
        <v>16</v>
      </c>
      <c r="C465" s="8" t="s">
        <v>1859</v>
      </c>
      <c r="F465" s="8" t="s">
        <v>1860</v>
      </c>
      <c r="G465" s="8" t="s">
        <v>1853</v>
      </c>
      <c r="H465" s="6"/>
      <c r="I465" s="14" t="s">
        <v>33</v>
      </c>
      <c r="J465" s="25" t="s">
        <v>1861</v>
      </c>
      <c r="K465" s="8" t="s">
        <v>1859</v>
      </c>
    </row>
    <row r="466">
      <c r="B466" s="8" t="s">
        <v>16</v>
      </c>
      <c r="C466" s="8" t="s">
        <v>1862</v>
      </c>
      <c r="G466" s="8" t="s">
        <v>1863</v>
      </c>
      <c r="H466" s="6"/>
      <c r="I466" s="14" t="s">
        <v>33</v>
      </c>
      <c r="J466" s="25" t="s">
        <v>1864</v>
      </c>
      <c r="K466" s="8" t="s">
        <v>1862</v>
      </c>
    </row>
    <row r="467">
      <c r="B467" s="8" t="s">
        <v>19</v>
      </c>
      <c r="C467" s="8" t="s">
        <v>1865</v>
      </c>
      <c r="F467" s="8" t="s">
        <v>1865</v>
      </c>
      <c r="H467" s="13" t="s">
        <v>33</v>
      </c>
      <c r="I467" s="14" t="s">
        <v>33</v>
      </c>
      <c r="J467" s="25" t="s">
        <v>1866</v>
      </c>
      <c r="K467" s="8" t="s">
        <v>1865</v>
      </c>
    </row>
    <row r="468">
      <c r="B468" s="8" t="s">
        <v>19</v>
      </c>
      <c r="C468" s="8" t="s">
        <v>1867</v>
      </c>
      <c r="F468" s="8" t="s">
        <v>1867</v>
      </c>
      <c r="H468" s="13" t="s">
        <v>33</v>
      </c>
      <c r="I468" s="14" t="s">
        <v>33</v>
      </c>
      <c r="J468" s="25" t="s">
        <v>1868</v>
      </c>
      <c r="K468" s="8" t="s">
        <v>1867</v>
      </c>
    </row>
    <row r="469">
      <c r="B469" s="8" t="s">
        <v>19</v>
      </c>
      <c r="C469" s="8" t="s">
        <v>1869</v>
      </c>
      <c r="F469" s="8" t="s">
        <v>1869</v>
      </c>
      <c r="H469" s="13" t="s">
        <v>33</v>
      </c>
      <c r="I469" s="14" t="s">
        <v>33</v>
      </c>
      <c r="J469" s="34" t="s">
        <v>1870</v>
      </c>
      <c r="K469" s="8" t="s">
        <v>1869</v>
      </c>
    </row>
    <row r="470">
      <c r="B470" s="8" t="s">
        <v>19</v>
      </c>
      <c r="C470" s="8" t="s">
        <v>1871</v>
      </c>
      <c r="F470" s="8" t="s">
        <v>1871</v>
      </c>
      <c r="H470" s="13" t="s">
        <v>33</v>
      </c>
      <c r="I470" s="14" t="s">
        <v>33</v>
      </c>
      <c r="J470" s="34" t="s">
        <v>1872</v>
      </c>
      <c r="K470" s="8" t="s">
        <v>1871</v>
      </c>
    </row>
    <row r="471">
      <c r="B471" s="8" t="s">
        <v>19</v>
      </c>
      <c r="C471" s="8" t="s">
        <v>1873</v>
      </c>
      <c r="F471" s="8" t="s">
        <v>1873</v>
      </c>
      <c r="H471" s="13" t="s">
        <v>33</v>
      </c>
      <c r="I471" s="14" t="s">
        <v>33</v>
      </c>
      <c r="J471" s="34" t="s">
        <v>1874</v>
      </c>
      <c r="K471" s="8" t="s">
        <v>1873</v>
      </c>
    </row>
    <row r="472">
      <c r="B472" s="8" t="s">
        <v>19</v>
      </c>
      <c r="C472" s="8" t="s">
        <v>1875</v>
      </c>
      <c r="F472" s="8" t="s">
        <v>1875</v>
      </c>
      <c r="H472" s="13" t="s">
        <v>33</v>
      </c>
      <c r="I472" s="14" t="s">
        <v>33</v>
      </c>
      <c r="J472" s="34" t="s">
        <v>1876</v>
      </c>
      <c r="K472" s="8" t="s">
        <v>1875</v>
      </c>
    </row>
    <row r="473">
      <c r="B473" s="4" t="s">
        <v>16</v>
      </c>
      <c r="C473" s="4" t="s">
        <v>384</v>
      </c>
      <c r="D473" s="35">
        <v>2.0</v>
      </c>
      <c r="E473" s="4" t="s">
        <v>1877</v>
      </c>
      <c r="F473" s="4" t="s">
        <v>1878</v>
      </c>
      <c r="G473" s="4"/>
      <c r="H473" s="4"/>
      <c r="I473" s="4"/>
      <c r="J473" s="4" t="s">
        <v>1879</v>
      </c>
      <c r="K473" s="4"/>
    </row>
    <row r="474">
      <c r="B474" s="4" t="s">
        <v>16</v>
      </c>
      <c r="C474" s="4" t="s">
        <v>383</v>
      </c>
      <c r="D474" s="35">
        <v>2.0</v>
      </c>
      <c r="E474" s="4" t="s">
        <v>1880</v>
      </c>
      <c r="F474" s="4" t="s">
        <v>1878</v>
      </c>
      <c r="G474" s="4"/>
      <c r="H474" s="4"/>
      <c r="I474" s="4"/>
      <c r="J474" s="4" t="s">
        <v>1881</v>
      </c>
      <c r="K474" s="4"/>
    </row>
    <row r="475">
      <c r="B475" s="4" t="s">
        <v>19</v>
      </c>
      <c r="C475" s="4" t="s">
        <v>1882</v>
      </c>
      <c r="D475" s="4"/>
      <c r="E475" s="4" t="s">
        <v>1880</v>
      </c>
      <c r="F475" s="4" t="s">
        <v>1883</v>
      </c>
      <c r="G475" s="4"/>
      <c r="H475" s="4"/>
      <c r="I475" s="4"/>
      <c r="J475" s="36" t="s">
        <v>1884</v>
      </c>
      <c r="K475" s="4" t="s">
        <v>1882</v>
      </c>
    </row>
    <row r="476">
      <c r="B476" s="4"/>
      <c r="C476" s="37" t="s">
        <v>1885</v>
      </c>
      <c r="D476" s="4"/>
      <c r="E476" s="4" t="s">
        <v>1877</v>
      </c>
      <c r="F476" s="3" t="s">
        <v>1886</v>
      </c>
      <c r="G476" s="4"/>
      <c r="H476" s="4"/>
      <c r="I476" s="4"/>
      <c r="J476" s="38" t="s">
        <v>1887</v>
      </c>
      <c r="K476" s="36" t="s">
        <v>1885</v>
      </c>
    </row>
    <row r="477">
      <c r="B477" s="4" t="s">
        <v>16</v>
      </c>
      <c r="C477" s="4" t="s">
        <v>384</v>
      </c>
      <c r="D477" s="35">
        <v>3.0</v>
      </c>
      <c r="E477" s="4" t="s">
        <v>1877</v>
      </c>
      <c r="F477" s="4" t="s">
        <v>1888</v>
      </c>
      <c r="G477" s="4"/>
      <c r="H477" s="4"/>
      <c r="I477" s="4"/>
      <c r="J477" s="4" t="s">
        <v>1879</v>
      </c>
      <c r="K477" s="4"/>
    </row>
    <row r="478">
      <c r="B478" s="4" t="s">
        <v>16</v>
      </c>
      <c r="C478" s="4" t="s">
        <v>383</v>
      </c>
      <c r="D478" s="35">
        <v>3.0</v>
      </c>
      <c r="E478" s="4" t="s">
        <v>1880</v>
      </c>
      <c r="F478" s="4" t="s">
        <v>1888</v>
      </c>
      <c r="G478" s="4"/>
      <c r="H478" s="4"/>
      <c r="I478" s="4"/>
      <c r="J478" s="4" t="s">
        <v>1881</v>
      </c>
      <c r="K478" s="4"/>
    </row>
    <row r="479">
      <c r="B479" s="4" t="s">
        <v>19</v>
      </c>
      <c r="C479" s="4" t="s">
        <v>1889</v>
      </c>
      <c r="D479" s="4"/>
      <c r="E479" s="4" t="s">
        <v>1880</v>
      </c>
      <c r="F479" s="4" t="s">
        <v>1883</v>
      </c>
      <c r="G479" s="4"/>
      <c r="H479" s="4"/>
      <c r="I479" s="4"/>
      <c r="J479" s="38" t="s">
        <v>1890</v>
      </c>
      <c r="K479" s="4" t="s">
        <v>1889</v>
      </c>
    </row>
    <row r="480">
      <c r="B480" s="4" t="s">
        <v>19</v>
      </c>
      <c r="C480" s="37" t="s">
        <v>1891</v>
      </c>
      <c r="D480" s="4"/>
      <c r="E480" s="4" t="s">
        <v>1877</v>
      </c>
      <c r="F480" s="3" t="s">
        <v>1886</v>
      </c>
      <c r="G480" s="4"/>
      <c r="H480" s="4"/>
      <c r="I480" s="4"/>
      <c r="J480" s="38" t="s">
        <v>1892</v>
      </c>
      <c r="K480" s="36" t="s">
        <v>1891</v>
      </c>
    </row>
    <row r="481">
      <c r="H481" s="6"/>
      <c r="I481" s="6"/>
      <c r="J481" s="18"/>
    </row>
    <row r="482">
      <c r="H482" s="6"/>
      <c r="I482" s="6"/>
      <c r="J482" s="18"/>
    </row>
    <row r="483">
      <c r="H483" s="6"/>
      <c r="I483" s="6"/>
      <c r="J483" s="18"/>
    </row>
    <row r="484">
      <c r="H484" s="6"/>
      <c r="I484" s="6"/>
      <c r="J484" s="18"/>
    </row>
    <row r="485">
      <c r="H485" s="6"/>
      <c r="I485" s="6"/>
      <c r="J485" s="18"/>
    </row>
    <row r="486">
      <c r="H486" s="6"/>
      <c r="I486" s="6"/>
      <c r="J486" s="18"/>
    </row>
    <row r="487">
      <c r="H487" s="6"/>
      <c r="I487" s="6"/>
      <c r="J487" s="18"/>
    </row>
    <row r="488">
      <c r="H488" s="6"/>
      <c r="I488" s="6"/>
      <c r="J488" s="18"/>
    </row>
    <row r="489">
      <c r="H489" s="6"/>
      <c r="I489" s="6"/>
      <c r="J489" s="18"/>
    </row>
    <row r="490">
      <c r="H490" s="6"/>
      <c r="I490" s="6"/>
      <c r="J490" s="18"/>
    </row>
    <row r="491">
      <c r="H491" s="6"/>
      <c r="I491" s="6"/>
      <c r="J491" s="18"/>
    </row>
    <row r="492">
      <c r="H492" s="6"/>
      <c r="I492" s="6"/>
      <c r="J492" s="18"/>
    </row>
    <row r="493">
      <c r="H493" s="6"/>
      <c r="I493" s="6"/>
      <c r="J493" s="18"/>
    </row>
    <row r="494">
      <c r="H494" s="6"/>
      <c r="I494" s="6"/>
      <c r="J494" s="18"/>
    </row>
    <row r="495">
      <c r="H495" s="6"/>
      <c r="I495" s="6"/>
      <c r="J495" s="18"/>
    </row>
    <row r="496">
      <c r="H496" s="6"/>
      <c r="I496" s="6"/>
      <c r="J496" s="18"/>
    </row>
    <row r="497">
      <c r="H497" s="6"/>
      <c r="I497" s="6"/>
      <c r="J497" s="18"/>
    </row>
    <row r="498">
      <c r="H498" s="6"/>
      <c r="I498" s="6"/>
      <c r="J498" s="18"/>
    </row>
    <row r="499">
      <c r="H499" s="6"/>
      <c r="I499" s="6"/>
      <c r="J499" s="18"/>
    </row>
    <row r="500">
      <c r="H500" s="6"/>
      <c r="I500" s="6"/>
      <c r="J500" s="18"/>
    </row>
    <row r="501">
      <c r="H501" s="6"/>
      <c r="I501" s="6"/>
      <c r="J501" s="18"/>
    </row>
    <row r="502">
      <c r="H502" s="6"/>
      <c r="I502" s="6"/>
      <c r="J502" s="18"/>
    </row>
    <row r="503">
      <c r="H503" s="6"/>
      <c r="I503" s="6"/>
      <c r="J503" s="18"/>
    </row>
    <row r="504">
      <c r="H504" s="6"/>
      <c r="I504" s="6"/>
      <c r="J504" s="18"/>
    </row>
    <row r="505">
      <c r="H505" s="6"/>
      <c r="I505" s="6"/>
      <c r="J505" s="18"/>
    </row>
    <row r="506">
      <c r="H506" s="6"/>
      <c r="I506" s="6"/>
      <c r="J506" s="18"/>
    </row>
    <row r="507">
      <c r="H507" s="6"/>
      <c r="I507" s="6"/>
      <c r="J507" s="18"/>
    </row>
    <row r="508">
      <c r="H508" s="6"/>
      <c r="I508" s="6"/>
      <c r="J508" s="18"/>
    </row>
    <row r="509">
      <c r="H509" s="6"/>
      <c r="I509" s="6"/>
      <c r="J509" s="18"/>
    </row>
    <row r="510">
      <c r="H510" s="6"/>
      <c r="I510" s="6"/>
      <c r="J510" s="18"/>
    </row>
    <row r="511">
      <c r="H511" s="6"/>
      <c r="I511" s="6"/>
      <c r="J511" s="18"/>
    </row>
    <row r="512">
      <c r="H512" s="6"/>
      <c r="I512" s="6"/>
      <c r="J512" s="18"/>
    </row>
    <row r="513">
      <c r="H513" s="6"/>
      <c r="I513" s="6"/>
      <c r="J513" s="18"/>
    </row>
    <row r="514">
      <c r="H514" s="6"/>
      <c r="I514" s="6"/>
      <c r="J514" s="18"/>
    </row>
    <row r="515">
      <c r="H515" s="6"/>
      <c r="I515" s="6"/>
      <c r="J515" s="18"/>
    </row>
    <row r="516">
      <c r="H516" s="6"/>
      <c r="I516" s="6"/>
      <c r="J516" s="18"/>
    </row>
    <row r="517">
      <c r="H517" s="6"/>
      <c r="I517" s="6"/>
      <c r="J517" s="18"/>
    </row>
    <row r="518">
      <c r="H518" s="6"/>
      <c r="I518" s="6"/>
      <c r="J518" s="18"/>
    </row>
    <row r="519">
      <c r="H519" s="6"/>
      <c r="I519" s="6"/>
      <c r="J519" s="18"/>
    </row>
    <row r="520">
      <c r="H520" s="6"/>
      <c r="I520" s="6"/>
      <c r="J520" s="18"/>
    </row>
    <row r="521">
      <c r="H521" s="6"/>
      <c r="I521" s="6"/>
      <c r="J521" s="18"/>
    </row>
    <row r="522">
      <c r="H522" s="6"/>
      <c r="I522" s="6"/>
      <c r="J522" s="18"/>
    </row>
    <row r="523">
      <c r="H523" s="6"/>
      <c r="I523" s="6"/>
      <c r="J523" s="18"/>
    </row>
    <row r="524">
      <c r="H524" s="6"/>
      <c r="I524" s="6"/>
      <c r="J524" s="18"/>
    </row>
    <row r="525">
      <c r="H525" s="6"/>
      <c r="I525" s="6"/>
      <c r="J525" s="18"/>
    </row>
    <row r="526">
      <c r="H526" s="6"/>
      <c r="I526" s="6"/>
      <c r="J526" s="18"/>
    </row>
    <row r="527">
      <c r="H527" s="6"/>
      <c r="I527" s="6"/>
      <c r="J527" s="18"/>
    </row>
    <row r="528">
      <c r="H528" s="6"/>
      <c r="I528" s="6"/>
      <c r="J528" s="18"/>
    </row>
    <row r="529">
      <c r="H529" s="6"/>
      <c r="I529" s="6"/>
      <c r="J529" s="18"/>
    </row>
    <row r="530">
      <c r="H530" s="6"/>
      <c r="I530" s="6"/>
      <c r="J530" s="18"/>
    </row>
    <row r="531">
      <c r="H531" s="6"/>
      <c r="I531" s="6"/>
      <c r="J531" s="18"/>
    </row>
    <row r="532">
      <c r="H532" s="6"/>
      <c r="I532" s="6"/>
      <c r="J532" s="18"/>
    </row>
    <row r="533">
      <c r="H533" s="6"/>
      <c r="I533" s="6"/>
      <c r="J533" s="18"/>
    </row>
    <row r="534">
      <c r="H534" s="6"/>
      <c r="I534" s="6"/>
      <c r="J534" s="18"/>
    </row>
    <row r="535">
      <c r="H535" s="6"/>
      <c r="I535" s="6"/>
      <c r="J535" s="18"/>
    </row>
    <row r="536">
      <c r="H536" s="6"/>
      <c r="I536" s="6"/>
      <c r="J536" s="18"/>
    </row>
    <row r="537">
      <c r="H537" s="6"/>
      <c r="I537" s="6"/>
      <c r="J537" s="18"/>
    </row>
    <row r="538">
      <c r="H538" s="6"/>
      <c r="I538" s="6"/>
      <c r="J538" s="18"/>
    </row>
    <row r="539">
      <c r="H539" s="6"/>
      <c r="I539" s="6"/>
      <c r="J539" s="18"/>
    </row>
    <row r="540">
      <c r="H540" s="6"/>
      <c r="I540" s="6"/>
      <c r="J540" s="18"/>
    </row>
    <row r="541">
      <c r="H541" s="6"/>
      <c r="I541" s="6"/>
      <c r="J541" s="18"/>
    </row>
    <row r="542">
      <c r="H542" s="6"/>
      <c r="I542" s="6"/>
      <c r="J542" s="18"/>
    </row>
    <row r="543">
      <c r="H543" s="6"/>
      <c r="I543" s="6"/>
      <c r="J543" s="18"/>
    </row>
    <row r="544">
      <c r="H544" s="6"/>
      <c r="I544" s="6"/>
      <c r="J544" s="18"/>
    </row>
    <row r="545">
      <c r="H545" s="6"/>
      <c r="I545" s="6"/>
      <c r="J545" s="18"/>
    </row>
    <row r="546">
      <c r="H546" s="6"/>
      <c r="I546" s="6"/>
      <c r="J546" s="18"/>
    </row>
    <row r="547">
      <c r="H547" s="6"/>
      <c r="I547" s="6"/>
      <c r="J547" s="18"/>
    </row>
    <row r="548">
      <c r="H548" s="6"/>
      <c r="I548" s="6"/>
      <c r="J548" s="18"/>
    </row>
    <row r="549">
      <c r="H549" s="6"/>
      <c r="I549" s="6"/>
      <c r="J549" s="18"/>
    </row>
    <row r="550">
      <c r="H550" s="6"/>
      <c r="I550" s="6"/>
      <c r="J550" s="18"/>
    </row>
    <row r="551">
      <c r="H551" s="6"/>
      <c r="I551" s="6"/>
      <c r="J551" s="18"/>
    </row>
    <row r="552">
      <c r="H552" s="6"/>
      <c r="I552" s="6"/>
      <c r="J552" s="18"/>
    </row>
    <row r="553">
      <c r="H553" s="6"/>
      <c r="I553" s="6"/>
      <c r="J553" s="18"/>
    </row>
    <row r="554">
      <c r="H554" s="6"/>
      <c r="I554" s="6"/>
      <c r="J554" s="18"/>
    </row>
    <row r="555">
      <c r="H555" s="6"/>
      <c r="I555" s="6"/>
      <c r="J555" s="18"/>
    </row>
    <row r="556">
      <c r="H556" s="6"/>
      <c r="I556" s="6"/>
      <c r="J556" s="18"/>
    </row>
    <row r="557">
      <c r="H557" s="6"/>
      <c r="I557" s="6"/>
      <c r="J557" s="18"/>
    </row>
    <row r="558">
      <c r="H558" s="6"/>
      <c r="I558" s="6"/>
      <c r="J558" s="18"/>
    </row>
    <row r="559">
      <c r="H559" s="6"/>
      <c r="I559" s="6"/>
      <c r="J559" s="18"/>
    </row>
    <row r="560">
      <c r="H560" s="6"/>
      <c r="I560" s="6"/>
      <c r="J560" s="18"/>
    </row>
    <row r="561">
      <c r="H561" s="6"/>
      <c r="I561" s="6"/>
      <c r="J561" s="18"/>
    </row>
    <row r="562">
      <c r="H562" s="6"/>
      <c r="I562" s="6"/>
      <c r="J562" s="18"/>
    </row>
    <row r="563">
      <c r="H563" s="6"/>
      <c r="I563" s="6"/>
      <c r="J563" s="18"/>
    </row>
    <row r="564">
      <c r="H564" s="6"/>
      <c r="I564" s="6"/>
      <c r="J564" s="18"/>
    </row>
    <row r="565">
      <c r="H565" s="6"/>
      <c r="I565" s="6"/>
      <c r="J565" s="18"/>
    </row>
    <row r="566">
      <c r="H566" s="6"/>
      <c r="I566" s="6"/>
      <c r="J566" s="18"/>
    </row>
    <row r="567">
      <c r="H567" s="6"/>
      <c r="I567" s="6"/>
      <c r="J567" s="18"/>
    </row>
    <row r="568">
      <c r="H568" s="6"/>
      <c r="I568" s="6"/>
      <c r="J568" s="18"/>
    </row>
    <row r="569">
      <c r="H569" s="6"/>
      <c r="I569" s="6"/>
      <c r="J569" s="18"/>
    </row>
    <row r="570">
      <c r="H570" s="6"/>
      <c r="I570" s="6"/>
      <c r="J570" s="18"/>
    </row>
    <row r="571">
      <c r="H571" s="6"/>
      <c r="I571" s="6"/>
      <c r="J571" s="18"/>
    </row>
    <row r="572">
      <c r="H572" s="6"/>
      <c r="I572" s="6"/>
      <c r="J572" s="18"/>
    </row>
    <row r="573">
      <c r="H573" s="6"/>
      <c r="I573" s="6"/>
      <c r="J573" s="18"/>
    </row>
    <row r="574">
      <c r="H574" s="6"/>
      <c r="I574" s="6"/>
      <c r="J574" s="18"/>
    </row>
    <row r="575">
      <c r="H575" s="6"/>
      <c r="I575" s="6"/>
      <c r="J575" s="18"/>
    </row>
    <row r="576">
      <c r="H576" s="6"/>
      <c r="I576" s="6"/>
      <c r="J576" s="18"/>
    </row>
    <row r="577">
      <c r="H577" s="6"/>
      <c r="I577" s="6"/>
      <c r="J577" s="18"/>
    </row>
    <row r="578">
      <c r="H578" s="6"/>
      <c r="I578" s="6"/>
      <c r="J578" s="18"/>
    </row>
    <row r="579">
      <c r="H579" s="6"/>
      <c r="I579" s="6"/>
      <c r="J579" s="18"/>
    </row>
    <row r="580">
      <c r="H580" s="6"/>
      <c r="I580" s="6"/>
      <c r="J580" s="18"/>
    </row>
    <row r="581">
      <c r="H581" s="6"/>
      <c r="I581" s="6"/>
      <c r="J581" s="18"/>
    </row>
    <row r="582">
      <c r="H582" s="6"/>
      <c r="I582" s="6"/>
      <c r="J582" s="18"/>
    </row>
    <row r="583">
      <c r="H583" s="6"/>
      <c r="I583" s="6"/>
      <c r="J583" s="18"/>
    </row>
    <row r="584">
      <c r="H584" s="6"/>
      <c r="I584" s="6"/>
      <c r="J584" s="18"/>
    </row>
    <row r="585">
      <c r="H585" s="6"/>
      <c r="I585" s="6"/>
      <c r="J585" s="18"/>
    </row>
    <row r="586">
      <c r="H586" s="6"/>
      <c r="I586" s="6"/>
      <c r="J586" s="18"/>
    </row>
    <row r="587">
      <c r="H587" s="6"/>
      <c r="I587" s="6"/>
      <c r="J587" s="18"/>
    </row>
    <row r="588">
      <c r="H588" s="6"/>
      <c r="I588" s="6"/>
      <c r="J588" s="18"/>
    </row>
    <row r="589">
      <c r="H589" s="6"/>
      <c r="I589" s="6"/>
      <c r="J589" s="18"/>
    </row>
    <row r="590">
      <c r="H590" s="6"/>
      <c r="I590" s="6"/>
      <c r="J590" s="18"/>
    </row>
    <row r="591">
      <c r="H591" s="6"/>
      <c r="I591" s="6"/>
      <c r="J591" s="18"/>
    </row>
    <row r="592">
      <c r="H592" s="6"/>
      <c r="I592" s="6"/>
      <c r="J592" s="18"/>
    </row>
    <row r="593">
      <c r="H593" s="6"/>
      <c r="I593" s="6"/>
      <c r="J593" s="18"/>
    </row>
    <row r="594">
      <c r="H594" s="6"/>
      <c r="I594" s="6"/>
      <c r="J594" s="18"/>
    </row>
    <row r="595">
      <c r="H595" s="6"/>
      <c r="I595" s="6"/>
      <c r="J595" s="18"/>
    </row>
    <row r="596">
      <c r="H596" s="6"/>
      <c r="I596" s="6"/>
      <c r="J596" s="18"/>
    </row>
    <row r="597">
      <c r="H597" s="6"/>
      <c r="I597" s="6"/>
      <c r="J597" s="18"/>
    </row>
    <row r="598">
      <c r="H598" s="6"/>
      <c r="I598" s="6"/>
      <c r="J598" s="18"/>
    </row>
    <row r="599">
      <c r="H599" s="6"/>
      <c r="I599" s="6"/>
      <c r="J599" s="18"/>
    </row>
    <row r="600">
      <c r="H600" s="6"/>
      <c r="I600" s="6"/>
      <c r="J600" s="18"/>
    </row>
    <row r="601">
      <c r="H601" s="6"/>
      <c r="I601" s="6"/>
      <c r="J601" s="18"/>
    </row>
    <row r="602">
      <c r="H602" s="6"/>
      <c r="I602" s="6"/>
      <c r="J602" s="18"/>
    </row>
    <row r="603">
      <c r="H603" s="6"/>
      <c r="I603" s="6"/>
      <c r="J603" s="18"/>
    </row>
    <row r="604">
      <c r="H604" s="6"/>
      <c r="I604" s="6"/>
      <c r="J604" s="18"/>
    </row>
    <row r="605">
      <c r="H605" s="6"/>
      <c r="I605" s="6"/>
      <c r="J605" s="18"/>
    </row>
    <row r="606">
      <c r="H606" s="6"/>
      <c r="I606" s="6"/>
      <c r="J606" s="18"/>
    </row>
    <row r="607">
      <c r="H607" s="6"/>
      <c r="I607" s="6"/>
      <c r="J607" s="18"/>
    </row>
    <row r="608">
      <c r="H608" s="6"/>
      <c r="I608" s="6"/>
      <c r="J608" s="18"/>
    </row>
    <row r="609">
      <c r="H609" s="6"/>
      <c r="I609" s="6"/>
      <c r="J609" s="18"/>
    </row>
    <row r="610">
      <c r="H610" s="6"/>
      <c r="I610" s="6"/>
      <c r="J610" s="18"/>
    </row>
    <row r="611">
      <c r="H611" s="6"/>
      <c r="I611" s="6"/>
      <c r="J611" s="18"/>
    </row>
    <row r="612">
      <c r="H612" s="6"/>
      <c r="I612" s="6"/>
      <c r="J612" s="18"/>
    </row>
    <row r="613">
      <c r="H613" s="6"/>
      <c r="I613" s="6"/>
      <c r="J613" s="18"/>
    </row>
    <row r="614">
      <c r="H614" s="6"/>
      <c r="I614" s="6"/>
      <c r="J614" s="18"/>
    </row>
    <row r="615">
      <c r="H615" s="6"/>
      <c r="I615" s="6"/>
      <c r="J615" s="18"/>
    </row>
    <row r="616">
      <c r="H616" s="6"/>
      <c r="I616" s="6"/>
      <c r="J616" s="18"/>
    </row>
    <row r="617">
      <c r="H617" s="6"/>
      <c r="I617" s="6"/>
      <c r="J617" s="18"/>
    </row>
    <row r="618">
      <c r="H618" s="6"/>
      <c r="I618" s="6"/>
      <c r="J618" s="18"/>
    </row>
    <row r="619">
      <c r="H619" s="6"/>
      <c r="I619" s="6"/>
      <c r="J619" s="18"/>
    </row>
    <row r="620">
      <c r="H620" s="6"/>
      <c r="I620" s="6"/>
      <c r="J620" s="18"/>
    </row>
    <row r="621">
      <c r="H621" s="6"/>
      <c r="I621" s="6"/>
      <c r="J621" s="18"/>
    </row>
    <row r="622">
      <c r="H622" s="6"/>
      <c r="I622" s="6"/>
      <c r="J622" s="18"/>
    </row>
    <row r="623">
      <c r="H623" s="6"/>
      <c r="I623" s="6"/>
      <c r="J623" s="18"/>
    </row>
    <row r="624">
      <c r="H624" s="6"/>
      <c r="I624" s="6"/>
      <c r="J624" s="18"/>
    </row>
    <row r="625">
      <c r="H625" s="6"/>
      <c r="I625" s="6"/>
      <c r="J625" s="18"/>
    </row>
    <row r="626">
      <c r="H626" s="6"/>
      <c r="I626" s="6"/>
      <c r="J626" s="18"/>
    </row>
    <row r="627">
      <c r="H627" s="6"/>
      <c r="I627" s="6"/>
      <c r="J627" s="18"/>
    </row>
    <row r="628">
      <c r="H628" s="6"/>
      <c r="I628" s="6"/>
      <c r="J628" s="18"/>
    </row>
    <row r="629">
      <c r="H629" s="6"/>
      <c r="I629" s="6"/>
      <c r="J629" s="18"/>
    </row>
    <row r="630">
      <c r="H630" s="6"/>
      <c r="I630" s="6"/>
      <c r="J630" s="18"/>
    </row>
    <row r="631">
      <c r="H631" s="6"/>
      <c r="I631" s="6"/>
      <c r="J631" s="18"/>
    </row>
    <row r="632">
      <c r="H632" s="6"/>
      <c r="I632" s="6"/>
      <c r="J632" s="18"/>
    </row>
    <row r="633">
      <c r="H633" s="6"/>
      <c r="I633" s="6"/>
      <c r="J633" s="18"/>
    </row>
    <row r="634">
      <c r="H634" s="6"/>
      <c r="I634" s="6"/>
      <c r="J634" s="18"/>
    </row>
    <row r="635">
      <c r="H635" s="6"/>
      <c r="I635" s="6"/>
      <c r="J635" s="18"/>
    </row>
    <row r="636">
      <c r="H636" s="6"/>
      <c r="I636" s="6"/>
      <c r="J636" s="18"/>
    </row>
    <row r="637">
      <c r="H637" s="6"/>
      <c r="I637" s="6"/>
      <c r="J637" s="18"/>
    </row>
    <row r="638">
      <c r="H638" s="6"/>
      <c r="I638" s="6"/>
      <c r="J638" s="18"/>
    </row>
    <row r="639">
      <c r="H639" s="6"/>
      <c r="I639" s="6"/>
      <c r="J639" s="18"/>
    </row>
    <row r="640">
      <c r="H640" s="6"/>
      <c r="I640" s="6"/>
      <c r="J640" s="18"/>
    </row>
    <row r="641">
      <c r="H641" s="6"/>
      <c r="I641" s="6"/>
      <c r="J641" s="18"/>
    </row>
    <row r="642">
      <c r="H642" s="6"/>
      <c r="I642" s="6"/>
      <c r="J642" s="18"/>
    </row>
    <row r="643">
      <c r="H643" s="6"/>
      <c r="I643" s="6"/>
      <c r="J643" s="18"/>
    </row>
    <row r="644">
      <c r="H644" s="6"/>
      <c r="I644" s="6"/>
      <c r="J644" s="18"/>
    </row>
    <row r="645">
      <c r="H645" s="6"/>
      <c r="I645" s="6"/>
      <c r="J645" s="18"/>
    </row>
    <row r="646">
      <c r="H646" s="6"/>
      <c r="I646" s="6"/>
      <c r="J646" s="18"/>
    </row>
    <row r="647">
      <c r="H647" s="6"/>
      <c r="I647" s="6"/>
      <c r="J647" s="18"/>
    </row>
    <row r="648">
      <c r="H648" s="6"/>
      <c r="I648" s="6"/>
      <c r="J648" s="18"/>
    </row>
    <row r="649">
      <c r="H649" s="6"/>
      <c r="I649" s="6"/>
      <c r="J649" s="18"/>
    </row>
    <row r="650">
      <c r="H650" s="6"/>
      <c r="I650" s="6"/>
      <c r="J650" s="18"/>
    </row>
    <row r="651">
      <c r="H651" s="6"/>
      <c r="I651" s="6"/>
      <c r="J651" s="18"/>
    </row>
    <row r="652">
      <c r="H652" s="6"/>
      <c r="I652" s="6"/>
      <c r="J652" s="18"/>
    </row>
    <row r="653">
      <c r="H653" s="6"/>
      <c r="I653" s="6"/>
      <c r="J653" s="18"/>
    </row>
    <row r="654">
      <c r="H654" s="6"/>
      <c r="I654" s="6"/>
      <c r="J654" s="18"/>
    </row>
    <row r="655">
      <c r="H655" s="6"/>
      <c r="I655" s="6"/>
      <c r="J655" s="18"/>
    </row>
    <row r="656">
      <c r="H656" s="6"/>
      <c r="I656" s="6"/>
      <c r="J656" s="18"/>
    </row>
    <row r="657">
      <c r="H657" s="6"/>
      <c r="I657" s="6"/>
      <c r="J657" s="18"/>
    </row>
    <row r="658">
      <c r="H658" s="6"/>
      <c r="I658" s="6"/>
      <c r="J658" s="18"/>
    </row>
    <row r="659">
      <c r="H659" s="6"/>
      <c r="I659" s="6"/>
      <c r="J659" s="18"/>
    </row>
    <row r="660">
      <c r="H660" s="6"/>
      <c r="I660" s="6"/>
      <c r="J660" s="18"/>
    </row>
    <row r="661">
      <c r="H661" s="6"/>
      <c r="I661" s="6"/>
      <c r="J661" s="18"/>
    </row>
    <row r="662">
      <c r="H662" s="6"/>
      <c r="I662" s="6"/>
      <c r="J662" s="18"/>
    </row>
    <row r="663">
      <c r="H663" s="6"/>
      <c r="I663" s="6"/>
      <c r="J663" s="18"/>
    </row>
    <row r="664">
      <c r="H664" s="6"/>
      <c r="I664" s="6"/>
      <c r="J664" s="18"/>
    </row>
    <row r="665">
      <c r="H665" s="6"/>
      <c r="I665" s="6"/>
      <c r="J665" s="18"/>
    </row>
    <row r="666">
      <c r="H666" s="6"/>
      <c r="I666" s="6"/>
      <c r="J666" s="18"/>
    </row>
    <row r="667">
      <c r="H667" s="6"/>
      <c r="I667" s="6"/>
      <c r="J667" s="18"/>
    </row>
    <row r="668">
      <c r="H668" s="6"/>
      <c r="I668" s="6"/>
      <c r="J668" s="18"/>
    </row>
    <row r="669">
      <c r="H669" s="6"/>
      <c r="I669" s="6"/>
      <c r="J669" s="18"/>
    </row>
    <row r="670">
      <c r="H670" s="6"/>
      <c r="I670" s="6"/>
      <c r="J670" s="18"/>
    </row>
    <row r="671">
      <c r="H671" s="6"/>
      <c r="I671" s="6"/>
      <c r="J671" s="18"/>
    </row>
    <row r="672">
      <c r="H672" s="6"/>
      <c r="I672" s="6"/>
      <c r="J672" s="18"/>
    </row>
    <row r="673">
      <c r="H673" s="6"/>
      <c r="I673" s="6"/>
      <c r="J673" s="18"/>
    </row>
    <row r="674">
      <c r="H674" s="6"/>
      <c r="I674" s="6"/>
      <c r="J674" s="18"/>
    </row>
    <row r="675">
      <c r="H675" s="6"/>
      <c r="I675" s="6"/>
      <c r="J675" s="18"/>
    </row>
    <row r="676">
      <c r="H676" s="6"/>
      <c r="I676" s="6"/>
      <c r="J676" s="18"/>
    </row>
    <row r="677">
      <c r="H677" s="6"/>
      <c r="I677" s="6"/>
      <c r="J677" s="18"/>
    </row>
    <row r="678">
      <c r="H678" s="6"/>
      <c r="I678" s="6"/>
      <c r="J678" s="18"/>
    </row>
    <row r="679">
      <c r="H679" s="6"/>
      <c r="I679" s="6"/>
      <c r="J679" s="18"/>
    </row>
    <row r="680">
      <c r="H680" s="6"/>
      <c r="I680" s="6"/>
      <c r="J680" s="18"/>
    </row>
    <row r="681">
      <c r="H681" s="6"/>
      <c r="I681" s="6"/>
      <c r="J681" s="18"/>
    </row>
    <row r="682">
      <c r="H682" s="6"/>
      <c r="I682" s="6"/>
      <c r="J682" s="18"/>
    </row>
    <row r="683">
      <c r="H683" s="6"/>
      <c r="I683" s="6"/>
      <c r="J683" s="18"/>
    </row>
    <row r="684">
      <c r="H684" s="6"/>
      <c r="I684" s="6"/>
      <c r="J684" s="18"/>
    </row>
    <row r="685">
      <c r="H685" s="6"/>
      <c r="I685" s="6"/>
      <c r="J685" s="18"/>
    </row>
    <row r="686">
      <c r="H686" s="6"/>
      <c r="I686" s="6"/>
      <c r="J686" s="18"/>
    </row>
    <row r="687">
      <c r="H687" s="6"/>
      <c r="I687" s="6"/>
      <c r="J687" s="18"/>
    </row>
    <row r="688">
      <c r="H688" s="6"/>
      <c r="I688" s="6"/>
      <c r="J688" s="18"/>
    </row>
    <row r="689">
      <c r="H689" s="6"/>
      <c r="I689" s="6"/>
      <c r="J689" s="18"/>
    </row>
    <row r="690">
      <c r="H690" s="6"/>
      <c r="I690" s="6"/>
      <c r="J690" s="18"/>
    </row>
    <row r="691">
      <c r="H691" s="6"/>
      <c r="I691" s="6"/>
      <c r="J691" s="18"/>
    </row>
    <row r="692">
      <c r="H692" s="6"/>
      <c r="I692" s="6"/>
      <c r="J692" s="18"/>
    </row>
    <row r="693">
      <c r="H693" s="6"/>
      <c r="I693" s="6"/>
      <c r="J693" s="18"/>
    </row>
    <row r="694">
      <c r="H694" s="6"/>
      <c r="I694" s="6"/>
      <c r="J694" s="18"/>
    </row>
    <row r="695">
      <c r="H695" s="6"/>
      <c r="I695" s="6"/>
      <c r="J695" s="18"/>
    </row>
    <row r="696">
      <c r="H696" s="6"/>
      <c r="I696" s="6"/>
      <c r="J696" s="18"/>
    </row>
    <row r="697">
      <c r="H697" s="6"/>
      <c r="I697" s="6"/>
      <c r="J697" s="18"/>
    </row>
    <row r="698">
      <c r="H698" s="6"/>
      <c r="I698" s="6"/>
      <c r="J698" s="18"/>
    </row>
    <row r="699">
      <c r="H699" s="6"/>
      <c r="I699" s="6"/>
      <c r="J699" s="18"/>
    </row>
    <row r="700">
      <c r="H700" s="6"/>
      <c r="I700" s="6"/>
      <c r="J700" s="18"/>
    </row>
    <row r="701">
      <c r="H701" s="6"/>
      <c r="I701" s="6"/>
      <c r="J701" s="18"/>
    </row>
    <row r="702">
      <c r="H702" s="6"/>
      <c r="I702" s="6"/>
      <c r="J702" s="18"/>
    </row>
    <row r="703">
      <c r="H703" s="6"/>
      <c r="I703" s="6"/>
      <c r="J703" s="18"/>
    </row>
    <row r="704">
      <c r="H704" s="6"/>
      <c r="I704" s="6"/>
      <c r="J704" s="18"/>
    </row>
    <row r="705">
      <c r="H705" s="6"/>
      <c r="I705" s="6"/>
      <c r="J705" s="18"/>
    </row>
    <row r="706">
      <c r="H706" s="6"/>
      <c r="I706" s="6"/>
      <c r="J706" s="18"/>
    </row>
    <row r="707">
      <c r="H707" s="6"/>
      <c r="I707" s="6"/>
      <c r="J707" s="18"/>
    </row>
    <row r="708">
      <c r="H708" s="6"/>
      <c r="I708" s="6"/>
      <c r="J708" s="18"/>
    </row>
    <row r="709">
      <c r="H709" s="6"/>
      <c r="I709" s="6"/>
      <c r="J709" s="18"/>
    </row>
    <row r="710">
      <c r="H710" s="6"/>
      <c r="I710" s="6"/>
      <c r="J710" s="18"/>
    </row>
    <row r="711">
      <c r="H711" s="6"/>
      <c r="I711" s="6"/>
      <c r="J711" s="18"/>
    </row>
    <row r="712">
      <c r="H712" s="6"/>
      <c r="I712" s="6"/>
      <c r="J712" s="18"/>
    </row>
    <row r="713">
      <c r="H713" s="6"/>
      <c r="I713" s="6"/>
      <c r="J713" s="18"/>
    </row>
    <row r="714">
      <c r="H714" s="6"/>
      <c r="I714" s="6"/>
      <c r="J714" s="18"/>
    </row>
    <row r="715">
      <c r="H715" s="6"/>
      <c r="I715" s="6"/>
      <c r="J715" s="18"/>
    </row>
    <row r="716">
      <c r="H716" s="6"/>
      <c r="I716" s="6"/>
      <c r="J716" s="18"/>
    </row>
    <row r="717">
      <c r="H717" s="6"/>
      <c r="I717" s="6"/>
      <c r="J717" s="18"/>
    </row>
    <row r="718">
      <c r="H718" s="6"/>
      <c r="I718" s="6"/>
      <c r="J718" s="18"/>
    </row>
    <row r="719">
      <c r="H719" s="6"/>
      <c r="I719" s="6"/>
      <c r="J719" s="18"/>
    </row>
    <row r="720">
      <c r="H720" s="6"/>
      <c r="I720" s="6"/>
      <c r="J720" s="18"/>
    </row>
    <row r="721">
      <c r="H721" s="6"/>
      <c r="I721" s="6"/>
      <c r="J721" s="18"/>
    </row>
    <row r="722">
      <c r="H722" s="6"/>
      <c r="I722" s="6"/>
      <c r="J722" s="18"/>
    </row>
    <row r="723">
      <c r="H723" s="6"/>
      <c r="I723" s="6"/>
      <c r="J723" s="18"/>
    </row>
    <row r="724">
      <c r="H724" s="6"/>
      <c r="I724" s="6"/>
      <c r="J724" s="18"/>
    </row>
    <row r="725">
      <c r="H725" s="6"/>
      <c r="I725" s="6"/>
      <c r="J725" s="18"/>
    </row>
    <row r="726">
      <c r="H726" s="6"/>
      <c r="I726" s="6"/>
      <c r="J726" s="18"/>
    </row>
    <row r="727">
      <c r="H727" s="6"/>
      <c r="I727" s="6"/>
      <c r="J727" s="18"/>
    </row>
    <row r="728">
      <c r="H728" s="6"/>
      <c r="I728" s="6"/>
      <c r="J728" s="18"/>
    </row>
    <row r="729">
      <c r="H729" s="6"/>
      <c r="I729" s="6"/>
      <c r="J729" s="18"/>
    </row>
    <row r="730">
      <c r="H730" s="6"/>
      <c r="I730" s="6"/>
      <c r="J730" s="18"/>
    </row>
    <row r="731">
      <c r="H731" s="6"/>
      <c r="I731" s="6"/>
      <c r="J731" s="18"/>
    </row>
    <row r="732">
      <c r="H732" s="6"/>
      <c r="I732" s="6"/>
      <c r="J732" s="18"/>
    </row>
    <row r="733">
      <c r="H733" s="6"/>
      <c r="I733" s="6"/>
      <c r="J733" s="18"/>
    </row>
    <row r="734">
      <c r="H734" s="6"/>
      <c r="I734" s="6"/>
      <c r="J734" s="18"/>
    </row>
    <row r="735">
      <c r="H735" s="6"/>
      <c r="I735" s="6"/>
      <c r="J735" s="18"/>
    </row>
    <row r="736">
      <c r="H736" s="6"/>
      <c r="I736" s="6"/>
      <c r="J736" s="18"/>
    </row>
    <row r="737">
      <c r="H737" s="6"/>
      <c r="I737" s="6"/>
      <c r="J737" s="18"/>
    </row>
    <row r="738">
      <c r="H738" s="6"/>
      <c r="I738" s="6"/>
      <c r="J738" s="18"/>
    </row>
    <row r="739">
      <c r="H739" s="6"/>
      <c r="I739" s="6"/>
      <c r="J739" s="18"/>
    </row>
    <row r="740">
      <c r="H740" s="6"/>
      <c r="I740" s="6"/>
      <c r="J740" s="18"/>
    </row>
    <row r="741">
      <c r="H741" s="6"/>
      <c r="I741" s="6"/>
      <c r="J741" s="18"/>
    </row>
    <row r="742">
      <c r="H742" s="6"/>
      <c r="I742" s="6"/>
      <c r="J742" s="18"/>
    </row>
    <row r="743">
      <c r="H743" s="6"/>
      <c r="I743" s="6"/>
      <c r="J743" s="18"/>
    </row>
    <row r="744">
      <c r="H744" s="6"/>
      <c r="I744" s="6"/>
      <c r="J744" s="18"/>
    </row>
    <row r="745">
      <c r="H745" s="6"/>
      <c r="I745" s="6"/>
      <c r="J745" s="18"/>
    </row>
    <row r="746">
      <c r="H746" s="6"/>
      <c r="I746" s="6"/>
      <c r="J746" s="18"/>
    </row>
    <row r="747">
      <c r="H747" s="6"/>
      <c r="I747" s="6"/>
      <c r="J747" s="18"/>
    </row>
    <row r="748">
      <c r="H748" s="6"/>
      <c r="I748" s="6"/>
      <c r="J748" s="18"/>
    </row>
    <row r="749">
      <c r="H749" s="6"/>
      <c r="I749" s="6"/>
      <c r="J749" s="18"/>
    </row>
    <row r="750">
      <c r="H750" s="6"/>
      <c r="I750" s="6"/>
      <c r="J750" s="18"/>
    </row>
    <row r="751">
      <c r="H751" s="6"/>
      <c r="I751" s="6"/>
      <c r="J751" s="18"/>
    </row>
    <row r="752">
      <c r="H752" s="6"/>
      <c r="I752" s="6"/>
      <c r="J752" s="18"/>
    </row>
    <row r="753">
      <c r="H753" s="6"/>
      <c r="I753" s="6"/>
      <c r="J753" s="18"/>
    </row>
    <row r="754">
      <c r="H754" s="6"/>
      <c r="I754" s="6"/>
      <c r="J754" s="18"/>
    </row>
    <row r="755">
      <c r="H755" s="6"/>
      <c r="I755" s="6"/>
      <c r="J755" s="18"/>
    </row>
    <row r="756">
      <c r="H756" s="6"/>
      <c r="I756" s="6"/>
      <c r="J756" s="18"/>
    </row>
    <row r="757">
      <c r="H757" s="6"/>
      <c r="I757" s="6"/>
      <c r="J757" s="18"/>
    </row>
    <row r="758">
      <c r="H758" s="6"/>
      <c r="I758" s="6"/>
      <c r="J758" s="18"/>
    </row>
    <row r="759">
      <c r="H759" s="6"/>
      <c r="I759" s="6"/>
      <c r="J759" s="18"/>
    </row>
    <row r="760">
      <c r="H760" s="6"/>
      <c r="I760" s="6"/>
      <c r="J760" s="18"/>
    </row>
    <row r="761">
      <c r="H761" s="6"/>
      <c r="I761" s="6"/>
      <c r="J761" s="18"/>
    </row>
    <row r="762">
      <c r="H762" s="6"/>
      <c r="I762" s="6"/>
      <c r="J762" s="18"/>
    </row>
    <row r="763">
      <c r="H763" s="6"/>
      <c r="I763" s="6"/>
      <c r="J763" s="18"/>
    </row>
    <row r="764">
      <c r="H764" s="6"/>
      <c r="I764" s="6"/>
      <c r="J764" s="18"/>
    </row>
    <row r="765">
      <c r="H765" s="6"/>
      <c r="I765" s="6"/>
      <c r="J765" s="18"/>
    </row>
    <row r="766">
      <c r="H766" s="6"/>
      <c r="I766" s="6"/>
      <c r="J766" s="18"/>
    </row>
    <row r="767">
      <c r="H767" s="6"/>
      <c r="I767" s="6"/>
      <c r="J767" s="18"/>
    </row>
    <row r="768">
      <c r="H768" s="6"/>
      <c r="I768" s="6"/>
      <c r="J768" s="18"/>
    </row>
    <row r="769">
      <c r="H769" s="6"/>
      <c r="I769" s="6"/>
      <c r="J769" s="18"/>
    </row>
    <row r="770">
      <c r="H770" s="6"/>
      <c r="I770" s="6"/>
      <c r="J770" s="18"/>
    </row>
    <row r="771">
      <c r="H771" s="6"/>
      <c r="I771" s="6"/>
      <c r="J771" s="18"/>
    </row>
    <row r="772">
      <c r="H772" s="6"/>
      <c r="I772" s="6"/>
      <c r="J772" s="18"/>
    </row>
    <row r="773">
      <c r="H773" s="6"/>
      <c r="I773" s="6"/>
      <c r="J773" s="18"/>
    </row>
    <row r="774">
      <c r="H774" s="6"/>
      <c r="I774" s="6"/>
      <c r="J774" s="18"/>
    </row>
    <row r="775">
      <c r="H775" s="6"/>
      <c r="I775" s="6"/>
      <c r="J775" s="18"/>
    </row>
    <row r="776">
      <c r="H776" s="6"/>
      <c r="I776" s="6"/>
      <c r="J776" s="18"/>
    </row>
    <row r="777">
      <c r="H777" s="6"/>
      <c r="I777" s="6"/>
      <c r="J777" s="18"/>
    </row>
    <row r="778">
      <c r="H778" s="6"/>
      <c r="I778" s="6"/>
      <c r="J778" s="18"/>
    </row>
    <row r="779">
      <c r="H779" s="6"/>
      <c r="I779" s="6"/>
      <c r="J779" s="18"/>
    </row>
    <row r="780">
      <c r="H780" s="6"/>
      <c r="I780" s="6"/>
      <c r="J780" s="18"/>
    </row>
    <row r="781">
      <c r="H781" s="6"/>
      <c r="I781" s="6"/>
      <c r="J781" s="18"/>
    </row>
    <row r="782">
      <c r="H782" s="6"/>
      <c r="I782" s="6"/>
      <c r="J782" s="18"/>
    </row>
    <row r="783">
      <c r="H783" s="6"/>
      <c r="I783" s="6"/>
      <c r="J783" s="18"/>
    </row>
    <row r="784">
      <c r="H784" s="6"/>
      <c r="I784" s="6"/>
      <c r="J784" s="18"/>
    </row>
    <row r="785">
      <c r="H785" s="6"/>
      <c r="I785" s="6"/>
      <c r="J785" s="18"/>
    </row>
    <row r="786">
      <c r="H786" s="6"/>
      <c r="I786" s="6"/>
      <c r="J786" s="18"/>
    </row>
    <row r="787">
      <c r="H787" s="6"/>
      <c r="I787" s="6"/>
      <c r="J787" s="18"/>
    </row>
    <row r="788">
      <c r="H788" s="6"/>
      <c r="I788" s="6"/>
      <c r="J788" s="18"/>
    </row>
    <row r="789">
      <c r="H789" s="6"/>
      <c r="I789" s="6"/>
      <c r="J789" s="18"/>
    </row>
    <row r="790">
      <c r="H790" s="6"/>
      <c r="I790" s="6"/>
      <c r="J790" s="18"/>
    </row>
    <row r="791">
      <c r="H791" s="6"/>
      <c r="I791" s="6"/>
      <c r="J791" s="18"/>
    </row>
    <row r="792">
      <c r="H792" s="6"/>
      <c r="I792" s="6"/>
      <c r="J792" s="18"/>
    </row>
    <row r="793">
      <c r="H793" s="6"/>
      <c r="I793" s="6"/>
      <c r="J793" s="18"/>
    </row>
    <row r="794">
      <c r="H794" s="6"/>
      <c r="I794" s="6"/>
      <c r="J794" s="18"/>
    </row>
    <row r="795">
      <c r="H795" s="6"/>
      <c r="I795" s="6"/>
      <c r="J795" s="18"/>
    </row>
    <row r="796">
      <c r="H796" s="6"/>
      <c r="I796" s="6"/>
      <c r="J796" s="18"/>
    </row>
    <row r="797">
      <c r="H797" s="6"/>
      <c r="I797" s="6"/>
      <c r="J797" s="18"/>
    </row>
    <row r="798">
      <c r="H798" s="6"/>
      <c r="I798" s="6"/>
      <c r="J798" s="18"/>
    </row>
    <row r="799">
      <c r="H799" s="6"/>
      <c r="I799" s="6"/>
      <c r="J799" s="18"/>
    </row>
    <row r="800">
      <c r="H800" s="6"/>
      <c r="I800" s="6"/>
      <c r="J800" s="18"/>
    </row>
    <row r="801">
      <c r="H801" s="6"/>
      <c r="I801" s="6"/>
      <c r="J801" s="18"/>
    </row>
    <row r="802">
      <c r="H802" s="6"/>
      <c r="I802" s="6"/>
      <c r="J802" s="18"/>
    </row>
    <row r="803">
      <c r="H803" s="6"/>
      <c r="I803" s="6"/>
      <c r="J803" s="18"/>
    </row>
    <row r="804">
      <c r="H804" s="6"/>
      <c r="I804" s="6"/>
      <c r="J804" s="18"/>
    </row>
    <row r="805">
      <c r="H805" s="6"/>
      <c r="I805" s="6"/>
      <c r="J805" s="18"/>
    </row>
    <row r="806">
      <c r="H806" s="6"/>
      <c r="I806" s="6"/>
      <c r="J806" s="18"/>
    </row>
    <row r="807">
      <c r="H807" s="6"/>
      <c r="I807" s="6"/>
      <c r="J807" s="18"/>
    </row>
    <row r="808">
      <c r="H808" s="6"/>
      <c r="I808" s="6"/>
      <c r="J808" s="18"/>
    </row>
    <row r="809">
      <c r="H809" s="6"/>
      <c r="I809" s="6"/>
      <c r="J809" s="18"/>
    </row>
    <row r="810">
      <c r="H810" s="6"/>
      <c r="I810" s="6"/>
      <c r="J810" s="18"/>
    </row>
    <row r="811">
      <c r="H811" s="6"/>
      <c r="I811" s="6"/>
      <c r="J811" s="18"/>
    </row>
    <row r="812">
      <c r="H812" s="6"/>
      <c r="I812" s="6"/>
      <c r="J812" s="18"/>
    </row>
    <row r="813">
      <c r="H813" s="6"/>
      <c r="I813" s="6"/>
      <c r="J813" s="18"/>
    </row>
    <row r="814">
      <c r="H814" s="6"/>
      <c r="I814" s="6"/>
      <c r="J814" s="18"/>
    </row>
    <row r="815">
      <c r="H815" s="6"/>
      <c r="I815" s="6"/>
      <c r="J815" s="18"/>
    </row>
    <row r="816">
      <c r="H816" s="6"/>
      <c r="I816" s="6"/>
      <c r="J816" s="18"/>
    </row>
    <row r="817">
      <c r="H817" s="6"/>
      <c r="I817" s="6"/>
      <c r="J817" s="18"/>
    </row>
    <row r="818">
      <c r="H818" s="6"/>
      <c r="I818" s="6"/>
      <c r="J818" s="18"/>
    </row>
    <row r="819">
      <c r="H819" s="6"/>
      <c r="I819" s="6"/>
      <c r="J819" s="18"/>
    </row>
    <row r="820">
      <c r="H820" s="6"/>
      <c r="I820" s="6"/>
      <c r="J820" s="18"/>
    </row>
    <row r="821">
      <c r="H821" s="6"/>
      <c r="I821" s="6"/>
      <c r="J821" s="18"/>
    </row>
    <row r="822">
      <c r="H822" s="6"/>
      <c r="I822" s="6"/>
      <c r="J822" s="18"/>
    </row>
    <row r="823">
      <c r="H823" s="6"/>
      <c r="I823" s="6"/>
      <c r="J823" s="18"/>
    </row>
    <row r="824">
      <c r="H824" s="6"/>
      <c r="I824" s="6"/>
      <c r="J824" s="18"/>
    </row>
    <row r="825">
      <c r="H825" s="6"/>
      <c r="I825" s="6"/>
      <c r="J825" s="18"/>
    </row>
    <row r="826">
      <c r="H826" s="6"/>
      <c r="I826" s="6"/>
      <c r="J826" s="18"/>
    </row>
    <row r="827">
      <c r="H827" s="6"/>
      <c r="I827" s="6"/>
      <c r="J827" s="18"/>
    </row>
    <row r="828">
      <c r="H828" s="6"/>
      <c r="I828" s="6"/>
      <c r="J828" s="18"/>
    </row>
    <row r="829">
      <c r="H829" s="6"/>
      <c r="I829" s="6"/>
      <c r="J829" s="18"/>
    </row>
    <row r="830">
      <c r="H830" s="6"/>
      <c r="I830" s="6"/>
      <c r="J830" s="18"/>
    </row>
    <row r="831">
      <c r="H831" s="6"/>
      <c r="I831" s="6"/>
      <c r="J831" s="18"/>
    </row>
    <row r="832">
      <c r="H832" s="6"/>
      <c r="I832" s="6"/>
      <c r="J832" s="18"/>
    </row>
    <row r="833">
      <c r="H833" s="6"/>
      <c r="I833" s="6"/>
      <c r="J833" s="18"/>
    </row>
    <row r="834">
      <c r="H834" s="6"/>
      <c r="I834" s="6"/>
      <c r="J834" s="18"/>
    </row>
    <row r="835">
      <c r="H835" s="6"/>
      <c r="I835" s="6"/>
      <c r="J835" s="18"/>
    </row>
    <row r="836">
      <c r="H836" s="6"/>
      <c r="I836" s="6"/>
      <c r="J836" s="18"/>
    </row>
    <row r="837">
      <c r="H837" s="6"/>
      <c r="I837" s="6"/>
      <c r="J837" s="18"/>
    </row>
    <row r="838">
      <c r="H838" s="6"/>
      <c r="I838" s="6"/>
      <c r="J838" s="18"/>
    </row>
    <row r="839">
      <c r="H839" s="6"/>
      <c r="I839" s="6"/>
      <c r="J839" s="18"/>
    </row>
    <row r="840">
      <c r="H840" s="6"/>
      <c r="I840" s="6"/>
      <c r="J840" s="18"/>
    </row>
    <row r="841">
      <c r="H841" s="6"/>
      <c r="I841" s="6"/>
      <c r="J841" s="18"/>
    </row>
    <row r="842">
      <c r="H842" s="6"/>
      <c r="I842" s="6"/>
      <c r="J842" s="18"/>
    </row>
    <row r="843">
      <c r="H843" s="6"/>
      <c r="I843" s="6"/>
      <c r="J843" s="18"/>
    </row>
    <row r="844">
      <c r="H844" s="6"/>
      <c r="I844" s="6"/>
      <c r="J844" s="18"/>
    </row>
    <row r="845">
      <c r="H845" s="6"/>
      <c r="I845" s="6"/>
      <c r="J845" s="18"/>
    </row>
    <row r="846">
      <c r="H846" s="6"/>
      <c r="I846" s="6"/>
      <c r="J846" s="18"/>
    </row>
    <row r="847">
      <c r="H847" s="6"/>
      <c r="I847" s="6"/>
      <c r="J847" s="18"/>
    </row>
    <row r="848">
      <c r="H848" s="6"/>
      <c r="I848" s="6"/>
      <c r="J848" s="18"/>
    </row>
    <row r="849">
      <c r="H849" s="6"/>
      <c r="I849" s="6"/>
      <c r="J849" s="18"/>
    </row>
    <row r="850">
      <c r="H850" s="6"/>
      <c r="I850" s="6"/>
      <c r="J850" s="18"/>
    </row>
    <row r="851">
      <c r="H851" s="6"/>
      <c r="I851" s="6"/>
      <c r="J851" s="18"/>
    </row>
    <row r="852">
      <c r="H852" s="6"/>
      <c r="I852" s="6"/>
      <c r="J852" s="18"/>
    </row>
    <row r="853">
      <c r="H853" s="6"/>
      <c r="I853" s="6"/>
      <c r="J853" s="18"/>
    </row>
    <row r="854">
      <c r="H854" s="6"/>
      <c r="I854" s="6"/>
      <c r="J854" s="18"/>
    </row>
    <row r="855">
      <c r="H855" s="6"/>
      <c r="I855" s="6"/>
      <c r="J855" s="18"/>
    </row>
    <row r="856">
      <c r="H856" s="6"/>
      <c r="I856" s="6"/>
      <c r="J856" s="18"/>
    </row>
    <row r="857">
      <c r="H857" s="6"/>
      <c r="I857" s="6"/>
      <c r="J857" s="18"/>
    </row>
    <row r="858">
      <c r="H858" s="6"/>
      <c r="I858" s="6"/>
      <c r="J858" s="18"/>
    </row>
    <row r="859">
      <c r="H859" s="6"/>
      <c r="I859" s="6"/>
      <c r="J859" s="18"/>
    </row>
    <row r="860">
      <c r="H860" s="6"/>
      <c r="I860" s="6"/>
      <c r="J860" s="18"/>
    </row>
    <row r="861">
      <c r="H861" s="6"/>
      <c r="I861" s="6"/>
      <c r="J861" s="18"/>
    </row>
    <row r="862">
      <c r="H862" s="6"/>
      <c r="I862" s="6"/>
      <c r="J862" s="18"/>
    </row>
    <row r="863">
      <c r="H863" s="6"/>
      <c r="I863" s="6"/>
      <c r="J863" s="18"/>
    </row>
    <row r="864">
      <c r="H864" s="6"/>
      <c r="I864" s="6"/>
      <c r="J864" s="18"/>
    </row>
    <row r="865">
      <c r="H865" s="6"/>
      <c r="I865" s="6"/>
      <c r="J865" s="18"/>
    </row>
    <row r="866">
      <c r="H866" s="6"/>
      <c r="I866" s="6"/>
      <c r="J866" s="18"/>
    </row>
    <row r="867">
      <c r="H867" s="6"/>
      <c r="I867" s="6"/>
      <c r="J867" s="18"/>
    </row>
    <row r="868">
      <c r="H868" s="6"/>
      <c r="I868" s="6"/>
      <c r="J868" s="18"/>
    </row>
    <row r="869">
      <c r="H869" s="6"/>
      <c r="I869" s="6"/>
      <c r="J869" s="18"/>
    </row>
    <row r="870">
      <c r="H870" s="6"/>
      <c r="I870" s="6"/>
      <c r="J870" s="18"/>
    </row>
    <row r="871">
      <c r="H871" s="6"/>
      <c r="I871" s="6"/>
      <c r="J871" s="18"/>
    </row>
    <row r="872">
      <c r="H872" s="6"/>
      <c r="I872" s="6"/>
      <c r="J872" s="18"/>
    </row>
    <row r="873">
      <c r="H873" s="6"/>
      <c r="I873" s="6"/>
      <c r="J873" s="18"/>
    </row>
    <row r="874">
      <c r="H874" s="6"/>
      <c r="I874" s="6"/>
      <c r="J874" s="18"/>
    </row>
    <row r="875">
      <c r="H875" s="6"/>
      <c r="I875" s="6"/>
      <c r="J875" s="18"/>
    </row>
    <row r="876">
      <c r="H876" s="6"/>
      <c r="I876" s="6"/>
      <c r="J876" s="18"/>
    </row>
    <row r="877">
      <c r="H877" s="6"/>
      <c r="I877" s="6"/>
      <c r="J877" s="18"/>
    </row>
    <row r="878">
      <c r="H878" s="6"/>
      <c r="I878" s="6"/>
      <c r="J878" s="18"/>
    </row>
    <row r="879">
      <c r="H879" s="6"/>
      <c r="I879" s="6"/>
      <c r="J879" s="18"/>
    </row>
    <row r="880">
      <c r="H880" s="6"/>
      <c r="I880" s="6"/>
      <c r="J880" s="18"/>
    </row>
    <row r="881">
      <c r="H881" s="6"/>
      <c r="I881" s="6"/>
      <c r="J881" s="18"/>
    </row>
    <row r="882">
      <c r="H882" s="6"/>
      <c r="I882" s="6"/>
      <c r="J882" s="18"/>
    </row>
    <row r="883">
      <c r="H883" s="6"/>
      <c r="I883" s="6"/>
      <c r="J883" s="18"/>
    </row>
    <row r="884">
      <c r="H884" s="6"/>
      <c r="I884" s="6"/>
      <c r="J884" s="18"/>
    </row>
    <row r="885">
      <c r="H885" s="6"/>
      <c r="I885" s="6"/>
      <c r="J885" s="18"/>
    </row>
    <row r="886">
      <c r="H886" s="6"/>
      <c r="I886" s="6"/>
      <c r="J886" s="18"/>
    </row>
    <row r="887">
      <c r="H887" s="6"/>
      <c r="I887" s="6"/>
      <c r="J887" s="18"/>
    </row>
    <row r="888">
      <c r="H888" s="6"/>
      <c r="I888" s="6"/>
      <c r="J888" s="18"/>
    </row>
    <row r="889">
      <c r="H889" s="6"/>
      <c r="I889" s="6"/>
      <c r="J889" s="18"/>
    </row>
    <row r="890">
      <c r="H890" s="6"/>
      <c r="I890" s="6"/>
      <c r="J890" s="18"/>
    </row>
    <row r="891">
      <c r="H891" s="6"/>
      <c r="I891" s="6"/>
      <c r="J891" s="18"/>
    </row>
    <row r="892">
      <c r="H892" s="6"/>
      <c r="I892" s="6"/>
      <c r="J892" s="18"/>
    </row>
    <row r="893">
      <c r="H893" s="6"/>
      <c r="I893" s="6"/>
      <c r="J893" s="18"/>
    </row>
    <row r="894">
      <c r="H894" s="6"/>
      <c r="I894" s="6"/>
      <c r="J894" s="18"/>
    </row>
    <row r="895">
      <c r="H895" s="6"/>
      <c r="I895" s="6"/>
      <c r="J895" s="18"/>
    </row>
    <row r="896">
      <c r="H896" s="6"/>
      <c r="I896" s="6"/>
      <c r="J896" s="18"/>
    </row>
    <row r="897">
      <c r="H897" s="6"/>
      <c r="I897" s="6"/>
      <c r="J897" s="18"/>
    </row>
    <row r="898">
      <c r="H898" s="6"/>
      <c r="I898" s="6"/>
      <c r="J898" s="18"/>
    </row>
    <row r="899">
      <c r="H899" s="6"/>
      <c r="I899" s="6"/>
      <c r="J899" s="18"/>
    </row>
    <row r="900">
      <c r="H900" s="6"/>
      <c r="I900" s="6"/>
      <c r="J900" s="18"/>
    </row>
    <row r="901">
      <c r="H901" s="6"/>
      <c r="I901" s="6"/>
      <c r="J901" s="18"/>
    </row>
    <row r="902">
      <c r="H902" s="6"/>
      <c r="I902" s="6"/>
      <c r="J902" s="18"/>
    </row>
    <row r="903">
      <c r="H903" s="6"/>
      <c r="I903" s="6"/>
      <c r="J903" s="18"/>
    </row>
    <row r="904">
      <c r="H904" s="6"/>
      <c r="I904" s="6"/>
      <c r="J904" s="18"/>
    </row>
    <row r="905">
      <c r="H905" s="6"/>
      <c r="I905" s="6"/>
      <c r="J905" s="18"/>
    </row>
    <row r="906">
      <c r="H906" s="6"/>
      <c r="I906" s="6"/>
      <c r="J906" s="18"/>
    </row>
    <row r="907">
      <c r="H907" s="6"/>
      <c r="I907" s="6"/>
      <c r="J907" s="18"/>
    </row>
    <row r="908">
      <c r="H908" s="6"/>
      <c r="I908" s="6"/>
      <c r="J908" s="18"/>
    </row>
    <row r="909">
      <c r="H909" s="6"/>
      <c r="I909" s="6"/>
      <c r="J909" s="18"/>
    </row>
    <row r="910">
      <c r="H910" s="6"/>
      <c r="I910" s="6"/>
      <c r="J910" s="18"/>
    </row>
    <row r="911">
      <c r="H911" s="6"/>
      <c r="I911" s="6"/>
      <c r="J911" s="18"/>
    </row>
    <row r="912">
      <c r="H912" s="6"/>
      <c r="I912" s="6"/>
      <c r="J912" s="18"/>
    </row>
    <row r="913">
      <c r="H913" s="6"/>
      <c r="I913" s="6"/>
      <c r="J913" s="18"/>
    </row>
    <row r="914">
      <c r="H914" s="6"/>
      <c r="I914" s="6"/>
      <c r="J914" s="18"/>
    </row>
    <row r="915">
      <c r="H915" s="6"/>
      <c r="I915" s="6"/>
      <c r="J915" s="18"/>
    </row>
    <row r="916">
      <c r="H916" s="6"/>
      <c r="I916" s="6"/>
      <c r="J916" s="18"/>
    </row>
    <row r="917">
      <c r="H917" s="6"/>
      <c r="I917" s="6"/>
      <c r="J917" s="18"/>
    </row>
    <row r="918">
      <c r="H918" s="6"/>
      <c r="I918" s="6"/>
      <c r="J918" s="18"/>
    </row>
    <row r="919">
      <c r="H919" s="6"/>
      <c r="I919" s="6"/>
      <c r="J919" s="18"/>
    </row>
    <row r="920">
      <c r="H920" s="6"/>
      <c r="I920" s="6"/>
      <c r="J920" s="18"/>
    </row>
    <row r="921">
      <c r="H921" s="6"/>
      <c r="I921" s="6"/>
      <c r="J921" s="18"/>
    </row>
    <row r="922">
      <c r="H922" s="6"/>
      <c r="I922" s="6"/>
      <c r="J922" s="18"/>
    </row>
    <row r="923">
      <c r="H923" s="6"/>
      <c r="I923" s="6"/>
      <c r="J923" s="18"/>
    </row>
    <row r="924">
      <c r="H924" s="6"/>
      <c r="I924" s="6"/>
      <c r="J924" s="18"/>
    </row>
    <row r="925">
      <c r="H925" s="6"/>
      <c r="I925" s="6"/>
      <c r="J925" s="18"/>
    </row>
    <row r="926">
      <c r="H926" s="6"/>
      <c r="I926" s="6"/>
      <c r="J926" s="18"/>
    </row>
    <row r="927">
      <c r="H927" s="6"/>
      <c r="I927" s="6"/>
      <c r="J927" s="18"/>
    </row>
    <row r="928">
      <c r="H928" s="6"/>
      <c r="I928" s="6"/>
      <c r="J928" s="18"/>
    </row>
    <row r="929">
      <c r="H929" s="6"/>
      <c r="I929" s="6"/>
      <c r="J929" s="18"/>
    </row>
    <row r="930">
      <c r="H930" s="6"/>
      <c r="I930" s="6"/>
      <c r="J930" s="18"/>
    </row>
    <row r="931">
      <c r="H931" s="6"/>
      <c r="I931" s="6"/>
      <c r="J931" s="18"/>
    </row>
    <row r="932">
      <c r="H932" s="6"/>
      <c r="I932" s="6"/>
      <c r="J932" s="18"/>
    </row>
    <row r="933">
      <c r="H933" s="6"/>
      <c r="I933" s="6"/>
      <c r="J933" s="18"/>
    </row>
    <row r="934">
      <c r="H934" s="6"/>
      <c r="I934" s="6"/>
      <c r="J934" s="18"/>
    </row>
    <row r="935">
      <c r="H935" s="6"/>
      <c r="I935" s="6"/>
      <c r="J935" s="18"/>
    </row>
    <row r="936">
      <c r="H936" s="6"/>
      <c r="I936" s="6"/>
      <c r="J936" s="18"/>
    </row>
    <row r="937">
      <c r="H937" s="6"/>
      <c r="I937" s="6"/>
      <c r="J937" s="18"/>
    </row>
    <row r="938">
      <c r="H938" s="6"/>
      <c r="I938" s="6"/>
      <c r="J938" s="18"/>
    </row>
    <row r="939">
      <c r="H939" s="6"/>
      <c r="I939" s="6"/>
      <c r="J939" s="18"/>
    </row>
    <row r="940">
      <c r="H940" s="6"/>
      <c r="I940" s="6"/>
      <c r="J940" s="18"/>
    </row>
    <row r="941">
      <c r="H941" s="6"/>
      <c r="I941" s="6"/>
      <c r="J941" s="18"/>
    </row>
    <row r="942">
      <c r="H942" s="6"/>
      <c r="I942" s="6"/>
      <c r="J942" s="18"/>
    </row>
    <row r="943">
      <c r="H943" s="6"/>
      <c r="I943" s="6"/>
      <c r="J943" s="18"/>
    </row>
    <row r="944">
      <c r="H944" s="6"/>
      <c r="I944" s="6"/>
      <c r="J944" s="18"/>
    </row>
    <row r="945">
      <c r="H945" s="6"/>
      <c r="I945" s="6"/>
      <c r="J945" s="18"/>
    </row>
    <row r="946">
      <c r="H946" s="6"/>
      <c r="I946" s="6"/>
      <c r="J946" s="18"/>
    </row>
    <row r="947">
      <c r="H947" s="6"/>
      <c r="I947" s="6"/>
      <c r="J947" s="18"/>
    </row>
    <row r="948">
      <c r="H948" s="6"/>
      <c r="I948" s="6"/>
      <c r="J948" s="18"/>
    </row>
    <row r="949">
      <c r="H949" s="6"/>
      <c r="I949" s="6"/>
      <c r="J949" s="18"/>
    </row>
    <row r="950">
      <c r="H950" s="6"/>
      <c r="I950" s="6"/>
      <c r="J950" s="18"/>
    </row>
    <row r="951">
      <c r="H951" s="6"/>
      <c r="I951" s="6"/>
      <c r="J951" s="18"/>
    </row>
    <row r="952">
      <c r="H952" s="6"/>
      <c r="I952" s="6"/>
      <c r="J952" s="18"/>
    </row>
    <row r="953">
      <c r="H953" s="6"/>
      <c r="I953" s="6"/>
      <c r="J953" s="18"/>
    </row>
    <row r="954">
      <c r="H954" s="6"/>
      <c r="I954" s="6"/>
      <c r="J954" s="18"/>
    </row>
    <row r="955">
      <c r="H955" s="6"/>
      <c r="I955" s="6"/>
      <c r="J955" s="18"/>
    </row>
    <row r="956">
      <c r="H956" s="6"/>
      <c r="I956" s="6"/>
      <c r="J956" s="18"/>
    </row>
    <row r="957">
      <c r="H957" s="6"/>
      <c r="I957" s="6"/>
      <c r="J957" s="18"/>
    </row>
    <row r="958">
      <c r="H958" s="6"/>
      <c r="I958" s="6"/>
      <c r="J958" s="18"/>
    </row>
    <row r="959">
      <c r="H959" s="6"/>
      <c r="I959" s="6"/>
      <c r="J959" s="18"/>
    </row>
    <row r="960">
      <c r="H960" s="6"/>
      <c r="I960" s="6"/>
      <c r="J960" s="18"/>
    </row>
    <row r="961">
      <c r="H961" s="6"/>
      <c r="I961" s="6"/>
      <c r="J961" s="18"/>
    </row>
    <row r="962">
      <c r="H962" s="6"/>
      <c r="I962" s="6"/>
      <c r="J962" s="18"/>
    </row>
    <row r="963">
      <c r="H963" s="6"/>
      <c r="I963" s="6"/>
      <c r="J963" s="18"/>
    </row>
    <row r="964">
      <c r="H964" s="6"/>
      <c r="I964" s="6"/>
      <c r="J964" s="18"/>
    </row>
    <row r="965">
      <c r="H965" s="6"/>
      <c r="I965" s="6"/>
      <c r="J965" s="18"/>
    </row>
    <row r="966">
      <c r="H966" s="6"/>
      <c r="I966" s="6"/>
      <c r="J966" s="18"/>
    </row>
    <row r="967">
      <c r="H967" s="6"/>
      <c r="I967" s="6"/>
      <c r="J967" s="18"/>
    </row>
    <row r="968">
      <c r="H968" s="6"/>
      <c r="I968" s="6"/>
      <c r="J968" s="18"/>
    </row>
    <row r="969">
      <c r="H969" s="6"/>
      <c r="I969" s="6"/>
      <c r="J969" s="18"/>
    </row>
    <row r="970">
      <c r="H970" s="6"/>
      <c r="I970" s="6"/>
      <c r="J970" s="18"/>
    </row>
    <row r="971">
      <c r="H971" s="6"/>
      <c r="I971" s="6"/>
      <c r="J971" s="18"/>
    </row>
    <row r="972">
      <c r="H972" s="6"/>
      <c r="I972" s="6"/>
      <c r="J972" s="18"/>
    </row>
    <row r="973">
      <c r="H973" s="6"/>
      <c r="I973" s="6"/>
      <c r="J973" s="18"/>
    </row>
    <row r="974">
      <c r="H974" s="6"/>
      <c r="I974" s="6"/>
      <c r="J974" s="18"/>
    </row>
    <row r="975">
      <c r="H975" s="6"/>
      <c r="I975" s="6"/>
      <c r="J975" s="18"/>
    </row>
    <row r="976">
      <c r="H976" s="6"/>
      <c r="I976" s="6"/>
      <c r="J976" s="18"/>
    </row>
    <row r="977">
      <c r="H977" s="6"/>
      <c r="I977" s="6"/>
      <c r="J977" s="18"/>
    </row>
    <row r="978">
      <c r="H978" s="6"/>
      <c r="I978" s="6"/>
      <c r="J978" s="18"/>
    </row>
    <row r="979">
      <c r="H979" s="6"/>
      <c r="I979" s="6"/>
      <c r="J979" s="18"/>
    </row>
    <row r="980">
      <c r="H980" s="6"/>
      <c r="I980" s="6"/>
      <c r="J980" s="18"/>
    </row>
    <row r="981">
      <c r="H981" s="6"/>
      <c r="I981" s="6"/>
      <c r="J981" s="18"/>
    </row>
    <row r="982">
      <c r="H982" s="6"/>
      <c r="I982" s="6"/>
      <c r="J982" s="18"/>
    </row>
    <row r="983">
      <c r="H983" s="6"/>
      <c r="I983" s="6"/>
      <c r="J983" s="18"/>
    </row>
    <row r="984">
      <c r="H984" s="6"/>
      <c r="I984" s="6"/>
      <c r="J984" s="18"/>
    </row>
    <row r="985">
      <c r="H985" s="6"/>
      <c r="I985" s="6"/>
      <c r="J985" s="18"/>
    </row>
    <row r="986">
      <c r="H986" s="6"/>
      <c r="I986" s="6"/>
      <c r="J986" s="18"/>
    </row>
    <row r="987">
      <c r="H987" s="6"/>
      <c r="I987" s="6"/>
      <c r="J987" s="18"/>
    </row>
    <row r="988">
      <c r="H988" s="6"/>
      <c r="I988" s="6"/>
      <c r="J988" s="18"/>
    </row>
    <row r="989">
      <c r="H989" s="6"/>
      <c r="I989" s="6"/>
      <c r="J989" s="18"/>
    </row>
    <row r="990">
      <c r="H990" s="6"/>
      <c r="I990" s="6"/>
      <c r="J990" s="18"/>
    </row>
    <row r="991">
      <c r="H991" s="6"/>
      <c r="I991" s="6"/>
      <c r="J991" s="18"/>
    </row>
    <row r="992">
      <c r="H992" s="6"/>
      <c r="I992" s="6"/>
      <c r="J992" s="18"/>
    </row>
    <row r="993">
      <c r="H993" s="6"/>
      <c r="I993" s="6"/>
      <c r="J993" s="18"/>
    </row>
    <row r="994">
      <c r="H994" s="6"/>
      <c r="I994" s="6"/>
      <c r="J994" s="18"/>
    </row>
    <row r="995">
      <c r="H995" s="6"/>
      <c r="I995" s="6"/>
      <c r="J995" s="18"/>
    </row>
    <row r="996">
      <c r="H996" s="6"/>
      <c r="I996" s="6"/>
      <c r="J996" s="18"/>
    </row>
    <row r="997">
      <c r="H997" s="6"/>
      <c r="I997" s="6"/>
      <c r="J997" s="18"/>
    </row>
    <row r="998">
      <c r="H998" s="6"/>
      <c r="I998" s="6"/>
      <c r="J998" s="18"/>
    </row>
    <row r="999">
      <c r="H999" s="6"/>
      <c r="I999" s="6"/>
      <c r="J999" s="18"/>
    </row>
    <row r="1000">
      <c r="H1000" s="6"/>
      <c r="I1000" s="6"/>
      <c r="J1000" s="18"/>
    </row>
    <row r="1001">
      <c r="H1001" s="6"/>
      <c r="I1001" s="6"/>
      <c r="J1001" s="18"/>
    </row>
    <row r="1002">
      <c r="H1002" s="6"/>
      <c r="I1002" s="6"/>
      <c r="J1002" s="18"/>
    </row>
    <row r="1003">
      <c r="H1003" s="6"/>
      <c r="I1003" s="6"/>
      <c r="J1003" s="18"/>
    </row>
    <row r="1004">
      <c r="H1004" s="6"/>
      <c r="I1004" s="6"/>
      <c r="J1004" s="18"/>
    </row>
    <row r="1005">
      <c r="H1005" s="6"/>
      <c r="I1005" s="6"/>
      <c r="J1005" s="18"/>
    </row>
    <row r="1006">
      <c r="H1006" s="6"/>
      <c r="I1006" s="6"/>
      <c r="J1006" s="18"/>
    </row>
    <row r="1007">
      <c r="H1007" s="6"/>
      <c r="I1007" s="6"/>
      <c r="J1007" s="18"/>
    </row>
    <row r="1008">
      <c r="H1008" s="6"/>
      <c r="I1008" s="6"/>
      <c r="J1008" s="18"/>
    </row>
    <row r="1009">
      <c r="H1009" s="6"/>
      <c r="I1009" s="6"/>
      <c r="J1009" s="18"/>
    </row>
    <row r="1010">
      <c r="H1010" s="6"/>
      <c r="I1010" s="6"/>
      <c r="J1010" s="18"/>
    </row>
    <row r="1011">
      <c r="H1011" s="6"/>
      <c r="I1011" s="6"/>
      <c r="J1011" s="18"/>
    </row>
    <row r="1012">
      <c r="H1012" s="6"/>
      <c r="I1012" s="6"/>
      <c r="J1012" s="18"/>
    </row>
    <row r="1013">
      <c r="H1013" s="6"/>
      <c r="I1013" s="6"/>
      <c r="J1013" s="18"/>
    </row>
    <row r="1014">
      <c r="H1014" s="6"/>
      <c r="I1014" s="6"/>
      <c r="J1014" s="18"/>
    </row>
    <row r="1015">
      <c r="H1015" s="6"/>
      <c r="I1015" s="6"/>
      <c r="J1015" s="18"/>
    </row>
    <row r="1016">
      <c r="H1016" s="6"/>
      <c r="I1016" s="6"/>
      <c r="J1016" s="18"/>
    </row>
    <row r="1017">
      <c r="H1017" s="6"/>
      <c r="I1017" s="6"/>
      <c r="J1017" s="18"/>
    </row>
    <row r="1018">
      <c r="H1018" s="6"/>
      <c r="I1018" s="6"/>
      <c r="J1018" s="18"/>
    </row>
    <row r="1019">
      <c r="H1019" s="6"/>
      <c r="I1019" s="6"/>
      <c r="J1019" s="18"/>
    </row>
    <row r="1020">
      <c r="H1020" s="6"/>
      <c r="I1020" s="6"/>
      <c r="J1020" s="18"/>
    </row>
    <row r="1021">
      <c r="H1021" s="6"/>
      <c r="I1021" s="6"/>
      <c r="J1021" s="18"/>
    </row>
    <row r="1022">
      <c r="H1022" s="6"/>
      <c r="I1022" s="6"/>
      <c r="J1022" s="18"/>
    </row>
    <row r="1023">
      <c r="H1023" s="6"/>
      <c r="I1023" s="6"/>
      <c r="J1023" s="18"/>
    </row>
    <row r="1024">
      <c r="H1024" s="6"/>
      <c r="I1024" s="6"/>
      <c r="J1024" s="18"/>
    </row>
    <row r="1025">
      <c r="H1025" s="6"/>
      <c r="I1025" s="6"/>
      <c r="J1025" s="18"/>
    </row>
    <row r="1026">
      <c r="H1026" s="6"/>
      <c r="I1026" s="6"/>
      <c r="J1026" s="18"/>
    </row>
    <row r="1027">
      <c r="H1027" s="6"/>
      <c r="I1027" s="6"/>
      <c r="J1027" s="18"/>
    </row>
    <row r="1028">
      <c r="H1028" s="6"/>
      <c r="I1028" s="6"/>
      <c r="J1028" s="18"/>
    </row>
    <row r="1029">
      <c r="H1029" s="6"/>
      <c r="I1029" s="6"/>
      <c r="J1029" s="18"/>
    </row>
    <row r="1030">
      <c r="H1030" s="6"/>
      <c r="I1030" s="6"/>
      <c r="J1030" s="18"/>
    </row>
    <row r="1031">
      <c r="H1031" s="6"/>
      <c r="I1031" s="6"/>
      <c r="J1031" s="18"/>
    </row>
    <row r="1032">
      <c r="H1032" s="6"/>
      <c r="I1032" s="6"/>
      <c r="J1032" s="18"/>
    </row>
    <row r="1033">
      <c r="H1033" s="6"/>
      <c r="I1033" s="6"/>
      <c r="J1033" s="18"/>
    </row>
    <row r="1034">
      <c r="H1034" s="6"/>
      <c r="I1034" s="6"/>
      <c r="J1034" s="18"/>
    </row>
    <row r="1035">
      <c r="H1035" s="6"/>
      <c r="I1035" s="6"/>
      <c r="J1035" s="18"/>
    </row>
    <row r="1036">
      <c r="H1036" s="6"/>
      <c r="I1036" s="6"/>
      <c r="J1036" s="18"/>
    </row>
    <row r="1037">
      <c r="H1037" s="6"/>
      <c r="I1037" s="6"/>
      <c r="J1037" s="18"/>
    </row>
    <row r="1038">
      <c r="H1038" s="6"/>
      <c r="I1038" s="6"/>
      <c r="J1038" s="18"/>
    </row>
    <row r="1039">
      <c r="H1039" s="6"/>
      <c r="I1039" s="6"/>
      <c r="J1039" s="18"/>
    </row>
    <row r="1040">
      <c r="H1040" s="6"/>
      <c r="I1040" s="6"/>
      <c r="J1040" s="18"/>
    </row>
    <row r="1041">
      <c r="H1041" s="6"/>
      <c r="I1041" s="6"/>
      <c r="J1041" s="18"/>
    </row>
    <row r="1042">
      <c r="H1042" s="6"/>
      <c r="I1042" s="6"/>
      <c r="J1042" s="18"/>
    </row>
    <row r="1043">
      <c r="H1043" s="6"/>
      <c r="I1043" s="6"/>
      <c r="J1043" s="18"/>
    </row>
    <row r="1044">
      <c r="H1044" s="6"/>
      <c r="I1044" s="6"/>
      <c r="J1044" s="18"/>
    </row>
    <row r="1045">
      <c r="H1045" s="6"/>
      <c r="I1045" s="6"/>
      <c r="J1045" s="18"/>
    </row>
    <row r="1046">
      <c r="H1046" s="6"/>
      <c r="I1046" s="6"/>
      <c r="J1046" s="18"/>
    </row>
    <row r="1047">
      <c r="H1047" s="6"/>
      <c r="I1047" s="6"/>
      <c r="J1047" s="18"/>
    </row>
    <row r="1048">
      <c r="H1048" s="6"/>
      <c r="I1048" s="6"/>
      <c r="J1048" s="18"/>
    </row>
    <row r="1049">
      <c r="H1049" s="6"/>
      <c r="I1049" s="6"/>
      <c r="J1049" s="18"/>
    </row>
    <row r="1050">
      <c r="H1050" s="6"/>
      <c r="I1050" s="6"/>
      <c r="J1050" s="18"/>
    </row>
    <row r="1051">
      <c r="H1051" s="6"/>
      <c r="I1051" s="6"/>
      <c r="J1051" s="18"/>
    </row>
    <row r="1052">
      <c r="H1052" s="6"/>
      <c r="I1052" s="6"/>
      <c r="J1052" s="18"/>
    </row>
    <row r="1053">
      <c r="H1053" s="6"/>
      <c r="I1053" s="6"/>
      <c r="J1053" s="18"/>
    </row>
    <row r="1054">
      <c r="H1054" s="6"/>
      <c r="I1054" s="6"/>
      <c r="J1054" s="18"/>
    </row>
    <row r="1055">
      <c r="H1055" s="6"/>
      <c r="I1055" s="6"/>
      <c r="J1055" s="18"/>
    </row>
    <row r="1056">
      <c r="H1056" s="6"/>
      <c r="I1056" s="6"/>
      <c r="J1056" s="18"/>
    </row>
    <row r="1057">
      <c r="H1057" s="6"/>
      <c r="I1057" s="6"/>
      <c r="J1057" s="18"/>
    </row>
    <row r="1058">
      <c r="H1058" s="6"/>
      <c r="I1058" s="6"/>
      <c r="J1058" s="18"/>
    </row>
    <row r="1059">
      <c r="H1059" s="6"/>
      <c r="I1059" s="6"/>
      <c r="J1059" s="18"/>
    </row>
    <row r="1060">
      <c r="H1060" s="6"/>
      <c r="I1060" s="6"/>
      <c r="J1060" s="18"/>
    </row>
    <row r="1061">
      <c r="H1061" s="6"/>
      <c r="I1061" s="6"/>
      <c r="J1061" s="18"/>
    </row>
    <row r="1062">
      <c r="H1062" s="6"/>
      <c r="I1062" s="6"/>
      <c r="J1062" s="18"/>
    </row>
    <row r="1063">
      <c r="H1063" s="6"/>
      <c r="I1063" s="6"/>
      <c r="J1063" s="18"/>
    </row>
    <row r="1064">
      <c r="H1064" s="6"/>
      <c r="I1064" s="6"/>
      <c r="J1064" s="18"/>
    </row>
    <row r="1065">
      <c r="H1065" s="6"/>
      <c r="I1065" s="6"/>
      <c r="J1065" s="18"/>
    </row>
    <row r="1066">
      <c r="H1066" s="6"/>
      <c r="I1066" s="6"/>
      <c r="J1066" s="18"/>
    </row>
    <row r="1067">
      <c r="H1067" s="6"/>
      <c r="I1067" s="6"/>
      <c r="J1067" s="18"/>
    </row>
    <row r="1068">
      <c r="H1068" s="6"/>
      <c r="I1068" s="6"/>
      <c r="J1068" s="18"/>
    </row>
    <row r="1069">
      <c r="H1069" s="6"/>
      <c r="I1069" s="6"/>
      <c r="J1069" s="18"/>
    </row>
    <row r="1070">
      <c r="H1070" s="6"/>
      <c r="I1070" s="6"/>
      <c r="J1070" s="18"/>
    </row>
    <row r="1071">
      <c r="H1071" s="6"/>
      <c r="I1071" s="6"/>
      <c r="J1071" s="18"/>
    </row>
    <row r="1072">
      <c r="H1072" s="6"/>
      <c r="I1072" s="6"/>
      <c r="J1072" s="18"/>
    </row>
    <row r="1073">
      <c r="H1073" s="6"/>
      <c r="I1073" s="6"/>
      <c r="J1073" s="18"/>
    </row>
    <row r="1074">
      <c r="H1074" s="6"/>
      <c r="I1074" s="6"/>
      <c r="J1074" s="18"/>
    </row>
    <row r="1075">
      <c r="H1075" s="6"/>
      <c r="I1075" s="6"/>
      <c r="J1075" s="18"/>
    </row>
    <row r="1076">
      <c r="H1076" s="6"/>
      <c r="I1076" s="6"/>
      <c r="J1076" s="18"/>
    </row>
    <row r="1077">
      <c r="H1077" s="6"/>
      <c r="I1077" s="6"/>
      <c r="J1077" s="18"/>
    </row>
    <row r="1078">
      <c r="H1078" s="6"/>
      <c r="I1078" s="6"/>
      <c r="J1078" s="18"/>
    </row>
    <row r="1079">
      <c r="H1079" s="6"/>
      <c r="I1079" s="6"/>
      <c r="J1079" s="18"/>
    </row>
    <row r="1080">
      <c r="H1080" s="6"/>
      <c r="I1080" s="6"/>
      <c r="J1080" s="18"/>
    </row>
    <row r="1081">
      <c r="H1081" s="6"/>
      <c r="I1081" s="6"/>
      <c r="J1081" s="18"/>
    </row>
    <row r="1082">
      <c r="H1082" s="6"/>
      <c r="I1082" s="6"/>
      <c r="J1082" s="18"/>
    </row>
    <row r="1083">
      <c r="H1083" s="6"/>
      <c r="I1083" s="6"/>
      <c r="J1083" s="18"/>
    </row>
    <row r="1084">
      <c r="H1084" s="6"/>
      <c r="I1084" s="6"/>
      <c r="J1084" s="18"/>
    </row>
    <row r="1085">
      <c r="H1085" s="6"/>
      <c r="I1085" s="6"/>
      <c r="J1085" s="18"/>
    </row>
    <row r="1086">
      <c r="H1086" s="6"/>
      <c r="I1086" s="6"/>
      <c r="J1086" s="18"/>
    </row>
    <row r="1087">
      <c r="H1087" s="6"/>
      <c r="I1087" s="6"/>
      <c r="J1087" s="18"/>
    </row>
    <row r="1088">
      <c r="H1088" s="6"/>
      <c r="I1088" s="6"/>
      <c r="J1088" s="18"/>
    </row>
    <row r="1089">
      <c r="H1089" s="6"/>
      <c r="I1089" s="6"/>
      <c r="J1089" s="18"/>
    </row>
    <row r="1090">
      <c r="H1090" s="6"/>
      <c r="I1090" s="6"/>
      <c r="J1090" s="18"/>
    </row>
    <row r="1091">
      <c r="H1091" s="6"/>
      <c r="I1091" s="6"/>
      <c r="J1091" s="18"/>
    </row>
    <row r="1092">
      <c r="H1092" s="6"/>
      <c r="I1092" s="6"/>
      <c r="J1092" s="18"/>
    </row>
    <row r="1093">
      <c r="H1093" s="6"/>
      <c r="I1093" s="6"/>
      <c r="J1093" s="18"/>
    </row>
    <row r="1094">
      <c r="H1094" s="6"/>
      <c r="I1094" s="6"/>
      <c r="J1094" s="18"/>
    </row>
    <row r="1095">
      <c r="H1095" s="6"/>
      <c r="I1095" s="6"/>
      <c r="J1095" s="18"/>
    </row>
    <row r="1096">
      <c r="H1096" s="6"/>
      <c r="I1096" s="6"/>
      <c r="J1096" s="18"/>
    </row>
    <row r="1097">
      <c r="H1097" s="6"/>
      <c r="I1097" s="6"/>
      <c r="J1097" s="18"/>
    </row>
    <row r="1098">
      <c r="H1098" s="6"/>
      <c r="I1098" s="6"/>
      <c r="J1098" s="18"/>
    </row>
    <row r="1099">
      <c r="B1099" s="8" t="s">
        <v>19</v>
      </c>
      <c r="C1099" s="8" t="s">
        <v>1865</v>
      </c>
      <c r="F1099" s="8" t="s">
        <v>1893</v>
      </c>
      <c r="H1099" s="13" t="s">
        <v>33</v>
      </c>
      <c r="I1099" s="6"/>
      <c r="J1099" s="25" t="s">
        <v>1866</v>
      </c>
      <c r="K1099" s="8" t="s">
        <v>1865</v>
      </c>
    </row>
    <row r="1100">
      <c r="B1100" s="8" t="s">
        <v>19</v>
      </c>
      <c r="C1100" s="8" t="s">
        <v>1867</v>
      </c>
      <c r="F1100" s="8" t="s">
        <v>1893</v>
      </c>
      <c r="H1100" s="13" t="s">
        <v>33</v>
      </c>
      <c r="I1100" s="6"/>
      <c r="J1100" s="25" t="s">
        <v>1868</v>
      </c>
      <c r="K1100" s="8" t="s">
        <v>1867</v>
      </c>
    </row>
    <row r="1101">
      <c r="B1101" s="8" t="s">
        <v>19</v>
      </c>
      <c r="C1101" s="8" t="s">
        <v>1869</v>
      </c>
      <c r="F1101" s="8" t="s">
        <v>1893</v>
      </c>
      <c r="H1101" s="13" t="s">
        <v>33</v>
      </c>
      <c r="I1101" s="6"/>
      <c r="J1101" s="25" t="s">
        <v>1870</v>
      </c>
      <c r="K1101" s="8" t="s">
        <v>1869</v>
      </c>
    </row>
    <row r="1102">
      <c r="B1102" s="8" t="s">
        <v>19</v>
      </c>
      <c r="C1102" s="8" t="s">
        <v>1871</v>
      </c>
      <c r="F1102" s="8" t="s">
        <v>1894</v>
      </c>
      <c r="H1102" s="13" t="s">
        <v>33</v>
      </c>
      <c r="I1102" s="6"/>
      <c r="J1102" s="25" t="s">
        <v>1872</v>
      </c>
      <c r="K1102" s="8" t="s">
        <v>1871</v>
      </c>
    </row>
    <row r="1103">
      <c r="B1103" s="8" t="s">
        <v>19</v>
      </c>
      <c r="C1103" s="8" t="s">
        <v>1875</v>
      </c>
      <c r="F1103" s="8" t="s">
        <v>1894</v>
      </c>
      <c r="H1103" s="13" t="s">
        <v>33</v>
      </c>
      <c r="I1103" s="6"/>
      <c r="J1103" s="25" t="s">
        <v>1874</v>
      </c>
      <c r="K1103" s="8" t="s">
        <v>1875</v>
      </c>
    </row>
    <row r="1104">
      <c r="B1104" s="8" t="s">
        <v>19</v>
      </c>
      <c r="C1104" s="8" t="s">
        <v>1873</v>
      </c>
      <c r="F1104" s="8" t="s">
        <v>1894</v>
      </c>
      <c r="H1104" s="13" t="s">
        <v>33</v>
      </c>
      <c r="I1104" s="6"/>
      <c r="J1104" s="25" t="s">
        <v>1876</v>
      </c>
      <c r="K1104" s="8" t="s">
        <v>1873</v>
      </c>
    </row>
    <row r="1105">
      <c r="B1105" s="8" t="s">
        <v>16</v>
      </c>
      <c r="C1105" s="8" t="s">
        <v>384</v>
      </c>
      <c r="D1105" s="8">
        <v>2.0</v>
      </c>
      <c r="E1105" s="8" t="s">
        <v>1877</v>
      </c>
      <c r="F1105" s="8" t="s">
        <v>1878</v>
      </c>
      <c r="H1105" s="6"/>
      <c r="I1105" s="6"/>
      <c r="J1105" s="8" t="s">
        <v>1879</v>
      </c>
    </row>
    <row r="1106">
      <c r="B1106" s="8" t="s">
        <v>16</v>
      </c>
      <c r="C1106" s="8" t="s">
        <v>383</v>
      </c>
      <c r="D1106" s="8">
        <v>2.0</v>
      </c>
      <c r="E1106" s="8" t="s">
        <v>1880</v>
      </c>
      <c r="F1106" s="8" t="s">
        <v>1878</v>
      </c>
      <c r="H1106" s="6"/>
      <c r="I1106" s="6"/>
      <c r="J1106" s="8" t="s">
        <v>1881</v>
      </c>
    </row>
    <row r="1107">
      <c r="B1107" s="8" t="s">
        <v>19</v>
      </c>
      <c r="C1107" s="8" t="s">
        <v>1882</v>
      </c>
      <c r="E1107" s="8" t="s">
        <v>1880</v>
      </c>
      <c r="F1107" s="8" t="s">
        <v>1883</v>
      </c>
      <c r="H1107" s="6"/>
      <c r="I1107" s="6"/>
      <c r="J1107" s="39" t="s">
        <v>1884</v>
      </c>
      <c r="K1107" s="8" t="s">
        <v>1882</v>
      </c>
    </row>
    <row r="1108">
      <c r="C1108" s="39" t="s">
        <v>1885</v>
      </c>
      <c r="E1108" s="8" t="s">
        <v>1877</v>
      </c>
      <c r="F1108" s="8" t="s">
        <v>1895</v>
      </c>
      <c r="H1108" s="6"/>
      <c r="I1108" s="6"/>
      <c r="J1108" s="25" t="s">
        <v>1887</v>
      </c>
      <c r="K1108" s="39" t="s">
        <v>1885</v>
      </c>
    </row>
    <row r="1109">
      <c r="B1109" s="8" t="s">
        <v>16</v>
      </c>
      <c r="C1109" s="8" t="s">
        <v>384</v>
      </c>
      <c r="D1109" s="8">
        <v>3.0</v>
      </c>
      <c r="E1109" s="8" t="s">
        <v>1877</v>
      </c>
      <c r="F1109" s="8" t="s">
        <v>1888</v>
      </c>
      <c r="H1109" s="6"/>
      <c r="I1109" s="6"/>
      <c r="J1109" s="8" t="s">
        <v>1879</v>
      </c>
    </row>
    <row r="1110">
      <c r="B1110" s="8" t="s">
        <v>16</v>
      </c>
      <c r="C1110" s="8" t="s">
        <v>383</v>
      </c>
      <c r="D1110" s="8">
        <v>3.0</v>
      </c>
      <c r="E1110" s="8" t="s">
        <v>1880</v>
      </c>
      <c r="F1110" s="8" t="s">
        <v>1888</v>
      </c>
      <c r="H1110" s="6"/>
      <c r="I1110" s="6"/>
      <c r="J1110" s="8" t="s">
        <v>1881</v>
      </c>
    </row>
    <row r="1111">
      <c r="B1111" s="8" t="s">
        <v>19</v>
      </c>
      <c r="C1111" s="8" t="s">
        <v>1889</v>
      </c>
      <c r="E1111" s="8" t="s">
        <v>1880</v>
      </c>
      <c r="F1111" s="8" t="s">
        <v>1883</v>
      </c>
      <c r="H1111" s="6"/>
      <c r="I1111" s="6"/>
      <c r="J1111" s="25" t="s">
        <v>1890</v>
      </c>
      <c r="K1111" s="8" t="s">
        <v>1889</v>
      </c>
    </row>
    <row r="1112">
      <c r="B1112" s="8" t="s">
        <v>19</v>
      </c>
      <c r="C1112" s="39" t="s">
        <v>1891</v>
      </c>
      <c r="E1112" s="8" t="s">
        <v>1877</v>
      </c>
      <c r="F1112" s="8" t="s">
        <v>1886</v>
      </c>
      <c r="H1112" s="6"/>
      <c r="I1112" s="6"/>
      <c r="J1112" s="25" t="s">
        <v>1892</v>
      </c>
      <c r="K1112" s="39" t="s">
        <v>1891</v>
      </c>
    </row>
    <row r="1113">
      <c r="H1113" s="6"/>
      <c r="I1113" s="6"/>
      <c r="J1113" s="18"/>
    </row>
    <row r="1114">
      <c r="H1114" s="6"/>
      <c r="I1114" s="6"/>
      <c r="J1114" s="18"/>
    </row>
    <row r="1115">
      <c r="H1115" s="6"/>
      <c r="I1115" s="6"/>
      <c r="J1115" s="18"/>
    </row>
    <row r="1116">
      <c r="H1116" s="6"/>
      <c r="I1116" s="6"/>
      <c r="J1116" s="18"/>
    </row>
    <row r="1117">
      <c r="H1117" s="6"/>
      <c r="I1117" s="6"/>
      <c r="J1117" s="18"/>
    </row>
    <row r="1118">
      <c r="H1118" s="6"/>
      <c r="I1118" s="6"/>
      <c r="J1118" s="18"/>
    </row>
    <row r="1119">
      <c r="H1119" s="6"/>
      <c r="I1119" s="6"/>
      <c r="J1119" s="18"/>
    </row>
    <row r="1120">
      <c r="H1120" s="6"/>
      <c r="I1120" s="6"/>
      <c r="J1120" s="18"/>
    </row>
    <row r="1121">
      <c r="H1121" s="6"/>
      <c r="I1121" s="6"/>
      <c r="J1121" s="18"/>
    </row>
    <row r="1122">
      <c r="H1122" s="6"/>
      <c r="I1122" s="6"/>
      <c r="J1122" s="18"/>
    </row>
    <row r="1123">
      <c r="H1123" s="6"/>
      <c r="I1123" s="6"/>
      <c r="J1123" s="18"/>
    </row>
    <row r="1124">
      <c r="H1124" s="6"/>
      <c r="I1124" s="6"/>
      <c r="J1124" s="18"/>
    </row>
    <row r="1125">
      <c r="H1125" s="6"/>
      <c r="I1125" s="6"/>
      <c r="J1125" s="18"/>
    </row>
    <row r="1126">
      <c r="H1126" s="6"/>
      <c r="I1126" s="6"/>
      <c r="J1126" s="18"/>
    </row>
    <row r="1127">
      <c r="H1127" s="6"/>
      <c r="I1127" s="6"/>
      <c r="J1127" s="18"/>
    </row>
    <row r="1128">
      <c r="H1128" s="6"/>
      <c r="I1128" s="6"/>
      <c r="J1128" s="18"/>
    </row>
    <row r="1129">
      <c r="H1129" s="6"/>
      <c r="I1129" s="6"/>
      <c r="J1129" s="18"/>
    </row>
    <row r="1130">
      <c r="H1130" s="6"/>
      <c r="I1130" s="6"/>
      <c r="J1130" s="18"/>
    </row>
    <row r="1131">
      <c r="H1131" s="6"/>
      <c r="I1131" s="6"/>
      <c r="J1131" s="18"/>
    </row>
    <row r="1132">
      <c r="H1132" s="6"/>
      <c r="I1132" s="6"/>
      <c r="J1132" s="18"/>
    </row>
    <row r="1133">
      <c r="H1133" s="6"/>
      <c r="I1133" s="6"/>
      <c r="J1133" s="18"/>
    </row>
    <row r="1134">
      <c r="H1134" s="6"/>
      <c r="I1134" s="6"/>
      <c r="J1134" s="18"/>
    </row>
    <row r="1135">
      <c r="H1135" s="6"/>
      <c r="I1135" s="6"/>
      <c r="J1135" s="18"/>
    </row>
    <row r="1136">
      <c r="H1136" s="6"/>
      <c r="I1136" s="6"/>
      <c r="J1136" s="18"/>
    </row>
    <row r="1137">
      <c r="H1137" s="6"/>
      <c r="I1137" s="6"/>
      <c r="J1137" s="18"/>
    </row>
    <row r="1138">
      <c r="H1138" s="6"/>
      <c r="I1138" s="6"/>
      <c r="J1138" s="18"/>
    </row>
    <row r="1139">
      <c r="H1139" s="6"/>
      <c r="I1139" s="6"/>
      <c r="J1139" s="18"/>
    </row>
    <row r="1140">
      <c r="H1140" s="6"/>
      <c r="I1140" s="6"/>
      <c r="J1140" s="18"/>
    </row>
    <row r="1141">
      <c r="H1141" s="6"/>
      <c r="I1141" s="6"/>
      <c r="J1141" s="18"/>
    </row>
    <row r="1142">
      <c r="H1142" s="6"/>
      <c r="I1142" s="6"/>
      <c r="J1142" s="18"/>
    </row>
    <row r="1143">
      <c r="H1143" s="6"/>
      <c r="I1143" s="6"/>
      <c r="J1143" s="18"/>
    </row>
    <row r="1144">
      <c r="H1144" s="6"/>
      <c r="I1144" s="6"/>
      <c r="J1144" s="18"/>
    </row>
    <row r="1145">
      <c r="H1145" s="6"/>
      <c r="I1145" s="6"/>
      <c r="J1145" s="18"/>
    </row>
    <row r="1146">
      <c r="H1146" s="6"/>
      <c r="I1146" s="6"/>
      <c r="J1146" s="18"/>
    </row>
    <row r="1147">
      <c r="H1147" s="6"/>
      <c r="I1147" s="6"/>
      <c r="J1147" s="18"/>
    </row>
    <row r="1148">
      <c r="H1148" s="6"/>
      <c r="I1148" s="6"/>
      <c r="J1148" s="18"/>
    </row>
    <row r="1149">
      <c r="H1149" s="6"/>
      <c r="I1149" s="6"/>
      <c r="J1149" s="18"/>
    </row>
    <row r="1150">
      <c r="H1150" s="6"/>
      <c r="I1150" s="6"/>
      <c r="J1150" s="18"/>
    </row>
    <row r="1151">
      <c r="H1151" s="6"/>
      <c r="I1151" s="6"/>
      <c r="J1151" s="18"/>
    </row>
    <row r="1152">
      <c r="H1152" s="6"/>
      <c r="I1152" s="6"/>
      <c r="J1152" s="18"/>
    </row>
    <row r="1153">
      <c r="H1153" s="6"/>
      <c r="I1153" s="6"/>
      <c r="J1153" s="18"/>
    </row>
    <row r="1154">
      <c r="H1154" s="6"/>
      <c r="I1154" s="6"/>
      <c r="J1154" s="18"/>
    </row>
    <row r="1155">
      <c r="H1155" s="6"/>
      <c r="I1155" s="6"/>
      <c r="J1155" s="18"/>
    </row>
    <row r="1156">
      <c r="H1156" s="6"/>
      <c r="I1156" s="6"/>
      <c r="J1156" s="18"/>
    </row>
    <row r="1157">
      <c r="H1157" s="6"/>
      <c r="I1157" s="6"/>
      <c r="J1157" s="18"/>
    </row>
    <row r="1158">
      <c r="H1158" s="6"/>
      <c r="I1158" s="6"/>
      <c r="J1158" s="18"/>
    </row>
    <row r="1159">
      <c r="H1159" s="6"/>
      <c r="I1159" s="6"/>
      <c r="J1159" s="18"/>
    </row>
    <row r="1160">
      <c r="H1160" s="6"/>
      <c r="I1160" s="6"/>
      <c r="J1160" s="18"/>
    </row>
    <row r="1161">
      <c r="H1161" s="6"/>
      <c r="I1161" s="6"/>
      <c r="J1161" s="18"/>
    </row>
    <row r="1162">
      <c r="H1162" s="6"/>
      <c r="I1162" s="6"/>
      <c r="J1162" s="18"/>
    </row>
    <row r="1163">
      <c r="H1163" s="6"/>
      <c r="I1163" s="6"/>
      <c r="J1163" s="18"/>
    </row>
    <row r="1164">
      <c r="H1164" s="6"/>
      <c r="I1164" s="6"/>
      <c r="J1164" s="18"/>
    </row>
    <row r="1165">
      <c r="H1165" s="6"/>
      <c r="I1165" s="6"/>
      <c r="J1165" s="18"/>
    </row>
    <row r="1166">
      <c r="H1166" s="6"/>
      <c r="I1166" s="6"/>
      <c r="J1166" s="18"/>
    </row>
    <row r="1167">
      <c r="H1167" s="6"/>
      <c r="I1167" s="6"/>
      <c r="J1167" s="18"/>
    </row>
    <row r="1168">
      <c r="H1168" s="6"/>
      <c r="I1168" s="6"/>
      <c r="J1168" s="18"/>
    </row>
    <row r="1169">
      <c r="H1169" s="6"/>
      <c r="I1169" s="6"/>
      <c r="J1169" s="18"/>
    </row>
    <row r="1170">
      <c r="H1170" s="6"/>
      <c r="I1170" s="6"/>
      <c r="J1170" s="18"/>
    </row>
    <row r="1171">
      <c r="H1171" s="6"/>
      <c r="I1171" s="6"/>
      <c r="J1171" s="18"/>
    </row>
    <row r="1172">
      <c r="H1172" s="6"/>
      <c r="I1172" s="6"/>
      <c r="J1172" s="18"/>
    </row>
    <row r="1173">
      <c r="H1173" s="6"/>
      <c r="I1173" s="6"/>
      <c r="J1173" s="18"/>
    </row>
    <row r="1174">
      <c r="H1174" s="6"/>
      <c r="I1174" s="6"/>
      <c r="J1174" s="18"/>
    </row>
    <row r="1175">
      <c r="H1175" s="6"/>
      <c r="I1175" s="6"/>
      <c r="J1175" s="18"/>
    </row>
    <row r="1176">
      <c r="H1176" s="6"/>
      <c r="I1176" s="6"/>
      <c r="J1176" s="18"/>
    </row>
    <row r="1177">
      <c r="H1177" s="6"/>
      <c r="I1177" s="6"/>
      <c r="J1177" s="18"/>
    </row>
    <row r="1178">
      <c r="H1178" s="6"/>
      <c r="I1178" s="6"/>
      <c r="J1178" s="18"/>
    </row>
    <row r="1179">
      <c r="H1179" s="6"/>
      <c r="I1179" s="6"/>
      <c r="J1179" s="18"/>
    </row>
    <row r="1180">
      <c r="H1180" s="6"/>
      <c r="I1180" s="6"/>
      <c r="J1180" s="18"/>
    </row>
    <row r="1181">
      <c r="H1181" s="6"/>
      <c r="I1181" s="6"/>
      <c r="J1181" s="18"/>
    </row>
    <row r="1182">
      <c r="H1182" s="6"/>
      <c r="I1182" s="6"/>
      <c r="J1182" s="18"/>
    </row>
    <row r="1183">
      <c r="H1183" s="6"/>
      <c r="I1183" s="6"/>
      <c r="J1183" s="18"/>
    </row>
    <row r="1184">
      <c r="H1184" s="6"/>
      <c r="I1184" s="6"/>
      <c r="J1184" s="18"/>
    </row>
    <row r="1185">
      <c r="H1185" s="6"/>
      <c r="I1185" s="6"/>
      <c r="J1185" s="18"/>
    </row>
    <row r="1186">
      <c r="H1186" s="6"/>
      <c r="I1186" s="6"/>
      <c r="J1186" s="18"/>
    </row>
    <row r="1187">
      <c r="H1187" s="6"/>
      <c r="I1187" s="6"/>
      <c r="J1187" s="18"/>
    </row>
    <row r="1188">
      <c r="H1188" s="6"/>
      <c r="I1188" s="6"/>
      <c r="J1188" s="18"/>
    </row>
    <row r="1189">
      <c r="H1189" s="6"/>
      <c r="I1189" s="6"/>
      <c r="J1189" s="18"/>
    </row>
    <row r="1190">
      <c r="H1190" s="6"/>
      <c r="I1190" s="6"/>
      <c r="J1190" s="18"/>
    </row>
    <row r="1191">
      <c r="H1191" s="6"/>
      <c r="I1191" s="6"/>
      <c r="J1191" s="18"/>
    </row>
    <row r="1192">
      <c r="H1192" s="6"/>
      <c r="I1192" s="6"/>
      <c r="J1192" s="18"/>
    </row>
    <row r="1193">
      <c r="H1193" s="6"/>
      <c r="I1193" s="6"/>
      <c r="J1193" s="18"/>
    </row>
    <row r="1194">
      <c r="H1194" s="6"/>
      <c r="I1194" s="6"/>
      <c r="J1194" s="18"/>
    </row>
    <row r="1195">
      <c r="H1195" s="6"/>
      <c r="I1195" s="6"/>
      <c r="J1195" s="18"/>
    </row>
    <row r="1196">
      <c r="H1196" s="6"/>
      <c r="I1196" s="6"/>
      <c r="J1196" s="18"/>
    </row>
    <row r="1197">
      <c r="H1197" s="6"/>
      <c r="I1197" s="6"/>
      <c r="J1197" s="18"/>
    </row>
    <row r="1198">
      <c r="H1198" s="6"/>
      <c r="I1198" s="6"/>
      <c r="J1198" s="18"/>
    </row>
    <row r="1199">
      <c r="H1199" s="6"/>
      <c r="I1199" s="6"/>
      <c r="J1199" s="18"/>
    </row>
    <row r="1200">
      <c r="H1200" s="6"/>
      <c r="I1200" s="6"/>
      <c r="J1200" s="18"/>
    </row>
    <row r="1201">
      <c r="H1201" s="6"/>
      <c r="I1201" s="6"/>
      <c r="J1201" s="18"/>
    </row>
    <row r="1202">
      <c r="H1202" s="6"/>
      <c r="I1202" s="6"/>
      <c r="J1202" s="18"/>
    </row>
    <row r="1203">
      <c r="H1203" s="6"/>
      <c r="I1203" s="6"/>
      <c r="J1203" s="18"/>
    </row>
    <row r="1204">
      <c r="H1204" s="6"/>
      <c r="I1204" s="6"/>
      <c r="J1204" s="18"/>
    </row>
    <row r="1205">
      <c r="H1205" s="6"/>
      <c r="I1205" s="6"/>
      <c r="J1205" s="18"/>
    </row>
    <row r="1206">
      <c r="H1206" s="6"/>
      <c r="I1206" s="6"/>
      <c r="J1206" s="18"/>
    </row>
    <row r="1207">
      <c r="H1207" s="6"/>
      <c r="I1207" s="6"/>
      <c r="J1207" s="18"/>
    </row>
    <row r="1208">
      <c r="H1208" s="6"/>
      <c r="I1208" s="6"/>
      <c r="J1208" s="18"/>
    </row>
    <row r="1209">
      <c r="H1209" s="6"/>
      <c r="I1209" s="6"/>
      <c r="J1209" s="18"/>
    </row>
    <row r="1210">
      <c r="H1210" s="6"/>
      <c r="I1210" s="6"/>
      <c r="J1210" s="18"/>
    </row>
    <row r="1211">
      <c r="H1211" s="6"/>
      <c r="I1211" s="6"/>
      <c r="J1211" s="18"/>
    </row>
    <row r="1212">
      <c r="H1212" s="6"/>
      <c r="I1212" s="6"/>
      <c r="J1212" s="18"/>
    </row>
    <row r="1213">
      <c r="H1213" s="6"/>
      <c r="I1213" s="6"/>
      <c r="J1213" s="18"/>
    </row>
    <row r="1214">
      <c r="H1214" s="6"/>
      <c r="I1214" s="6"/>
      <c r="J1214" s="18"/>
    </row>
    <row r="1215">
      <c r="H1215" s="6"/>
      <c r="I1215" s="6"/>
      <c r="J1215" s="18"/>
    </row>
    <row r="1216">
      <c r="H1216" s="6"/>
      <c r="I1216" s="6"/>
      <c r="J1216" s="18"/>
    </row>
    <row r="1217">
      <c r="H1217" s="6"/>
      <c r="I1217" s="6"/>
      <c r="J1217" s="18"/>
    </row>
    <row r="1218">
      <c r="H1218" s="6"/>
      <c r="I1218" s="6"/>
      <c r="J1218" s="18"/>
    </row>
    <row r="1219">
      <c r="H1219" s="6"/>
      <c r="I1219" s="6"/>
      <c r="J1219" s="18"/>
    </row>
    <row r="1220">
      <c r="H1220" s="6"/>
      <c r="I1220" s="6"/>
      <c r="J1220" s="18"/>
    </row>
    <row r="1221">
      <c r="H1221" s="6"/>
      <c r="I1221" s="6"/>
      <c r="J1221" s="18"/>
    </row>
    <row r="1222">
      <c r="H1222" s="6"/>
      <c r="I1222" s="6"/>
      <c r="J1222" s="18"/>
    </row>
    <row r="1223">
      <c r="H1223" s="6"/>
      <c r="I1223" s="6"/>
      <c r="J1223" s="18"/>
    </row>
    <row r="1224">
      <c r="H1224" s="6"/>
      <c r="I1224" s="6"/>
      <c r="J1224" s="18"/>
    </row>
    <row r="1225">
      <c r="H1225" s="6"/>
      <c r="I1225" s="6"/>
      <c r="J1225" s="18"/>
    </row>
    <row r="1226">
      <c r="H1226" s="6"/>
      <c r="I1226" s="6"/>
      <c r="J1226" s="18"/>
    </row>
    <row r="1227">
      <c r="H1227" s="6"/>
      <c r="I1227" s="6"/>
      <c r="J1227" s="18"/>
    </row>
    <row r="1228">
      <c r="H1228" s="6"/>
      <c r="I1228" s="6"/>
      <c r="J1228" s="18"/>
    </row>
    <row r="1229">
      <c r="H1229" s="6"/>
      <c r="I1229" s="6"/>
      <c r="J1229" s="18"/>
    </row>
    <row r="1230">
      <c r="H1230" s="6"/>
      <c r="I1230" s="6"/>
      <c r="J1230" s="18"/>
    </row>
    <row r="1231">
      <c r="H1231" s="6"/>
      <c r="I1231" s="6"/>
      <c r="J1231" s="18"/>
    </row>
    <row r="1232">
      <c r="H1232" s="6"/>
      <c r="I1232" s="6"/>
      <c r="J1232" s="18"/>
    </row>
    <row r="1233">
      <c r="H1233" s="6"/>
      <c r="I1233" s="6"/>
      <c r="J1233" s="18"/>
    </row>
    <row r="1234">
      <c r="H1234" s="6"/>
      <c r="I1234" s="6"/>
      <c r="J1234" s="18"/>
    </row>
    <row r="1235">
      <c r="H1235" s="6"/>
      <c r="I1235" s="6"/>
      <c r="J1235" s="18"/>
    </row>
    <row r="1236">
      <c r="H1236" s="6"/>
      <c r="I1236" s="6"/>
      <c r="J1236" s="18"/>
    </row>
    <row r="1237">
      <c r="H1237" s="6"/>
      <c r="I1237" s="6"/>
      <c r="J1237" s="18"/>
    </row>
    <row r="1238">
      <c r="H1238" s="6"/>
      <c r="I1238" s="6"/>
      <c r="J1238" s="18"/>
    </row>
    <row r="1239">
      <c r="H1239" s="6"/>
      <c r="I1239" s="6"/>
      <c r="J1239" s="18"/>
    </row>
    <row r="1240">
      <c r="H1240" s="6"/>
      <c r="I1240" s="6"/>
      <c r="J1240" s="18"/>
    </row>
    <row r="1241">
      <c r="H1241" s="6"/>
      <c r="I1241" s="6"/>
      <c r="J1241" s="18"/>
    </row>
    <row r="1242">
      <c r="H1242" s="6"/>
      <c r="I1242" s="6"/>
      <c r="J1242" s="18"/>
    </row>
    <row r="1243">
      <c r="H1243" s="6"/>
      <c r="I1243" s="6"/>
      <c r="J1243" s="18"/>
    </row>
    <row r="1244">
      <c r="H1244" s="6"/>
      <c r="I1244" s="6"/>
      <c r="J1244" s="18"/>
    </row>
    <row r="1245">
      <c r="H1245" s="6"/>
      <c r="I1245" s="6"/>
      <c r="J1245" s="18"/>
    </row>
    <row r="1246">
      <c r="H1246" s="6"/>
      <c r="I1246" s="6"/>
      <c r="J1246" s="18"/>
    </row>
    <row r="1247">
      <c r="H1247" s="6"/>
      <c r="I1247" s="6"/>
      <c r="J1247" s="18"/>
    </row>
    <row r="1248">
      <c r="H1248" s="6"/>
      <c r="I1248" s="6"/>
      <c r="J1248" s="18"/>
    </row>
    <row r="1249">
      <c r="H1249" s="6"/>
      <c r="I1249" s="6"/>
      <c r="J1249" s="18"/>
    </row>
    <row r="1250">
      <c r="H1250" s="6"/>
      <c r="I1250" s="6"/>
      <c r="J1250" s="18"/>
    </row>
    <row r="1251">
      <c r="H1251" s="6"/>
      <c r="I1251" s="6"/>
      <c r="J1251" s="18"/>
    </row>
    <row r="1252">
      <c r="H1252" s="6"/>
      <c r="I1252" s="6"/>
      <c r="J1252" s="18"/>
    </row>
    <row r="1253">
      <c r="H1253" s="6"/>
      <c r="I1253" s="6"/>
      <c r="J1253" s="18"/>
    </row>
    <row r="1254">
      <c r="H1254" s="6"/>
      <c r="I1254" s="6"/>
      <c r="J1254" s="18"/>
    </row>
    <row r="1255">
      <c r="H1255" s="6"/>
      <c r="I1255" s="6"/>
      <c r="J1255" s="18"/>
    </row>
    <row r="1256">
      <c r="H1256" s="6"/>
      <c r="I1256" s="6"/>
      <c r="J1256" s="18"/>
    </row>
    <row r="1257">
      <c r="H1257" s="6"/>
      <c r="I1257" s="6"/>
      <c r="J1257" s="18"/>
    </row>
    <row r="1258">
      <c r="H1258" s="6"/>
      <c r="I1258" s="6"/>
      <c r="J1258" s="18"/>
    </row>
    <row r="1259">
      <c r="H1259" s="6"/>
      <c r="I1259" s="6"/>
      <c r="J1259" s="18"/>
    </row>
    <row r="1260">
      <c r="H1260" s="6"/>
      <c r="I1260" s="6"/>
      <c r="J1260" s="18"/>
    </row>
    <row r="1261">
      <c r="H1261" s="6"/>
      <c r="I1261" s="6"/>
      <c r="J1261" s="18"/>
    </row>
    <row r="1262">
      <c r="H1262" s="6"/>
      <c r="I1262" s="6"/>
      <c r="J1262" s="18"/>
    </row>
    <row r="1263">
      <c r="H1263" s="6"/>
      <c r="I1263" s="6"/>
      <c r="J1263" s="18"/>
    </row>
    <row r="1264">
      <c r="H1264" s="6"/>
      <c r="I1264" s="6"/>
      <c r="J1264" s="18"/>
    </row>
    <row r="1265">
      <c r="H1265" s="6"/>
      <c r="I1265" s="6"/>
      <c r="J1265" s="18"/>
    </row>
    <row r="1266">
      <c r="H1266" s="6"/>
      <c r="I1266" s="6"/>
      <c r="J1266" s="18"/>
    </row>
    <row r="1267">
      <c r="H1267" s="6"/>
      <c r="I1267" s="6"/>
      <c r="J1267" s="18"/>
    </row>
    <row r="1268">
      <c r="H1268" s="6"/>
      <c r="I1268" s="6"/>
      <c r="J1268" s="18"/>
    </row>
    <row r="1269">
      <c r="H1269" s="6"/>
      <c r="I1269" s="6"/>
      <c r="J1269" s="18"/>
    </row>
    <row r="1270">
      <c r="H1270" s="6"/>
      <c r="I1270" s="6"/>
      <c r="J1270" s="18"/>
    </row>
    <row r="1271">
      <c r="H1271" s="6"/>
      <c r="I1271" s="6"/>
      <c r="J1271" s="18"/>
    </row>
    <row r="1272">
      <c r="H1272" s="6"/>
      <c r="I1272" s="6"/>
      <c r="J1272" s="18"/>
    </row>
    <row r="1273">
      <c r="H1273" s="6"/>
      <c r="I1273" s="6"/>
      <c r="J1273" s="18"/>
    </row>
    <row r="1274">
      <c r="H1274" s="6"/>
      <c r="I1274" s="6"/>
      <c r="J1274" s="18"/>
    </row>
    <row r="1275">
      <c r="H1275" s="6"/>
      <c r="I1275" s="6"/>
      <c r="J1275" s="18"/>
    </row>
    <row r="1276">
      <c r="H1276" s="6"/>
      <c r="I1276" s="6"/>
      <c r="J1276" s="18"/>
    </row>
    <row r="1277">
      <c r="H1277" s="6"/>
      <c r="I1277" s="6"/>
      <c r="J1277" s="18"/>
    </row>
    <row r="1278">
      <c r="H1278" s="6"/>
      <c r="I1278" s="6"/>
      <c r="J1278" s="18"/>
    </row>
    <row r="1279">
      <c r="H1279" s="6"/>
      <c r="I1279" s="6"/>
      <c r="J1279" s="18"/>
    </row>
    <row r="1280">
      <c r="H1280" s="6"/>
      <c r="I1280" s="6"/>
      <c r="J1280" s="18"/>
    </row>
    <row r="1281">
      <c r="H1281" s="6"/>
      <c r="I1281" s="6"/>
      <c r="J1281" s="18"/>
    </row>
    <row r="1282">
      <c r="H1282" s="6"/>
      <c r="I1282" s="6"/>
      <c r="J1282" s="18"/>
    </row>
    <row r="1283">
      <c r="H1283" s="6"/>
      <c r="I1283" s="6"/>
      <c r="J1283" s="18"/>
    </row>
    <row r="1284">
      <c r="H1284" s="6"/>
      <c r="I1284" s="6"/>
      <c r="J1284" s="18"/>
    </row>
    <row r="1285">
      <c r="H1285" s="6"/>
      <c r="I1285" s="6"/>
      <c r="J1285" s="18"/>
    </row>
    <row r="1286">
      <c r="H1286" s="6"/>
      <c r="I1286" s="6"/>
      <c r="J1286" s="18"/>
    </row>
    <row r="1287">
      <c r="H1287" s="6"/>
      <c r="I1287" s="6"/>
      <c r="J1287" s="18"/>
    </row>
    <row r="1288">
      <c r="H1288" s="6"/>
      <c r="I1288" s="6"/>
      <c r="J1288" s="18"/>
    </row>
    <row r="1289">
      <c r="H1289" s="6"/>
      <c r="I1289" s="6"/>
      <c r="J1289" s="18"/>
    </row>
    <row r="1290">
      <c r="H1290" s="6"/>
      <c r="I1290" s="6"/>
      <c r="J1290" s="18"/>
    </row>
    <row r="1291">
      <c r="H1291" s="6"/>
      <c r="I1291" s="6"/>
      <c r="J1291" s="18"/>
    </row>
    <row r="1292">
      <c r="H1292" s="6"/>
      <c r="I1292" s="6"/>
      <c r="J1292" s="18"/>
    </row>
    <row r="1293">
      <c r="H1293" s="6"/>
      <c r="I1293" s="6"/>
      <c r="J1293" s="18"/>
    </row>
    <row r="1294">
      <c r="H1294" s="6"/>
      <c r="I1294" s="6"/>
      <c r="J1294" s="18"/>
    </row>
    <row r="1295">
      <c r="H1295" s="6"/>
      <c r="I1295" s="6"/>
      <c r="J1295" s="18"/>
    </row>
    <row r="1296">
      <c r="H1296" s="6"/>
      <c r="I1296" s="6"/>
      <c r="J1296" s="18"/>
    </row>
    <row r="1297">
      <c r="H1297" s="6"/>
      <c r="I1297" s="6"/>
      <c r="J1297" s="18"/>
    </row>
    <row r="1298">
      <c r="H1298" s="6"/>
      <c r="I1298" s="6"/>
      <c r="J1298" s="18"/>
    </row>
  </sheetData>
  <autoFilter ref="$A$1:$L$480"/>
  <customSheetViews>
    <customSheetView guid="{083C0CF9-3798-44B9-9BAD-DA45137583FC}" filter="1" showAutoFilter="1">
      <autoFilter ref="$A$3:$AF$301"/>
    </customSheetView>
    <customSheetView guid="{210AD76E-4028-4866-BB20-0312E7FB7864}" filter="1" showAutoFilter="1">
      <autoFilter ref="$A$3:$AF$301"/>
    </customSheetView>
    <customSheetView guid="{D2E336EB-8C16-41C9-91DF-495DC6B38E1A}" filter="1" showAutoFilter="1">
      <autoFilter ref="$A$3:$AF$301"/>
    </customSheetView>
    <customSheetView guid="{99FFACD5-9AFF-424E-8C97-964983F5ADE4}" filter="1" showAutoFilter="1">
      <autoFilter ref="$A$1:$AF$445"/>
    </customSheetView>
  </customSheetViews>
  <conditionalFormatting sqref="J52:J53">
    <cfRule type="expression" dxfId="0" priority="1">
      <formula>COUNTIF(J492:J1738,J52)&gt;1</formula>
    </cfRule>
  </conditionalFormatting>
  <conditionalFormatting sqref="J52:J53">
    <cfRule type="expression" dxfId="0" priority="2">
      <formula>COUNTIF(J34:J1326,J52)&gt;1</formula>
    </cfRule>
  </conditionalFormatting>
  <conditionalFormatting sqref="J52:J53">
    <cfRule type="expression" dxfId="0" priority="3">
      <formula>COUNTIF(J452:J1725,J52)&gt;1</formula>
    </cfRule>
  </conditionalFormatting>
  <conditionalFormatting sqref="J392">
    <cfRule type="expression" dxfId="0" priority="4">
      <formula>COUNTIF(J455:J1721,J392)&gt;1</formula>
    </cfRule>
  </conditionalFormatting>
  <conditionalFormatting sqref="J71:J78 J81:J86 J89:J94">
    <cfRule type="expression" dxfId="0" priority="5">
      <formula>COUNTIF(J302:J1569,J71)&gt;1</formula>
    </cfRule>
  </conditionalFormatting>
  <conditionalFormatting sqref="J34">
    <cfRule type="expression" dxfId="0" priority="6">
      <formula>COUNTIF(J302:J1549,J34)&gt;1</formula>
    </cfRule>
  </conditionalFormatting>
  <conditionalFormatting sqref="J36:J40">
    <cfRule type="expression" dxfId="0" priority="7">
      <formula>COUNTIF(J304:J1571,J36)&gt;1</formula>
    </cfRule>
  </conditionalFormatting>
  <conditionalFormatting sqref="J33">
    <cfRule type="expression" dxfId="0" priority="8">
      <formula>COUNTIF(J442:J1739,J33)&gt;1</formula>
    </cfRule>
  </conditionalFormatting>
  <conditionalFormatting sqref="J9:J16 J19:J24 J27:J32">
    <cfRule type="expression" dxfId="0" priority="9">
      <formula>COUNTIF(J302:J1539,J9)&gt;1</formula>
    </cfRule>
  </conditionalFormatting>
  <conditionalFormatting sqref="J41:J51 J55:J70">
    <cfRule type="expression" dxfId="0" priority="10">
      <formula>COUNTIF(J22:J1314,J41)&gt;1</formula>
    </cfRule>
  </conditionalFormatting>
  <conditionalFormatting sqref="J101">
    <cfRule type="expression" dxfId="0" priority="11">
      <formula>COUNTIF(J444:J1719,J101)&gt;1</formula>
    </cfRule>
  </conditionalFormatting>
  <conditionalFormatting sqref="J107:J108">
    <cfRule type="expression" dxfId="0" priority="12">
      <formula>COUNTIF(J302:J1575,J107)&gt;1</formula>
    </cfRule>
  </conditionalFormatting>
  <conditionalFormatting sqref="J45:J51 J55:J70">
    <cfRule type="expression" dxfId="0" priority="13">
      <formula>COUNTIF(J444:J1717,J45)&gt;1</formula>
    </cfRule>
  </conditionalFormatting>
  <conditionalFormatting sqref="J103:J106">
    <cfRule type="expression" dxfId="0" priority="14">
      <formula>COUNTIF(J302:J1567,J103)&gt;1</formula>
    </cfRule>
  </conditionalFormatting>
  <conditionalFormatting sqref="J180">
    <cfRule type="expression" dxfId="0" priority="15">
      <formula>COUNTIF(J446:J1721,J180)&gt;1</formula>
    </cfRule>
  </conditionalFormatting>
  <conditionalFormatting sqref="J264:J269">
    <cfRule type="expression" dxfId="0" priority="16">
      <formula>COUNTIF(J302:J1571,J264)&gt;1</formula>
    </cfRule>
  </conditionalFormatting>
  <conditionalFormatting sqref="J251">
    <cfRule type="expression" dxfId="0" priority="17">
      <formula>COUNTIF(J446:J1716,J251)&gt;1</formula>
    </cfRule>
  </conditionalFormatting>
  <conditionalFormatting sqref="J270">
    <cfRule type="expression" dxfId="0" priority="18">
      <formula>COUNTIF(J447:J1717,J270)&gt;1</formula>
    </cfRule>
  </conditionalFormatting>
  <conditionalFormatting sqref="J283">
    <cfRule type="expression" dxfId="0" priority="19">
      <formula>COUNTIF(J448:J1718,J283)&gt;1</formula>
    </cfRule>
  </conditionalFormatting>
  <conditionalFormatting sqref="J338">
    <cfRule type="expression" dxfId="0" priority="20">
      <formula>COUNTIF(J450:J1720,J338)&gt;1</formula>
    </cfRule>
  </conditionalFormatting>
  <conditionalFormatting sqref="J302">
    <cfRule type="expression" dxfId="0" priority="21">
      <formula>COUNTIF(J449:J1716,J302)&gt;1</formula>
    </cfRule>
  </conditionalFormatting>
  <conditionalFormatting sqref="J372">
    <cfRule type="expression" dxfId="0" priority="22">
      <formula>COUNTIF(J452:J1718,J372)&gt;1</formula>
    </cfRule>
  </conditionalFormatting>
  <conditionalFormatting sqref="J363">
    <cfRule type="expression" dxfId="0" priority="23">
      <formula>COUNTIF(J451:J1716,J363)&gt;1</formula>
    </cfRule>
  </conditionalFormatting>
  <conditionalFormatting sqref="J375">
    <cfRule type="expression" dxfId="0" priority="24">
      <formula>COUNTIF(J453:J1717,J375)&gt;1</formula>
    </cfRule>
  </conditionalFormatting>
  <conditionalFormatting sqref="J385">
    <cfRule type="expression" dxfId="0" priority="25">
      <formula>COUNTIF(J454:J1718,J385)&gt;1</formula>
    </cfRule>
  </conditionalFormatting>
  <conditionalFormatting sqref="J401">
    <cfRule type="expression" dxfId="0" priority="26">
      <formula>COUNTIF(J456:J1719,J401)&gt;1</formula>
    </cfRule>
  </conditionalFormatting>
  <conditionalFormatting sqref="J408">
    <cfRule type="expression" dxfId="0" priority="27">
      <formula>COUNTIF(J457:J1720,J408)&gt;1</formula>
    </cfRule>
  </conditionalFormatting>
  <conditionalFormatting sqref="J415">
    <cfRule type="expression" dxfId="0" priority="28">
      <formula>COUNTIF(J458:J1721,J415)&gt;1</formula>
    </cfRule>
  </conditionalFormatting>
  <conditionalFormatting sqref="J426">
    <cfRule type="expression" dxfId="0" priority="29">
      <formula>COUNTIF(J459:J1717,J426)&gt;1</formula>
    </cfRule>
  </conditionalFormatting>
  <conditionalFormatting sqref="J429">
    <cfRule type="expression" dxfId="0" priority="30">
      <formula>COUNTIF(J460:J1717,J429)&gt;1</formula>
    </cfRule>
  </conditionalFormatting>
  <conditionalFormatting sqref="J109">
    <cfRule type="expression" dxfId="0" priority="31">
      <formula>COUNTIF(J447:J1695,J109)&gt;1</formula>
    </cfRule>
  </conditionalFormatting>
  <conditionalFormatting sqref="J2:J16 J19:J24 J27:J34 J36:J51 J55:J78 J81:J86 J89:J300 J302:J444 J447:J448">
    <cfRule type="expression" dxfId="0" priority="32">
      <formula>COUNTIF(J441:J1687,J2)&gt;1</formula>
    </cfRule>
  </conditionalFormatting>
  <conditionalFormatting sqref="J1">
    <cfRule type="expression" dxfId="0" priority="33">
      <formula>COUNTIF(J440:J1686,J1)&gt;1</formula>
    </cfRule>
  </conditionalFormatting>
  <conditionalFormatting sqref="J3:J8 J95:J100 J102 J110:J179 J181:J250 J252:J263 J271:J282 J284:J300 J303:J337 J339:J362 J364:J371 J373:J374 J376:J384 J386:J391 J393:J400 J402:J407 J409:J414 J416:J425 J427:J428 J430:J439 J447:J448 J461 J467:J1104 J1107:J1298">
    <cfRule type="expression" dxfId="0" priority="34">
      <formula>COUNTIF(J3:J1098,J3)&gt;1</formula>
    </cfRule>
  </conditionalFormatting>
  <conditionalFormatting sqref="K1:K2 K4:K16 K19:K24 K27:K34 K36:K439 K461 K463:K466 K473:K1098 K1105:K1106 K1109:K1110 K1113:K1298">
    <cfRule type="expression" dxfId="0" priority="35">
      <formula>COUNTIF(K:K,K1)&gt;1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14"/>
    <col customWidth="1" min="2" max="2" width="6.57"/>
    <col customWidth="1" min="3" max="3" width="20.29"/>
    <col customWidth="1" min="5" max="5" width="22.0"/>
    <col customWidth="1" min="6" max="6" width="25.29"/>
    <col customWidth="1" min="7" max="7" width="20.57"/>
    <col customWidth="1" min="10" max="10" width="49.57"/>
    <col customWidth="1" min="11" max="11" width="2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</row>
    <row r="2">
      <c r="A2" s="8" t="s">
        <v>1896</v>
      </c>
      <c r="D2" s="4"/>
      <c r="E2" s="4"/>
      <c r="F2" s="4"/>
      <c r="G2" s="4"/>
      <c r="I2" s="14" t="s">
        <v>33</v>
      </c>
      <c r="J2" s="7" t="str">
        <f t="shared" ref="J2:J19" si="1">IF(A2="",IF(B2="L",C2&amp;"_"&amp;E2&amp;"#"&amp;TRIM(D2&amp;" "&amp;"(&gt;"&amp;B2&amp;":"&amp;C2&amp;")"),IF(B2="","",C2&amp;"#"&amp;TRIM(D2&amp;" "&amp;"(&gt;"&amp;B2&amp;":"&amp;C2&amp;")"))),"// "&amp;A2)</f>
        <v>// AS3x G1000 PFD</v>
      </c>
      <c r="K2" s="7" t="str">
        <f t="shared" ref="K2:K19" si="2">IF(A2="",IF(B2="L", C2&amp;"_"&amp;E2, C2),A2&amp;":GROUP")</f>
        <v>AS3x G1000 PFD:GROUP</v>
      </c>
    </row>
    <row r="3">
      <c r="A3" s="8"/>
      <c r="B3" s="8" t="s">
        <v>12</v>
      </c>
      <c r="C3" s="8" t="s">
        <v>1897</v>
      </c>
      <c r="I3" s="14" t="s">
        <v>33</v>
      </c>
      <c r="J3" s="7" t="str">
        <f t="shared" si="1"/>
        <v>AS3X_1_SOFTKEYS_1#(&gt;H:AS3X_1_SOFTKEYS_1)</v>
      </c>
      <c r="K3" s="7" t="str">
        <f t="shared" si="2"/>
        <v>AS3X_1_SOFTKEYS_1</v>
      </c>
    </row>
    <row r="4">
      <c r="A4" s="8"/>
      <c r="B4" s="8" t="s">
        <v>12</v>
      </c>
      <c r="C4" s="8" t="s">
        <v>1898</v>
      </c>
      <c r="I4" s="14" t="s">
        <v>33</v>
      </c>
      <c r="J4" s="7" t="str">
        <f t="shared" si="1"/>
        <v>AS3X_1_SOFTKEYS_2#(&gt;H:AS3X_1_SOFTKEYS_2)</v>
      </c>
      <c r="K4" s="7" t="str">
        <f t="shared" si="2"/>
        <v>AS3X_1_SOFTKEYS_2</v>
      </c>
    </row>
    <row r="5">
      <c r="A5" s="8"/>
      <c r="B5" s="8" t="s">
        <v>12</v>
      </c>
      <c r="C5" s="8" t="s">
        <v>1899</v>
      </c>
      <c r="I5" s="14" t="s">
        <v>33</v>
      </c>
      <c r="J5" s="7" t="str">
        <f t="shared" si="1"/>
        <v>AS3X_1_SOFTKEYS_3#(&gt;H:AS3X_1_SOFTKEYS_3)</v>
      </c>
      <c r="K5" s="7" t="str">
        <f t="shared" si="2"/>
        <v>AS3X_1_SOFTKEYS_3</v>
      </c>
    </row>
    <row r="6">
      <c r="A6" s="8"/>
      <c r="B6" s="8" t="s">
        <v>12</v>
      </c>
      <c r="C6" s="8" t="s">
        <v>1900</v>
      </c>
      <c r="H6" s="8" t="s">
        <v>33</v>
      </c>
      <c r="I6" s="14" t="s">
        <v>33</v>
      </c>
      <c r="J6" s="7" t="str">
        <f t="shared" si="1"/>
        <v>AS3X_1_SOFTKEYS_4#(&gt;H:AS3X_1_SOFTKEYS_4)</v>
      </c>
      <c r="K6" s="7" t="str">
        <f t="shared" si="2"/>
        <v>AS3X_1_SOFTKEYS_4</v>
      </c>
    </row>
    <row r="7">
      <c r="A7" s="8"/>
      <c r="B7" s="8" t="s">
        <v>12</v>
      </c>
      <c r="C7" s="8" t="s">
        <v>1901</v>
      </c>
      <c r="I7" s="14" t="s">
        <v>33</v>
      </c>
      <c r="J7" s="7" t="str">
        <f t="shared" si="1"/>
        <v>AS3X_1_SOFTKEYS_5#(&gt;H:AS3X_1_SOFTKEYS_5)</v>
      </c>
      <c r="K7" s="7" t="str">
        <f t="shared" si="2"/>
        <v>AS3X_1_SOFTKEYS_5</v>
      </c>
    </row>
    <row r="8">
      <c r="A8" s="8"/>
      <c r="B8" s="8" t="s">
        <v>12</v>
      </c>
      <c r="C8" s="8" t="s">
        <v>1902</v>
      </c>
      <c r="I8" s="14" t="s">
        <v>33</v>
      </c>
      <c r="J8" s="7" t="str">
        <f t="shared" si="1"/>
        <v>AS3X_1_ENT_Push#(&gt;H:AS3X_1_ENT_Push)</v>
      </c>
      <c r="K8" s="7" t="str">
        <f t="shared" si="2"/>
        <v>AS3X_1_ENT_Push</v>
      </c>
    </row>
    <row r="9">
      <c r="A9" s="8"/>
      <c r="B9" s="8" t="s">
        <v>12</v>
      </c>
      <c r="C9" s="8" t="s">
        <v>1903</v>
      </c>
      <c r="I9" s="14" t="s">
        <v>33</v>
      </c>
      <c r="J9" s="7" t="str">
        <f t="shared" si="1"/>
        <v>AS3X_1_FPL_Push#(&gt;H:AS3X_1_FPL_Push)</v>
      </c>
      <c r="K9" s="7" t="str">
        <f t="shared" si="2"/>
        <v>AS3X_1_FPL_Push</v>
      </c>
    </row>
    <row r="10">
      <c r="A10" s="8"/>
      <c r="B10" s="8" t="s">
        <v>12</v>
      </c>
      <c r="C10" s="8" t="s">
        <v>1904</v>
      </c>
      <c r="I10" s="14" t="s">
        <v>33</v>
      </c>
      <c r="J10" s="7" t="str">
        <f t="shared" si="1"/>
        <v>AS3X_1_CLR_Push#(&gt;H:AS3X_1_CLR_Push)</v>
      </c>
      <c r="K10" s="7" t="str">
        <f t="shared" si="2"/>
        <v>AS3X_1_CLR_Push</v>
      </c>
    </row>
    <row r="11">
      <c r="A11" s="8"/>
      <c r="B11" s="8" t="s">
        <v>12</v>
      </c>
      <c r="C11" s="8" t="s">
        <v>1905</v>
      </c>
      <c r="I11" s="14" t="s">
        <v>33</v>
      </c>
      <c r="J11" s="7" t="str">
        <f t="shared" si="1"/>
        <v>AS3X_1_MENU_Push#(&gt;H:AS3X_1_MENU_Push)</v>
      </c>
      <c r="K11" s="7" t="str">
        <f t="shared" si="2"/>
        <v>AS3X_1_MENU_Push</v>
      </c>
    </row>
    <row r="12">
      <c r="A12" s="8"/>
      <c r="B12" s="8" t="s">
        <v>12</v>
      </c>
      <c r="C12" s="8" t="s">
        <v>1906</v>
      </c>
      <c r="I12" s="14" t="s">
        <v>33</v>
      </c>
      <c r="J12" s="7" t="str">
        <f t="shared" si="1"/>
        <v>AS3X_1_DIRECTTO#(&gt;H:AS3X_1_DIRECTTO)</v>
      </c>
      <c r="K12" s="7" t="str">
        <f t="shared" si="2"/>
        <v>AS3X_1_DIRECTTO</v>
      </c>
    </row>
    <row r="13">
      <c r="B13" s="8" t="s">
        <v>12</v>
      </c>
      <c r="C13" s="8" t="s">
        <v>1907</v>
      </c>
      <c r="I13" s="14" t="s">
        <v>33</v>
      </c>
      <c r="J13" s="7" t="str">
        <f t="shared" si="1"/>
        <v>AS3X_1_NRST_Push#(&gt;H:AS3X_1_NRST_Push)</v>
      </c>
      <c r="K13" s="7" t="str">
        <f t="shared" si="2"/>
        <v>AS3X_1_NRST_Push</v>
      </c>
    </row>
    <row r="14">
      <c r="B14" s="8" t="s">
        <v>12</v>
      </c>
      <c r="C14" s="8" t="s">
        <v>1908</v>
      </c>
      <c r="I14" s="14" t="s">
        <v>33</v>
      </c>
      <c r="J14" s="7" t="str">
        <f t="shared" si="1"/>
        <v>AS3X_1_RNG_Dezoom#(&gt;H:AS3X_1_RNG_Dezoom)</v>
      </c>
      <c r="K14" s="7" t="str">
        <f t="shared" si="2"/>
        <v>AS3X_1_RNG_Dezoom</v>
      </c>
    </row>
    <row r="15">
      <c r="B15" s="8" t="s">
        <v>12</v>
      </c>
      <c r="C15" s="8" t="s">
        <v>1909</v>
      </c>
      <c r="I15" s="14" t="s">
        <v>33</v>
      </c>
      <c r="J15" s="7" t="str">
        <f t="shared" si="1"/>
        <v>AS3X_1_RNG_Zoom#(&gt;H:AS3X_1_RNG_Zoom)</v>
      </c>
      <c r="K15" s="7" t="str">
        <f t="shared" si="2"/>
        <v>AS3X_1_RNG_Zoom</v>
      </c>
    </row>
    <row r="16">
      <c r="B16" s="8" t="s">
        <v>12</v>
      </c>
      <c r="C16" s="8" t="s">
        <v>1910</v>
      </c>
      <c r="I16" s="14" t="s">
        <v>33</v>
      </c>
      <c r="J16" s="7" t="str">
        <f t="shared" si="1"/>
        <v>AS3X_1_JOYSTICK_PUSH#(&gt;H:AS3X_1_JOYSTICK_PUSH)</v>
      </c>
      <c r="K16" s="7" t="str">
        <f t="shared" si="2"/>
        <v>AS3X_1_JOYSTICK_PUSH</v>
      </c>
    </row>
    <row r="17">
      <c r="B17" s="8" t="s">
        <v>12</v>
      </c>
      <c r="C17" s="8" t="s">
        <v>1911</v>
      </c>
      <c r="H17" s="8" t="s">
        <v>33</v>
      </c>
      <c r="I17" s="14" t="s">
        <v>33</v>
      </c>
      <c r="J17" s="7" t="str">
        <f t="shared" si="1"/>
        <v>AS3X_1_TURN_DEC#(&gt;H:AS3X_1_TURN_DEC)</v>
      </c>
      <c r="K17" s="7" t="str">
        <f t="shared" si="2"/>
        <v>AS3X_1_TURN_DEC</v>
      </c>
    </row>
    <row r="18">
      <c r="B18" s="8" t="s">
        <v>12</v>
      </c>
      <c r="C18" s="8" t="s">
        <v>1912</v>
      </c>
      <c r="H18" s="8" t="s">
        <v>33</v>
      </c>
      <c r="I18" s="14" t="s">
        <v>33</v>
      </c>
      <c r="J18" s="7" t="str">
        <f t="shared" si="1"/>
        <v>AS3X_1_TURN_INC#(&gt;H:AS3X_1_TURN_INC)</v>
      </c>
      <c r="K18" s="7" t="str">
        <f t="shared" si="2"/>
        <v>AS3X_1_TURN_INC</v>
      </c>
    </row>
    <row r="19">
      <c r="J19" s="7" t="str">
        <f t="shared" si="1"/>
        <v/>
      </c>
      <c r="K19" s="7" t="str">
        <f t="shared" si="2"/>
        <v/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.57"/>
    <col customWidth="1" min="3" max="3" width="34.43"/>
    <col customWidth="1" min="5" max="5" width="22.0"/>
    <col customWidth="1" min="6" max="6" width="26.0"/>
    <col customWidth="1" min="7" max="7" width="42.57"/>
    <col customWidth="1" min="8" max="8" width="14.29"/>
    <col customWidth="1" min="9" max="9" width="24.43"/>
    <col customWidth="1" min="10" max="10" width="173.14"/>
    <col customWidth="1" min="11" max="11" width="53.57"/>
    <col customWidth="1" min="12" max="12" width="15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8" t="s">
        <v>1913</v>
      </c>
    </row>
    <row r="2">
      <c r="A2" s="8" t="s">
        <v>1914</v>
      </c>
      <c r="D2" s="4"/>
      <c r="E2" s="4"/>
      <c r="H2" s="6"/>
      <c r="I2" s="14" t="s">
        <v>33</v>
      </c>
      <c r="J2" s="7" t="str">
        <f>IF(A2="",IF(B2="L",C2&amp;"_"&amp;E2&amp;"#"&amp;TRIM(D2&amp;" "&amp;"(&gt;"&amp;B2&amp;":"&amp;C2&amp;")"),IF(B2="","",C2&amp;"#"&amp;TRIM(D2&amp;" "&amp;"(&gt;"&amp;B2&amp;":"&amp;C2&amp;")"))),"// "&amp;A2)</f>
        <v>// WT CJ4 AP</v>
      </c>
      <c r="K2" s="7" t="str">
        <f>IF(A2="",IF(B2="L", C2&amp;"_"&amp;E2, C2),A2&amp;":GROUP")</f>
        <v>WT CJ4 AP:GROUP</v>
      </c>
    </row>
    <row r="3">
      <c r="B3" s="8" t="s">
        <v>12</v>
      </c>
      <c r="C3" s="8" t="s">
        <v>1915</v>
      </c>
      <c r="F3" s="8" t="s">
        <v>1916</v>
      </c>
      <c r="G3" s="8" t="s">
        <v>1917</v>
      </c>
      <c r="H3" s="13" t="s">
        <v>33</v>
      </c>
      <c r="I3" s="14" t="s">
        <v>33</v>
      </c>
      <c r="J3" s="8" t="s">
        <v>1918</v>
      </c>
      <c r="K3" s="8" t="s">
        <v>1915</v>
      </c>
    </row>
    <row r="4">
      <c r="B4" s="8" t="s">
        <v>16</v>
      </c>
      <c r="C4" s="8" t="s">
        <v>1919</v>
      </c>
      <c r="F4" s="8" t="s">
        <v>1920</v>
      </c>
      <c r="G4" s="8" t="s">
        <v>1921</v>
      </c>
      <c r="H4" s="13" t="s">
        <v>33</v>
      </c>
      <c r="I4" s="14" t="s">
        <v>33</v>
      </c>
      <c r="J4" s="8" t="s">
        <v>1922</v>
      </c>
      <c r="K4" s="40" t="s">
        <v>1919</v>
      </c>
    </row>
    <row r="5">
      <c r="B5" s="8" t="s">
        <v>16</v>
      </c>
      <c r="C5" s="8" t="s">
        <v>1923</v>
      </c>
      <c r="F5" s="8" t="s">
        <v>1924</v>
      </c>
      <c r="G5" s="8" t="s">
        <v>1921</v>
      </c>
      <c r="H5" s="13" t="s">
        <v>33</v>
      </c>
      <c r="I5" s="14" t="s">
        <v>33</v>
      </c>
      <c r="J5" s="8" t="s">
        <v>1925</v>
      </c>
      <c r="K5" s="40" t="s">
        <v>1923</v>
      </c>
    </row>
    <row r="6">
      <c r="B6" s="8" t="s">
        <v>16</v>
      </c>
      <c r="C6" s="8" t="s">
        <v>1926</v>
      </c>
      <c r="F6" s="8" t="s">
        <v>1927</v>
      </c>
      <c r="H6" s="13" t="s">
        <v>33</v>
      </c>
      <c r="I6" s="14" t="s">
        <v>33</v>
      </c>
      <c r="J6" s="8" t="s">
        <v>1928</v>
      </c>
      <c r="K6" s="8" t="s">
        <v>1926</v>
      </c>
    </row>
    <row r="7">
      <c r="B7" s="8" t="s">
        <v>12</v>
      </c>
      <c r="C7" s="8" t="s">
        <v>1929</v>
      </c>
      <c r="F7" s="8" t="s">
        <v>1930</v>
      </c>
      <c r="H7" s="13" t="s">
        <v>33</v>
      </c>
      <c r="I7" s="14" t="s">
        <v>33</v>
      </c>
      <c r="J7" s="7" t="str">
        <f t="shared" ref="J7:J8" si="1">IF(A7="",IF(B7="L",C7&amp;"_"&amp;E7&amp;"#"&amp;TRIM(D7&amp;" "&amp;"(&gt;"&amp;B7&amp;":"&amp;C7&amp;")"),IF(B7="","",C7&amp;"#"&amp;TRIM(D7&amp;" "&amp;"(&gt;"&amp;B7&amp;":"&amp;C7&amp;")"))),"// "&amp;A7)</f>
        <v>WT_CJ4_AP_VS_PRESSED#(&gt;H:WT_CJ4_AP_VS_PRESSED)</v>
      </c>
      <c r="K7" s="7" t="str">
        <f t="shared" ref="K7:K8" si="2">IF(A7="",IF(B7="L", C7&amp;"_"&amp;E7, C7),A7&amp;":GROUP")</f>
        <v>WT_CJ4_AP_VS_PRESSED</v>
      </c>
    </row>
    <row r="8">
      <c r="B8" s="8" t="s">
        <v>12</v>
      </c>
      <c r="C8" s="8" t="s">
        <v>1931</v>
      </c>
      <c r="F8" s="8" t="s">
        <v>1932</v>
      </c>
      <c r="H8" s="13" t="s">
        <v>33</v>
      </c>
      <c r="I8" s="14" t="s">
        <v>33</v>
      </c>
      <c r="J8" s="7" t="str">
        <f t="shared" si="1"/>
        <v>WT_CJ4_AP_VNAV_PRESSED#(&gt;H:WT_CJ4_AP_VNAV_PRESSED)</v>
      </c>
      <c r="K8" s="7" t="str">
        <f t="shared" si="2"/>
        <v>WT_CJ4_AP_VNAV_PRESSED</v>
      </c>
    </row>
    <row r="9">
      <c r="B9" s="8" t="s">
        <v>16</v>
      </c>
      <c r="C9" s="8" t="s">
        <v>1933</v>
      </c>
      <c r="F9" s="8" t="s">
        <v>1934</v>
      </c>
      <c r="G9" s="8" t="s">
        <v>1935</v>
      </c>
      <c r="H9" s="13" t="s">
        <v>33</v>
      </c>
      <c r="I9" s="14" t="s">
        <v>33</v>
      </c>
      <c r="J9" s="8" t="s">
        <v>1936</v>
      </c>
      <c r="K9" s="8" t="s">
        <v>1933</v>
      </c>
    </row>
    <row r="10">
      <c r="B10" s="8" t="s">
        <v>16</v>
      </c>
      <c r="C10" s="8" t="s">
        <v>1937</v>
      </c>
      <c r="F10" s="8" t="s">
        <v>1934</v>
      </c>
      <c r="G10" s="8" t="s">
        <v>1935</v>
      </c>
      <c r="H10" s="13" t="s">
        <v>33</v>
      </c>
      <c r="I10" s="14" t="s">
        <v>33</v>
      </c>
      <c r="J10" s="8" t="s">
        <v>1938</v>
      </c>
      <c r="K10" s="8" t="s">
        <v>1937</v>
      </c>
    </row>
    <row r="11">
      <c r="B11" s="8" t="s">
        <v>12</v>
      </c>
      <c r="C11" s="8" t="s">
        <v>1939</v>
      </c>
      <c r="F11" s="8" t="s">
        <v>1940</v>
      </c>
      <c r="H11" s="13" t="s">
        <v>33</v>
      </c>
      <c r="I11" s="14" t="s">
        <v>33</v>
      </c>
      <c r="J11" s="7" t="str">
        <f>IF(A11="",IF(B11="L",C11&amp;"_"&amp;E11&amp;"#"&amp;TRIM(D11&amp;" "&amp;"(&gt;"&amp;B11&amp;":"&amp;C11&amp;")"),IF(B11="","",C11&amp;"#"&amp;TRIM(D11&amp;" "&amp;"(&gt;"&amp;B11&amp;":"&amp;C11&amp;")"))),"// "&amp;A11)</f>
        <v>WT_CJ4_AP_FLC_PRESSED#(&gt;H:WT_CJ4_AP_FLC_PRESSED)</v>
      </c>
      <c r="K11" s="7" t="str">
        <f>IF(A11="",IF(B11="L", C11&amp;"_"&amp;E11, C11),A11&amp;":GROUP")</f>
        <v>WT_CJ4_AP_FLC_PRESSED</v>
      </c>
    </row>
    <row r="12">
      <c r="B12" s="8" t="s">
        <v>16</v>
      </c>
      <c r="C12" s="8" t="s">
        <v>1941</v>
      </c>
      <c r="F12" s="8" t="s">
        <v>1942</v>
      </c>
      <c r="G12" s="8" t="s">
        <v>1943</v>
      </c>
      <c r="H12" s="13" t="s">
        <v>33</v>
      </c>
      <c r="I12" s="14" t="s">
        <v>33</v>
      </c>
      <c r="J12" s="8" t="s">
        <v>1944</v>
      </c>
      <c r="K12" s="27" t="s">
        <v>1941</v>
      </c>
    </row>
    <row r="13">
      <c r="B13" s="8" t="s">
        <v>16</v>
      </c>
      <c r="C13" s="8" t="s">
        <v>1945</v>
      </c>
      <c r="F13" s="8" t="s">
        <v>1946</v>
      </c>
      <c r="G13" s="8" t="s">
        <v>1943</v>
      </c>
      <c r="H13" s="13" t="s">
        <v>33</v>
      </c>
      <c r="I13" s="14" t="s">
        <v>33</v>
      </c>
      <c r="J13" s="8" t="s">
        <v>1947</v>
      </c>
      <c r="K13" s="27" t="s">
        <v>1945</v>
      </c>
    </row>
    <row r="14">
      <c r="B14" s="8" t="s">
        <v>16</v>
      </c>
      <c r="C14" s="8" t="s">
        <v>1948</v>
      </c>
      <c r="F14" s="8" t="s">
        <v>1949</v>
      </c>
      <c r="G14" s="8"/>
      <c r="H14" s="13" t="s">
        <v>33</v>
      </c>
      <c r="I14" s="14" t="s">
        <v>33</v>
      </c>
      <c r="J14" s="8" t="s">
        <v>1950</v>
      </c>
      <c r="K14" s="27" t="s">
        <v>1948</v>
      </c>
    </row>
    <row r="15">
      <c r="B15" s="8" t="s">
        <v>16</v>
      </c>
      <c r="C15" s="27" t="s">
        <v>1951</v>
      </c>
      <c r="F15" s="8"/>
      <c r="G15" s="8"/>
      <c r="H15" s="13" t="s">
        <v>33</v>
      </c>
      <c r="I15" s="14" t="s">
        <v>33</v>
      </c>
      <c r="J15" s="8" t="s">
        <v>1952</v>
      </c>
      <c r="K15" s="27" t="s">
        <v>1951</v>
      </c>
    </row>
    <row r="16">
      <c r="B16" s="8" t="s">
        <v>19</v>
      </c>
      <c r="C16" s="8" t="s">
        <v>1953</v>
      </c>
      <c r="F16" s="8" t="s">
        <v>1954</v>
      </c>
      <c r="G16" s="8" t="s">
        <v>1955</v>
      </c>
      <c r="H16" s="13" t="s">
        <v>33</v>
      </c>
      <c r="I16" s="14" t="s">
        <v>33</v>
      </c>
      <c r="J16" s="8" t="s">
        <v>1956</v>
      </c>
      <c r="K16" s="8" t="s">
        <v>1957</v>
      </c>
    </row>
    <row r="17">
      <c r="B17" s="8" t="s">
        <v>12</v>
      </c>
      <c r="C17" s="8" t="s">
        <v>1958</v>
      </c>
      <c r="F17" s="8" t="s">
        <v>1959</v>
      </c>
      <c r="H17" s="13" t="s">
        <v>33</v>
      </c>
      <c r="I17" s="14" t="s">
        <v>33</v>
      </c>
      <c r="J17" s="7" t="str">
        <f>IF(A17="",IF(B17="L",C17&amp;"_"&amp;E17&amp;"#"&amp;TRIM(D17&amp;" "&amp;"(&gt;"&amp;B17&amp;":"&amp;C17&amp;")"),IF(B17="","",C17&amp;"#"&amp;TRIM(D17&amp;" "&amp;"(&gt;"&amp;B17&amp;":"&amp;C17&amp;")"))),"// "&amp;A17)</f>
        <v>WT_CJ4_AP_NAV_PRESSED#(&gt;H:WT_CJ4_AP_NAV_PRESSED)</v>
      </c>
      <c r="K17" s="7" t="str">
        <f>IF(A17="",IF(B17="L", C17&amp;"_"&amp;E17, C17),A17&amp;":GROUP")</f>
        <v>WT_CJ4_AP_NAV_PRESSED</v>
      </c>
    </row>
    <row r="18">
      <c r="B18" s="8" t="s">
        <v>16</v>
      </c>
      <c r="C18" s="8" t="s">
        <v>1960</v>
      </c>
      <c r="F18" s="8" t="s">
        <v>1961</v>
      </c>
      <c r="G18" s="8" t="s">
        <v>1962</v>
      </c>
      <c r="H18" s="13" t="s">
        <v>33</v>
      </c>
      <c r="I18" s="14" t="s">
        <v>33</v>
      </c>
      <c r="J18" s="8" t="s">
        <v>1963</v>
      </c>
      <c r="K18" s="8" t="s">
        <v>1960</v>
      </c>
    </row>
    <row r="19">
      <c r="B19" s="8" t="s">
        <v>12</v>
      </c>
      <c r="C19" s="8" t="s">
        <v>1964</v>
      </c>
      <c r="F19" s="8" t="s">
        <v>1965</v>
      </c>
      <c r="H19" s="13" t="s">
        <v>33</v>
      </c>
      <c r="I19" s="14" t="s">
        <v>33</v>
      </c>
      <c r="J19" s="7" t="str">
        <f>IF(A19="",IF(B19="L",C19&amp;"_"&amp;E19&amp;"#"&amp;TRIM(D19&amp;" "&amp;"(&gt;"&amp;B19&amp;":"&amp;C19&amp;")"),IF(B19="","",C19&amp;"#"&amp;TRIM(D19&amp;" "&amp;"(&gt;"&amp;B19&amp;":"&amp;C19&amp;")"))),"// "&amp;A19)</f>
        <v>WT_CJ4_AP_HDG_PRESSED#(&gt;H:WT_CJ4_AP_HDG_PRESSED)</v>
      </c>
      <c r="K19" s="7" t="str">
        <f>IF(A19="",IF(B19="L", C19&amp;"_"&amp;E19, C19),A19&amp;":GROUP")</f>
        <v>WT_CJ4_AP_HDG_PRESSED</v>
      </c>
    </row>
    <row r="20">
      <c r="B20" s="8" t="s">
        <v>16</v>
      </c>
      <c r="C20" s="8" t="s">
        <v>1966</v>
      </c>
      <c r="F20" s="8" t="s">
        <v>1967</v>
      </c>
      <c r="G20" s="8" t="s">
        <v>1968</v>
      </c>
      <c r="H20" s="13" t="s">
        <v>33</v>
      </c>
      <c r="I20" s="14" t="s">
        <v>33</v>
      </c>
      <c r="J20" s="8" t="s">
        <v>1969</v>
      </c>
      <c r="K20" s="8" t="s">
        <v>1966</v>
      </c>
    </row>
    <row r="21">
      <c r="B21" s="8" t="s">
        <v>16</v>
      </c>
      <c r="C21" s="8" t="s">
        <v>1970</v>
      </c>
      <c r="F21" s="8"/>
      <c r="G21" s="8" t="s">
        <v>1968</v>
      </c>
      <c r="H21" s="13" t="s">
        <v>33</v>
      </c>
      <c r="I21" s="14" t="s">
        <v>33</v>
      </c>
      <c r="J21" s="8" t="s">
        <v>1971</v>
      </c>
      <c r="K21" s="8" t="s">
        <v>1970</v>
      </c>
    </row>
    <row r="22">
      <c r="B22" s="8" t="s">
        <v>16</v>
      </c>
      <c r="C22" s="8" t="s">
        <v>1972</v>
      </c>
      <c r="F22" s="8" t="s">
        <v>1973</v>
      </c>
      <c r="G22" s="8"/>
      <c r="H22" s="13" t="s">
        <v>33</v>
      </c>
      <c r="I22" s="14" t="s">
        <v>33</v>
      </c>
      <c r="J22" s="8" t="s">
        <v>1974</v>
      </c>
      <c r="K22" s="8" t="s">
        <v>1972</v>
      </c>
    </row>
    <row r="23">
      <c r="B23" s="8" t="s">
        <v>16</v>
      </c>
      <c r="C23" s="8" t="s">
        <v>1975</v>
      </c>
      <c r="F23" s="8"/>
      <c r="G23" s="8"/>
      <c r="H23" s="13" t="s">
        <v>33</v>
      </c>
      <c r="I23" s="14" t="s">
        <v>33</v>
      </c>
      <c r="J23" s="8" t="s">
        <v>1976</v>
      </c>
      <c r="K23" s="8" t="s">
        <v>1975</v>
      </c>
    </row>
    <row r="24">
      <c r="B24" s="8" t="s">
        <v>16</v>
      </c>
      <c r="C24" s="8" t="s">
        <v>1977</v>
      </c>
      <c r="F24" s="8" t="s">
        <v>1965</v>
      </c>
      <c r="G24" s="8" t="s">
        <v>1978</v>
      </c>
      <c r="H24" s="13" t="s">
        <v>33</v>
      </c>
      <c r="I24" s="14" t="s">
        <v>33</v>
      </c>
      <c r="J24" s="8" t="s">
        <v>1979</v>
      </c>
      <c r="K24" s="8" t="s">
        <v>1977</v>
      </c>
    </row>
    <row r="25">
      <c r="B25" s="8" t="s">
        <v>12</v>
      </c>
      <c r="C25" s="8" t="s">
        <v>1980</v>
      </c>
      <c r="F25" s="8" t="s">
        <v>1981</v>
      </c>
      <c r="H25" s="13" t="s">
        <v>33</v>
      </c>
      <c r="I25" s="14" t="s">
        <v>33</v>
      </c>
      <c r="J25" s="7" t="str">
        <f>IF(A25="",IF(B25="L",C25&amp;"_"&amp;E25&amp;"#"&amp;TRIM(D25&amp;" "&amp;"(&gt;"&amp;B25&amp;":"&amp;C25&amp;")"),IF(B25="","",C25&amp;"#"&amp;TRIM(D25&amp;" "&amp;"(&gt;"&amp;B25&amp;":"&amp;C25&amp;")"))),"// "&amp;A25)</f>
        <v>WT_CJ4_AP_APPR_PRESSED#(&gt;H:WT_CJ4_AP_APPR_PRESSED)</v>
      </c>
      <c r="K25" s="7" t="str">
        <f>IF(A25="",IF(B25="L", C25&amp;"_"&amp;E25, C25),A25&amp;":GROUP")</f>
        <v>WT_CJ4_AP_APPR_PRESSED</v>
      </c>
    </row>
    <row r="26">
      <c r="B26" s="8" t="s">
        <v>12</v>
      </c>
      <c r="C26" s="8" t="s">
        <v>1982</v>
      </c>
      <c r="F26" s="8" t="s">
        <v>1983</v>
      </c>
      <c r="G26" s="8" t="s">
        <v>1984</v>
      </c>
      <c r="H26" s="13" t="s">
        <v>33</v>
      </c>
      <c r="I26" s="14" t="s">
        <v>33</v>
      </c>
      <c r="J26" s="8" t="s">
        <v>1985</v>
      </c>
      <c r="K26" s="8" t="s">
        <v>1982</v>
      </c>
    </row>
    <row r="27">
      <c r="B27" s="8" t="s">
        <v>16</v>
      </c>
      <c r="C27" s="8" t="s">
        <v>1986</v>
      </c>
      <c r="F27" s="8" t="s">
        <v>1987</v>
      </c>
      <c r="G27" s="1" t="s">
        <v>1988</v>
      </c>
      <c r="H27" s="13"/>
      <c r="I27" s="14" t="s">
        <v>33</v>
      </c>
      <c r="J27" s="8" t="s">
        <v>1989</v>
      </c>
      <c r="K27" s="8" t="s">
        <v>1986</v>
      </c>
    </row>
    <row r="28">
      <c r="B28" s="8" t="s">
        <v>16</v>
      </c>
      <c r="C28" s="8" t="s">
        <v>1990</v>
      </c>
      <c r="F28" s="8" t="s">
        <v>1991</v>
      </c>
      <c r="G28" s="8" t="s">
        <v>1968</v>
      </c>
      <c r="H28" s="13" t="s">
        <v>33</v>
      </c>
      <c r="I28" s="14" t="s">
        <v>33</v>
      </c>
      <c r="J28" s="8" t="s">
        <v>1992</v>
      </c>
      <c r="K28" s="33" t="s">
        <v>1990</v>
      </c>
    </row>
    <row r="29">
      <c r="B29" s="8" t="s">
        <v>16</v>
      </c>
      <c r="C29" s="8" t="s">
        <v>1993</v>
      </c>
      <c r="G29" s="8" t="s">
        <v>1968</v>
      </c>
      <c r="H29" s="13" t="s">
        <v>33</v>
      </c>
      <c r="I29" s="14" t="s">
        <v>33</v>
      </c>
      <c r="J29" s="8" t="s">
        <v>1994</v>
      </c>
      <c r="K29" s="33" t="s">
        <v>1993</v>
      </c>
    </row>
    <row r="30">
      <c r="B30" s="8" t="s">
        <v>16</v>
      </c>
      <c r="C30" s="8" t="s">
        <v>1995</v>
      </c>
      <c r="F30" s="8" t="s">
        <v>1996</v>
      </c>
      <c r="G30" s="8" t="s">
        <v>1997</v>
      </c>
      <c r="H30" s="13" t="s">
        <v>33</v>
      </c>
      <c r="I30" s="14" t="s">
        <v>33</v>
      </c>
      <c r="J30" s="8" t="s">
        <v>1998</v>
      </c>
      <c r="K30" s="27" t="s">
        <v>1995</v>
      </c>
    </row>
    <row r="31">
      <c r="B31" s="8" t="s">
        <v>16</v>
      </c>
      <c r="C31" s="8" t="s">
        <v>1999</v>
      </c>
      <c r="H31" s="13" t="s">
        <v>33</v>
      </c>
      <c r="I31" s="14" t="s">
        <v>33</v>
      </c>
      <c r="J31" s="8" t="s">
        <v>2000</v>
      </c>
      <c r="K31" s="27" t="s">
        <v>1999</v>
      </c>
    </row>
    <row r="32">
      <c r="B32" s="8" t="s">
        <v>19</v>
      </c>
      <c r="C32" s="8" t="s">
        <v>2001</v>
      </c>
      <c r="F32" s="8" t="s">
        <v>2002</v>
      </c>
      <c r="G32" s="8" t="s">
        <v>2003</v>
      </c>
      <c r="H32" s="8" t="s">
        <v>2004</v>
      </c>
      <c r="I32" s="14" t="s">
        <v>33</v>
      </c>
      <c r="J32" s="8" t="s">
        <v>2005</v>
      </c>
      <c r="K32" s="33" t="s">
        <v>2001</v>
      </c>
    </row>
    <row r="33">
      <c r="B33" s="8" t="s">
        <v>16</v>
      </c>
      <c r="C33" s="8" t="s">
        <v>2006</v>
      </c>
      <c r="F33" s="8" t="s">
        <v>2007</v>
      </c>
      <c r="H33" s="13" t="s">
        <v>33</v>
      </c>
      <c r="I33" s="14" t="s">
        <v>33</v>
      </c>
      <c r="J33" s="8" t="s">
        <v>2008</v>
      </c>
      <c r="K33" s="8" t="s">
        <v>2006</v>
      </c>
    </row>
    <row r="34">
      <c r="B34" s="8" t="s">
        <v>19</v>
      </c>
      <c r="C34" s="8" t="s">
        <v>2009</v>
      </c>
      <c r="F34" s="8" t="s">
        <v>2010</v>
      </c>
      <c r="G34" s="8" t="s">
        <v>2011</v>
      </c>
      <c r="H34" s="13" t="s">
        <v>2004</v>
      </c>
      <c r="I34" s="14" t="s">
        <v>33</v>
      </c>
      <c r="J34" s="8" t="s">
        <v>2012</v>
      </c>
      <c r="K34" s="8" t="s">
        <v>2009</v>
      </c>
    </row>
    <row r="35">
      <c r="B35" s="8" t="s">
        <v>12</v>
      </c>
      <c r="C35" s="8" t="s">
        <v>2013</v>
      </c>
      <c r="F35" s="8" t="s">
        <v>2014</v>
      </c>
      <c r="H35" s="13" t="s">
        <v>33</v>
      </c>
      <c r="I35" s="14" t="s">
        <v>33</v>
      </c>
      <c r="J35" s="8" t="s">
        <v>2015</v>
      </c>
      <c r="K35" s="8" t="s">
        <v>2013</v>
      </c>
    </row>
    <row r="36">
      <c r="B36" s="8" t="s">
        <v>16</v>
      </c>
      <c r="C36" s="8" t="s">
        <v>2016</v>
      </c>
      <c r="F36" s="8" t="s">
        <v>2017</v>
      </c>
      <c r="H36" s="13" t="s">
        <v>33</v>
      </c>
      <c r="I36" s="14" t="s">
        <v>33</v>
      </c>
      <c r="J36" s="8" t="s">
        <v>2018</v>
      </c>
      <c r="K36" s="8" t="s">
        <v>2016</v>
      </c>
    </row>
    <row r="37">
      <c r="A37" s="8" t="s">
        <v>2019</v>
      </c>
      <c r="H37" s="6"/>
      <c r="I37" s="14" t="s">
        <v>33</v>
      </c>
      <c r="J37" s="7" t="str">
        <f t="shared" ref="J37:J148" si="3">IF(A37="",IF(B37="L",C37&amp;"_"&amp;E37&amp;"#"&amp;TRIM(D37&amp;" "&amp;"(&gt;"&amp;B37&amp;":"&amp;C37&amp;")"),IF(B37="","",C37&amp;"#"&amp;TRIM(D37&amp;" "&amp;"(&gt;"&amp;B37&amp;":"&amp;C37&amp;")"))),"// "&amp;A37)</f>
        <v>// WT CJ4 LOWER PANEL</v>
      </c>
      <c r="K37" s="7" t="str">
        <f t="shared" ref="K37:K148" si="4">IF(A37="",IF(B37="L", C37&amp;"_"&amp;E37, C37),A37&amp;":GROUP")</f>
        <v>WT CJ4 LOWER PANEL:GROUP</v>
      </c>
    </row>
    <row r="38">
      <c r="B38" s="8" t="s">
        <v>12</v>
      </c>
      <c r="C38" s="8" t="s">
        <v>2020</v>
      </c>
      <c r="F38" s="8" t="s">
        <v>2021</v>
      </c>
      <c r="H38" s="13" t="s">
        <v>33</v>
      </c>
      <c r="I38" s="14" t="s">
        <v>33</v>
      </c>
      <c r="J38" s="7" t="str">
        <f t="shared" si="3"/>
        <v>Generic_Lwr_Push_MEM1_1#(&gt;H:Generic_Lwr_Push_MEM1_1)</v>
      </c>
      <c r="K38" s="7" t="str">
        <f t="shared" si="4"/>
        <v>Generic_Lwr_Push_MEM1_1</v>
      </c>
    </row>
    <row r="39">
      <c r="B39" s="8" t="s">
        <v>12</v>
      </c>
      <c r="C39" s="8" t="s">
        <v>2022</v>
      </c>
      <c r="F39" s="40" t="s">
        <v>2023</v>
      </c>
      <c r="H39" s="13" t="s">
        <v>33</v>
      </c>
      <c r="I39" s="14" t="s">
        <v>33</v>
      </c>
      <c r="J39" s="7" t="str">
        <f t="shared" si="3"/>
        <v>Generic_Lwr_Push_MEM2_1#(&gt;H:Generic_Lwr_Push_MEM2_1)</v>
      </c>
      <c r="K39" s="7" t="str">
        <f t="shared" si="4"/>
        <v>Generic_Lwr_Push_MEM2_1</v>
      </c>
    </row>
    <row r="40">
      <c r="B40" s="8" t="s">
        <v>12</v>
      </c>
      <c r="C40" s="8" t="s">
        <v>2024</v>
      </c>
      <c r="F40" s="40" t="s">
        <v>2025</v>
      </c>
      <c r="H40" s="13" t="s">
        <v>33</v>
      </c>
      <c r="I40" s="14" t="s">
        <v>33</v>
      </c>
      <c r="J40" s="7" t="str">
        <f t="shared" si="3"/>
        <v>Generic_Lwr_Push_MEM3_1#(&gt;H:Generic_Lwr_Push_MEM3_1)</v>
      </c>
      <c r="K40" s="7" t="str">
        <f t="shared" si="4"/>
        <v>Generic_Lwr_Push_MEM3_1</v>
      </c>
    </row>
    <row r="41">
      <c r="B41" s="8" t="s">
        <v>12</v>
      </c>
      <c r="C41" s="8" t="s">
        <v>2026</v>
      </c>
      <c r="F41" s="40" t="s">
        <v>2027</v>
      </c>
      <c r="H41" s="13" t="s">
        <v>33</v>
      </c>
      <c r="I41" s="14" t="s">
        <v>33</v>
      </c>
      <c r="J41" s="7" t="str">
        <f t="shared" si="3"/>
        <v>Generic_Lwr_Push_CKLST_1#(&gt;H:Generic_Lwr_Push_CKLST_1)</v>
      </c>
      <c r="K41" s="7" t="str">
        <f t="shared" si="4"/>
        <v>Generic_Lwr_Push_CKLST_1</v>
      </c>
    </row>
    <row r="42">
      <c r="B42" s="8" t="s">
        <v>12</v>
      </c>
      <c r="C42" s="8" t="s">
        <v>2028</v>
      </c>
      <c r="F42" s="40"/>
      <c r="H42" s="13" t="s">
        <v>33</v>
      </c>
      <c r="I42" s="14" t="s">
        <v>33</v>
      </c>
      <c r="J42" s="7" t="str">
        <f t="shared" si="3"/>
        <v>Generic_Lwr_Push_PASSBRIEF_1#(&gt;H:Generic_Lwr_Push_PASSBRIEF_1)</v>
      </c>
      <c r="K42" s="7" t="str">
        <f t="shared" si="4"/>
        <v>Generic_Lwr_Push_PASSBRIEF_1</v>
      </c>
    </row>
    <row r="43">
      <c r="A43" s="8"/>
      <c r="B43" s="8" t="s">
        <v>12</v>
      </c>
      <c r="C43" s="8" t="s">
        <v>2029</v>
      </c>
      <c r="F43" s="40"/>
      <c r="H43" s="13"/>
      <c r="I43" s="14" t="s">
        <v>33</v>
      </c>
      <c r="J43" s="7" t="str">
        <f t="shared" si="3"/>
        <v>Generic_Lwr_Push_ESC#(&gt;H:Generic_Lwr_Push_ESC)</v>
      </c>
      <c r="K43" s="7" t="str">
        <f t="shared" si="4"/>
        <v>Generic_Lwr_Push_ESC</v>
      </c>
    </row>
    <row r="44">
      <c r="A44" s="8"/>
      <c r="B44" s="8" t="s">
        <v>12</v>
      </c>
      <c r="C44" s="8" t="s">
        <v>2030</v>
      </c>
      <c r="F44" s="40"/>
      <c r="H44" s="13"/>
      <c r="I44" s="14" t="s">
        <v>33</v>
      </c>
      <c r="J44" s="7" t="str">
        <f t="shared" si="3"/>
        <v>Generic_Lwr_Push_UPR_MENU#(&gt;H:Generic_Lwr_Push_UPR_MENU)</v>
      </c>
      <c r="K44" s="7" t="str">
        <f t="shared" si="4"/>
        <v>Generic_Lwr_Push_UPR_MENU</v>
      </c>
    </row>
    <row r="45">
      <c r="A45" s="8"/>
      <c r="B45" s="8" t="s">
        <v>12</v>
      </c>
      <c r="C45" s="8" t="s">
        <v>2031</v>
      </c>
      <c r="F45" s="40"/>
      <c r="H45" s="13"/>
      <c r="I45" s="14" t="s">
        <v>33</v>
      </c>
      <c r="J45" s="7" t="str">
        <f t="shared" si="3"/>
        <v>Generic_Lwr_Push_LWR_MENU#(&gt;H:Generic_Lwr_Push_LWR_MENU)</v>
      </c>
      <c r="K45" s="7" t="str">
        <f t="shared" si="4"/>
        <v>Generic_Lwr_Push_LWR_MENU</v>
      </c>
    </row>
    <row r="46">
      <c r="A46" s="8"/>
      <c r="B46" s="8" t="s">
        <v>12</v>
      </c>
      <c r="C46" s="8" t="s">
        <v>2032</v>
      </c>
      <c r="F46" s="40"/>
      <c r="H46" s="13"/>
      <c r="I46" s="14" t="s">
        <v>33</v>
      </c>
      <c r="J46" s="7" t="str">
        <f t="shared" si="3"/>
        <v>Generic_Lwr_Push_TERR_WX#(&gt;H:Generic_Lwr_Push_TERR_WX)</v>
      </c>
      <c r="K46" s="7" t="str">
        <f t="shared" si="4"/>
        <v>Generic_Lwr_Push_TERR_WX</v>
      </c>
    </row>
    <row r="47">
      <c r="A47" s="8"/>
      <c r="B47" s="8" t="s">
        <v>12</v>
      </c>
      <c r="C47" s="8" t="s">
        <v>2033</v>
      </c>
      <c r="F47" s="40"/>
      <c r="H47" s="13"/>
      <c r="I47" s="14" t="s">
        <v>33</v>
      </c>
      <c r="J47" s="7" t="str">
        <f t="shared" si="3"/>
        <v>Generic_Lwr_Push_TFC#(&gt;H:Generic_Lwr_Push_TFC)</v>
      </c>
      <c r="K47" s="7" t="str">
        <f t="shared" si="4"/>
        <v>Generic_Lwr_Push_TFC</v>
      </c>
    </row>
    <row r="48">
      <c r="A48" s="8"/>
      <c r="B48" s="8" t="s">
        <v>12</v>
      </c>
      <c r="C48" s="8" t="s">
        <v>2034</v>
      </c>
      <c r="F48" s="40"/>
      <c r="H48" s="13"/>
      <c r="I48" s="14" t="s">
        <v>33</v>
      </c>
      <c r="J48" s="7" t="str">
        <f t="shared" si="3"/>
        <v>Generic_Lwr_Push_SYS#(&gt;H:Generic_Lwr_Push_SYS)</v>
      </c>
      <c r="K48" s="7" t="str">
        <f t="shared" si="4"/>
        <v>Generic_Lwr_Push_SYS</v>
      </c>
    </row>
    <row r="49">
      <c r="A49" s="8"/>
      <c r="B49" s="8" t="s">
        <v>12</v>
      </c>
      <c r="C49" s="8" t="s">
        <v>2035</v>
      </c>
      <c r="F49" s="40"/>
      <c r="H49" s="13"/>
      <c r="I49" s="14" t="s">
        <v>33</v>
      </c>
      <c r="J49" s="7" t="str">
        <f t="shared" si="3"/>
        <v>Generic_Lwr_Push_ENG#(&gt;H:Generic_Lwr_Push_ENG)</v>
      </c>
      <c r="K49" s="7" t="str">
        <f t="shared" si="4"/>
        <v>Generic_Lwr_Push_ENG</v>
      </c>
    </row>
    <row r="50">
      <c r="A50" s="8"/>
      <c r="B50" s="8" t="s">
        <v>12</v>
      </c>
      <c r="C50" s="8" t="s">
        <v>2036</v>
      </c>
      <c r="F50" s="40"/>
      <c r="H50" s="13" t="s">
        <v>33</v>
      </c>
      <c r="I50" s="14" t="s">
        <v>33</v>
      </c>
      <c r="J50" s="7" t="str">
        <f t="shared" si="3"/>
        <v>Generic_Lwr_MENU_ADV_INC#(&gt;H:Generic_Lwr_MENU_ADV_INC)</v>
      </c>
      <c r="K50" s="7" t="str">
        <f t="shared" si="4"/>
        <v>Generic_Lwr_MENU_ADV_INC</v>
      </c>
    </row>
    <row r="51">
      <c r="A51" s="8"/>
      <c r="B51" s="8" t="s">
        <v>12</v>
      </c>
      <c r="C51" s="8" t="s">
        <v>2037</v>
      </c>
      <c r="F51" s="40"/>
      <c r="H51" s="13" t="s">
        <v>33</v>
      </c>
      <c r="I51" s="14" t="s">
        <v>33</v>
      </c>
      <c r="J51" s="7" t="str">
        <f t="shared" si="3"/>
        <v>Generic_Lwr_MENU_ADV_DEC#(&gt;H:Generic_Lwr_MENU_ADV_DEC)</v>
      </c>
      <c r="K51" s="7" t="str">
        <f t="shared" si="4"/>
        <v>Generic_Lwr_MENU_ADV_DEC</v>
      </c>
    </row>
    <row r="52">
      <c r="A52" s="8"/>
      <c r="B52" s="8" t="s">
        <v>12</v>
      </c>
      <c r="C52" s="8" t="s">
        <v>2038</v>
      </c>
      <c r="F52" s="40"/>
      <c r="H52" s="13" t="s">
        <v>2039</v>
      </c>
      <c r="I52" s="14" t="s">
        <v>33</v>
      </c>
      <c r="J52" s="7" t="str">
        <f t="shared" si="3"/>
        <v>Generic_Lwr_DATA_PUSH#(&gt;H:Generic_Lwr_DATA_PUSH)</v>
      </c>
      <c r="K52" s="7" t="str">
        <f t="shared" si="4"/>
        <v>Generic_Lwr_DATA_PUSH</v>
      </c>
    </row>
    <row r="53">
      <c r="A53" s="8"/>
      <c r="B53" s="8" t="s">
        <v>12</v>
      </c>
      <c r="C53" s="8" t="s">
        <v>2040</v>
      </c>
      <c r="F53" s="40"/>
      <c r="H53" s="13" t="s">
        <v>2039</v>
      </c>
      <c r="I53" s="14" t="s">
        <v>33</v>
      </c>
      <c r="J53" s="7" t="str">
        <f t="shared" si="3"/>
        <v>Generic_Lwr_Push_ZOOM_INC#(&gt;H:Generic_Lwr_Push_ZOOM_INC)</v>
      </c>
      <c r="K53" s="7" t="str">
        <f t="shared" si="4"/>
        <v>Generic_Lwr_Push_ZOOM_INC</v>
      </c>
    </row>
    <row r="54">
      <c r="A54" s="8"/>
      <c r="B54" s="8" t="s">
        <v>12</v>
      </c>
      <c r="C54" s="8" t="s">
        <v>2041</v>
      </c>
      <c r="F54" s="40"/>
      <c r="H54" s="13" t="s">
        <v>2039</v>
      </c>
      <c r="I54" s="14" t="s">
        <v>33</v>
      </c>
      <c r="J54" s="7" t="str">
        <f t="shared" si="3"/>
        <v>Generic_Lwr_Push_ZOOM_DEC#(&gt;H:Generic_Lwr_Push_ZOOM_DEC)</v>
      </c>
      <c r="K54" s="7" t="str">
        <f t="shared" si="4"/>
        <v>Generic_Lwr_Push_ZOOM_DEC</v>
      </c>
    </row>
    <row r="55">
      <c r="A55" s="8"/>
      <c r="B55" s="8" t="s">
        <v>12</v>
      </c>
      <c r="C55" s="8" t="s">
        <v>2042</v>
      </c>
      <c r="F55" s="40"/>
      <c r="G55" s="8" t="s">
        <v>2043</v>
      </c>
      <c r="H55" s="13" t="s">
        <v>2039</v>
      </c>
      <c r="I55" s="14" t="s">
        <v>33</v>
      </c>
      <c r="J55" s="7" t="str">
        <f t="shared" si="3"/>
        <v>Generic_Lwr_JOYSTICK_UP#(&gt;H:Generic_Lwr_JOYSTICK_UP)</v>
      </c>
      <c r="K55" s="7" t="str">
        <f t="shared" si="4"/>
        <v>Generic_Lwr_JOYSTICK_UP</v>
      </c>
    </row>
    <row r="56">
      <c r="A56" s="8"/>
      <c r="B56" s="8" t="s">
        <v>12</v>
      </c>
      <c r="C56" s="8" t="s">
        <v>2044</v>
      </c>
      <c r="F56" s="40"/>
      <c r="G56" s="8" t="s">
        <v>2043</v>
      </c>
      <c r="H56" s="13" t="s">
        <v>2039</v>
      </c>
      <c r="I56" s="14" t="s">
        <v>33</v>
      </c>
      <c r="J56" s="7" t="str">
        <f t="shared" si="3"/>
        <v>Generic_Lwr_JOYSTICK_DOWN#(&gt;H:Generic_Lwr_JOYSTICK_DOWN)</v>
      </c>
      <c r="K56" s="7" t="str">
        <f t="shared" si="4"/>
        <v>Generic_Lwr_JOYSTICK_DOWN</v>
      </c>
    </row>
    <row r="57">
      <c r="A57" s="8"/>
      <c r="B57" s="8" t="s">
        <v>12</v>
      </c>
      <c r="C57" s="8" t="s">
        <v>2045</v>
      </c>
      <c r="F57" s="40"/>
      <c r="G57" s="8" t="s">
        <v>2043</v>
      </c>
      <c r="H57" s="13" t="s">
        <v>2039</v>
      </c>
      <c r="I57" s="14" t="s">
        <v>33</v>
      </c>
      <c r="J57" s="7" t="str">
        <f t="shared" si="3"/>
        <v>Generic_Lwr_JOYSTICK_LEFT#(&gt;H:Generic_Lwr_JOYSTICK_LEFT)</v>
      </c>
      <c r="K57" s="7" t="str">
        <f t="shared" si="4"/>
        <v>Generic_Lwr_JOYSTICK_LEFT</v>
      </c>
    </row>
    <row r="58">
      <c r="A58" s="8"/>
      <c r="B58" s="8" t="s">
        <v>12</v>
      </c>
      <c r="C58" s="8" t="s">
        <v>2046</v>
      </c>
      <c r="F58" s="40"/>
      <c r="G58" s="8" t="s">
        <v>2043</v>
      </c>
      <c r="H58" s="13" t="s">
        <v>2039</v>
      </c>
      <c r="I58" s="14" t="s">
        <v>33</v>
      </c>
      <c r="J58" s="7" t="str">
        <f t="shared" si="3"/>
        <v>Generic_Lwr_JOYSTICK_RIGHT#(&gt;H:Generic_Lwr_JOYSTICK_RIGHT)</v>
      </c>
      <c r="K58" s="7" t="str">
        <f t="shared" si="4"/>
        <v>Generic_Lwr_JOYSTICK_RIGHT</v>
      </c>
    </row>
    <row r="59">
      <c r="A59" s="8"/>
      <c r="B59" s="8" t="s">
        <v>12</v>
      </c>
      <c r="C59" s="8" t="s">
        <v>2047</v>
      </c>
      <c r="F59" s="40"/>
      <c r="H59" s="13" t="s">
        <v>2039</v>
      </c>
      <c r="I59" s="14" t="s">
        <v>33</v>
      </c>
      <c r="J59" s="7" t="str">
        <f t="shared" si="3"/>
        <v>Generic_Lwr_Push_Chart_1#(&gt;H:Generic_Lwr_Push_Chart_1)</v>
      </c>
      <c r="K59" s="7" t="str">
        <f t="shared" si="4"/>
        <v>Generic_Lwr_Push_Chart_1</v>
      </c>
    </row>
    <row r="60">
      <c r="A60" s="8"/>
      <c r="B60" s="8" t="s">
        <v>12</v>
      </c>
      <c r="C60" s="8" t="s">
        <v>2048</v>
      </c>
      <c r="F60" s="40"/>
      <c r="H60" s="13"/>
      <c r="I60" s="14" t="s">
        <v>33</v>
      </c>
      <c r="J60" s="7" t="str">
        <f t="shared" si="3"/>
        <v>Generic_Lwr_Push_CAS_PAGE#(&gt;H:Generic_Lwr_Push_CAS_PAGE)</v>
      </c>
      <c r="K60" s="7" t="str">
        <f t="shared" si="4"/>
        <v>Generic_Lwr_Push_CAS_PAGE</v>
      </c>
    </row>
    <row r="61">
      <c r="A61" s="8"/>
      <c r="B61" s="8" t="s">
        <v>12</v>
      </c>
      <c r="C61" s="8" t="s">
        <v>2049</v>
      </c>
      <c r="F61" s="40"/>
      <c r="G61" s="8" t="s">
        <v>2043</v>
      </c>
      <c r="H61" s="13"/>
      <c r="I61" s="14" t="s">
        <v>33</v>
      </c>
      <c r="J61" s="7" t="str">
        <f t="shared" si="3"/>
        <v>Generic_Lwr_Push_NAV_DATA#(&gt;H:Generic_Lwr_Push_NAV_DATA)</v>
      </c>
      <c r="K61" s="7" t="str">
        <f t="shared" si="4"/>
        <v>Generic_Lwr_Push_NAV_DATA</v>
      </c>
    </row>
    <row r="62">
      <c r="A62" s="8"/>
      <c r="B62" s="8" t="s">
        <v>12</v>
      </c>
      <c r="C62" s="8" t="s">
        <v>2050</v>
      </c>
      <c r="F62" s="40"/>
      <c r="H62" s="13" t="s">
        <v>2039</v>
      </c>
      <c r="I62" s="14" t="s">
        <v>33</v>
      </c>
      <c r="J62" s="7" t="str">
        <f t="shared" si="3"/>
        <v>Generic_Lwr_DATA_DEC#(&gt;H:Generic_Lwr_DATA_DEC)</v>
      </c>
      <c r="K62" s="7" t="str">
        <f t="shared" si="4"/>
        <v>Generic_Lwr_DATA_DEC</v>
      </c>
    </row>
    <row r="63">
      <c r="A63" s="8"/>
      <c r="B63" s="8" t="s">
        <v>12</v>
      </c>
      <c r="C63" s="41" t="s">
        <v>2051</v>
      </c>
      <c r="F63" s="40"/>
      <c r="H63" s="13" t="s">
        <v>2039</v>
      </c>
      <c r="I63" s="14" t="s">
        <v>33</v>
      </c>
      <c r="J63" s="7" t="str">
        <f t="shared" si="3"/>
        <v>Generic_Lwr_DATA_INC#(&gt;H:Generic_Lwr_DATA_INC)</v>
      </c>
      <c r="K63" s="7" t="str">
        <f t="shared" si="4"/>
        <v>Generic_Lwr_DATA_INC</v>
      </c>
    </row>
    <row r="64">
      <c r="A64" s="8"/>
      <c r="B64" s="8" t="s">
        <v>12</v>
      </c>
      <c r="C64" s="8" t="s">
        <v>2052</v>
      </c>
      <c r="F64" s="40"/>
      <c r="H64" s="13" t="s">
        <v>2039</v>
      </c>
      <c r="I64" s="14" t="s">
        <v>33</v>
      </c>
      <c r="J64" s="7" t="str">
        <f t="shared" si="3"/>
        <v>Generic_Lwr_DATA_PUSH_LONG#(&gt;H:Generic_Lwr_DATA_PUSH_LONG)</v>
      </c>
      <c r="K64" s="7" t="str">
        <f t="shared" si="4"/>
        <v>Generic_Lwr_DATA_PUSH_LONG</v>
      </c>
    </row>
    <row r="65">
      <c r="A65" s="8" t="s">
        <v>2053</v>
      </c>
      <c r="B65" s="8"/>
      <c r="C65" s="8"/>
      <c r="F65" s="40"/>
      <c r="H65" s="13"/>
      <c r="I65" s="14" t="s">
        <v>33</v>
      </c>
      <c r="J65" s="7" t="str">
        <f t="shared" si="3"/>
        <v>// WT CJ4 Upper PFD Menu</v>
      </c>
      <c r="K65" s="7" t="str">
        <f t="shared" si="4"/>
        <v>WT CJ4 Upper PFD Menu:GROUP</v>
      </c>
    </row>
    <row r="66">
      <c r="B66" s="8" t="s">
        <v>12</v>
      </c>
      <c r="C66" s="8" t="s">
        <v>2054</v>
      </c>
      <c r="F66" s="40"/>
      <c r="H66" s="13" t="s">
        <v>33</v>
      </c>
      <c r="I66" s="14" t="s">
        <v>33</v>
      </c>
      <c r="J66" s="7" t="str">
        <f t="shared" si="3"/>
        <v>Generic_Upr_Push_NAV#(&gt;H:Generic_Upr_Push_NAV)</v>
      </c>
      <c r="K66" s="7" t="str">
        <f t="shared" si="4"/>
        <v>Generic_Upr_Push_NAV</v>
      </c>
    </row>
    <row r="67">
      <c r="B67" s="8" t="s">
        <v>12</v>
      </c>
      <c r="C67" s="8" t="s">
        <v>2055</v>
      </c>
      <c r="F67" s="40"/>
      <c r="H67" s="13" t="s">
        <v>33</v>
      </c>
      <c r="I67" s="14" t="s">
        <v>33</v>
      </c>
      <c r="J67" s="7" t="str">
        <f t="shared" si="3"/>
        <v>Generic_Upr_Push_PFD_MENU#(&gt;H:Generic_Upr_Push_PFD_MENU)</v>
      </c>
      <c r="K67" s="7" t="str">
        <f t="shared" si="4"/>
        <v>Generic_Upr_Push_PFD_MENU</v>
      </c>
    </row>
    <row r="68">
      <c r="B68" s="8" t="s">
        <v>12</v>
      </c>
      <c r="C68" s="8" t="s">
        <v>2056</v>
      </c>
      <c r="F68" s="40" t="s">
        <v>2057</v>
      </c>
      <c r="H68" s="13" t="s">
        <v>33</v>
      </c>
      <c r="I68" s="14" t="s">
        <v>33</v>
      </c>
      <c r="J68" s="7" t="str">
        <f t="shared" si="3"/>
        <v>Generic_Upr_RANGE_INC#(&gt;H:Generic_Upr_RANGE_INC)</v>
      </c>
      <c r="K68" s="7" t="str">
        <f t="shared" si="4"/>
        <v>Generic_Upr_RANGE_INC</v>
      </c>
    </row>
    <row r="69">
      <c r="B69" s="8" t="s">
        <v>12</v>
      </c>
      <c r="C69" s="8" t="s">
        <v>2058</v>
      </c>
      <c r="F69" s="40" t="s">
        <v>2059</v>
      </c>
      <c r="H69" s="13" t="s">
        <v>33</v>
      </c>
      <c r="I69" s="14" t="s">
        <v>33</v>
      </c>
      <c r="J69" s="7" t="str">
        <f t="shared" si="3"/>
        <v>Generic_Upr_RANGE_DEC#(&gt;H:Generic_Upr_RANGE_DEC)</v>
      </c>
      <c r="K69" s="7" t="str">
        <f t="shared" si="4"/>
        <v>Generic_Upr_RANGE_DEC</v>
      </c>
    </row>
    <row r="70">
      <c r="A70" s="8"/>
      <c r="B70" s="8" t="s">
        <v>12</v>
      </c>
      <c r="C70" s="8" t="s">
        <v>2060</v>
      </c>
      <c r="G70" s="8" t="s">
        <v>2061</v>
      </c>
      <c r="H70" s="6"/>
      <c r="I70" s="14" t="s">
        <v>33</v>
      </c>
      <c r="J70" s="7" t="str">
        <f t="shared" si="3"/>
        <v>Generic_Upr_MENU_ADV_DEC#(&gt;H:Generic_Upr_MENU_ADV_DEC)</v>
      </c>
      <c r="K70" s="7" t="str">
        <f t="shared" si="4"/>
        <v>Generic_Upr_MENU_ADV_DEC</v>
      </c>
    </row>
    <row r="71">
      <c r="A71" s="8"/>
      <c r="B71" s="8" t="s">
        <v>12</v>
      </c>
      <c r="C71" s="8" t="s">
        <v>2062</v>
      </c>
      <c r="G71" s="8" t="s">
        <v>2063</v>
      </c>
      <c r="H71" s="6"/>
      <c r="I71" s="14" t="s">
        <v>33</v>
      </c>
      <c r="J71" s="7" t="str">
        <f t="shared" si="3"/>
        <v>Generic_Upr_MENU_ADV_INC#(&gt;H:Generic_Upr_MENU_ADV_INC)</v>
      </c>
      <c r="K71" s="7" t="str">
        <f t="shared" si="4"/>
        <v>Generic_Upr_MENU_ADV_INC</v>
      </c>
    </row>
    <row r="72">
      <c r="A72" s="8"/>
      <c r="B72" s="8" t="s">
        <v>12</v>
      </c>
      <c r="C72" s="8" t="s">
        <v>2064</v>
      </c>
      <c r="H72" s="6"/>
      <c r="I72" s="14" t="s">
        <v>33</v>
      </c>
      <c r="J72" s="7" t="str">
        <f t="shared" si="3"/>
        <v>Generic_Upr_Data_DEC#(&gt;H:Generic_Upr_Data_DEC)</v>
      </c>
      <c r="K72" s="7" t="str">
        <f t="shared" si="4"/>
        <v>Generic_Upr_Data_DEC</v>
      </c>
    </row>
    <row r="73">
      <c r="A73" s="8"/>
      <c r="B73" s="8" t="s">
        <v>12</v>
      </c>
      <c r="C73" s="8" t="s">
        <v>2065</v>
      </c>
      <c r="H73" s="6"/>
      <c r="I73" s="14" t="s">
        <v>33</v>
      </c>
      <c r="J73" s="7" t="str">
        <f t="shared" si="3"/>
        <v>Generic_Upr_Data_INC#(&gt;H:Generic_Upr_Data_INC)</v>
      </c>
      <c r="K73" s="7" t="str">
        <f t="shared" si="4"/>
        <v>Generic_Upr_Data_INC</v>
      </c>
    </row>
    <row r="74">
      <c r="A74" s="8"/>
      <c r="B74" s="8" t="s">
        <v>12</v>
      </c>
      <c r="C74" s="8" t="s">
        <v>2066</v>
      </c>
      <c r="H74" s="6"/>
      <c r="I74" s="14" t="s">
        <v>33</v>
      </c>
      <c r="J74" s="7" t="str">
        <f t="shared" si="3"/>
        <v>Generic_Upr_Data_PUSH#(&gt;H:Generic_Upr_Data_PUSH)</v>
      </c>
      <c r="K74" s="7" t="str">
        <f t="shared" si="4"/>
        <v>Generic_Upr_Data_PUSH</v>
      </c>
    </row>
    <row r="75">
      <c r="A75" s="8"/>
      <c r="B75" s="8" t="s">
        <v>12</v>
      </c>
      <c r="C75" s="8" t="s">
        <v>2067</v>
      </c>
      <c r="H75" s="6"/>
      <c r="I75" s="14" t="s">
        <v>33</v>
      </c>
      <c r="J75" s="7" t="str">
        <f t="shared" si="3"/>
        <v>Generic_Upr_Push_ESC#(&gt;H:Generic_Upr_Push_ESC)</v>
      </c>
      <c r="K75" s="7" t="str">
        <f t="shared" si="4"/>
        <v>Generic_Upr_Push_ESC</v>
      </c>
    </row>
    <row r="76">
      <c r="A76" s="8"/>
      <c r="B76" s="8" t="s">
        <v>12</v>
      </c>
      <c r="C76" s="8" t="s">
        <v>2068</v>
      </c>
      <c r="H76" s="6"/>
      <c r="I76" s="14" t="s">
        <v>33</v>
      </c>
      <c r="J76" s="7" t="str">
        <f t="shared" si="3"/>
        <v>Generic_Upr_Push_ET#(&gt;H:Generic_Upr_Push_ET)</v>
      </c>
      <c r="K76" s="7" t="str">
        <f t="shared" si="4"/>
        <v>Generic_Upr_Push_ET</v>
      </c>
    </row>
    <row r="77">
      <c r="A77" s="8"/>
      <c r="B77" s="8" t="s">
        <v>12</v>
      </c>
      <c r="C77" s="8" t="s">
        <v>2069</v>
      </c>
      <c r="H77" s="6"/>
      <c r="I77" s="14" t="s">
        <v>33</v>
      </c>
      <c r="J77" s="7" t="str">
        <f t="shared" si="3"/>
        <v>Generic_Upr_Push_FRMT#(&gt;H:Generic_Upr_Push_FRMT)</v>
      </c>
      <c r="K77" s="7" t="str">
        <f t="shared" si="4"/>
        <v>Generic_Upr_Push_FRMT</v>
      </c>
    </row>
    <row r="78">
      <c r="A78" s="8"/>
      <c r="B78" s="8" t="s">
        <v>12</v>
      </c>
      <c r="C78" s="8" t="s">
        <v>2070</v>
      </c>
      <c r="H78" s="6"/>
      <c r="I78" s="14" t="s">
        <v>33</v>
      </c>
      <c r="J78" s="7" t="str">
        <f t="shared" si="3"/>
        <v>Generic_Upr_Push_TERR_WX#(&gt;H:Generic_Upr_Push_TERR_WX)</v>
      </c>
      <c r="K78" s="7" t="str">
        <f t="shared" si="4"/>
        <v>Generic_Upr_Push_TERR_WX</v>
      </c>
    </row>
    <row r="79">
      <c r="A79" s="8"/>
      <c r="B79" s="8" t="s">
        <v>12</v>
      </c>
      <c r="C79" s="8" t="s">
        <v>2071</v>
      </c>
      <c r="H79" s="6"/>
      <c r="I79" s="14" t="s">
        <v>33</v>
      </c>
      <c r="J79" s="7" t="str">
        <f t="shared" si="3"/>
        <v>Generic_Upr_Push_TFC#(&gt;H:Generic_Upr_Push_TFC)</v>
      </c>
      <c r="K79" s="7" t="str">
        <f t="shared" si="4"/>
        <v>Generic_Upr_Push_TFC</v>
      </c>
    </row>
    <row r="80">
      <c r="A80" s="8"/>
      <c r="B80" s="8" t="s">
        <v>12</v>
      </c>
      <c r="C80" s="8" t="s">
        <v>2072</v>
      </c>
      <c r="H80" s="6"/>
      <c r="I80" s="14" t="s">
        <v>33</v>
      </c>
      <c r="J80" s="7" t="str">
        <f t="shared" si="3"/>
        <v>Generic_Upr_Push_REFS_MENU#(&gt;H:Generic_Upr_Push_REFS_MENU)</v>
      </c>
      <c r="K80" s="7" t="str">
        <f t="shared" si="4"/>
        <v>Generic_Upr_Push_REFS_MENU</v>
      </c>
    </row>
    <row r="81">
      <c r="A81" s="8" t="s">
        <v>2073</v>
      </c>
      <c r="H81" s="6"/>
      <c r="I81" s="14" t="s">
        <v>33</v>
      </c>
      <c r="J81" s="7" t="str">
        <f t="shared" si="3"/>
        <v>// WT CJ4 FMC</v>
      </c>
      <c r="K81" s="7" t="str">
        <f t="shared" si="4"/>
        <v>WT CJ4 FMC:GROUP</v>
      </c>
    </row>
    <row r="82">
      <c r="B82" s="8" t="s">
        <v>12</v>
      </c>
      <c r="C82" s="8" t="s">
        <v>2074</v>
      </c>
      <c r="H82" s="13" t="s">
        <v>33</v>
      </c>
      <c r="I82" s="14" t="s">
        <v>33</v>
      </c>
      <c r="J82" s="7" t="str">
        <f t="shared" si="3"/>
        <v>CJ4_FMC_1_BTN_IDX#(&gt;H:CJ4_FMC_1_BTN_IDX)</v>
      </c>
      <c r="K82" s="7" t="str">
        <f t="shared" si="4"/>
        <v>CJ4_FMC_1_BTN_IDX</v>
      </c>
    </row>
    <row r="83">
      <c r="B83" s="8" t="s">
        <v>12</v>
      </c>
      <c r="C83" s="8" t="s">
        <v>2075</v>
      </c>
      <c r="G83" s="8" t="s">
        <v>2076</v>
      </c>
      <c r="H83" s="13" t="s">
        <v>33</v>
      </c>
      <c r="I83" s="14" t="s">
        <v>33</v>
      </c>
      <c r="J83" s="7" t="str">
        <f t="shared" si="3"/>
        <v>CJ4_FMC_1_BTN_MSG#(&gt;H:CJ4_FMC_1_BTN_MSG)</v>
      </c>
      <c r="K83" s="7" t="str">
        <f t="shared" si="4"/>
        <v>CJ4_FMC_1_BTN_MSG</v>
      </c>
    </row>
    <row r="84">
      <c r="B84" s="8" t="s">
        <v>12</v>
      </c>
      <c r="C84" s="8" t="s">
        <v>2077</v>
      </c>
      <c r="H84" s="13" t="s">
        <v>33</v>
      </c>
      <c r="I84" s="14" t="s">
        <v>33</v>
      </c>
      <c r="J84" s="7" t="str">
        <f t="shared" si="3"/>
        <v>CJ4_FMC_1_BTN_DIR#(&gt;H:CJ4_FMC_1_BTN_DIR)</v>
      </c>
      <c r="K84" s="7" t="str">
        <f t="shared" si="4"/>
        <v>CJ4_FMC_1_BTN_DIR</v>
      </c>
    </row>
    <row r="85">
      <c r="B85" s="8" t="s">
        <v>12</v>
      </c>
      <c r="C85" s="8" t="s">
        <v>2078</v>
      </c>
      <c r="H85" s="13" t="s">
        <v>33</v>
      </c>
      <c r="I85" s="14" t="s">
        <v>33</v>
      </c>
      <c r="J85" s="7" t="str">
        <f t="shared" si="3"/>
        <v>CJ4_FMC_1_BTN_TUN#(&gt;H:CJ4_FMC_1_BTN_TUN)</v>
      </c>
      <c r="K85" s="7" t="str">
        <f t="shared" si="4"/>
        <v>CJ4_FMC_1_BTN_TUN</v>
      </c>
    </row>
    <row r="86">
      <c r="B86" s="8" t="s">
        <v>12</v>
      </c>
      <c r="C86" s="8" t="s">
        <v>2079</v>
      </c>
      <c r="H86" s="13" t="s">
        <v>33</v>
      </c>
      <c r="I86" s="14" t="s">
        <v>33</v>
      </c>
      <c r="J86" s="7" t="str">
        <f t="shared" si="3"/>
        <v>CJ4_FMC_1_BTN_FPLN#(&gt;H:CJ4_FMC_1_BTN_FPLN)</v>
      </c>
      <c r="K86" s="7" t="str">
        <f t="shared" si="4"/>
        <v>CJ4_FMC_1_BTN_FPLN</v>
      </c>
    </row>
    <row r="87">
      <c r="B87" s="8" t="s">
        <v>12</v>
      </c>
      <c r="C87" s="8" t="s">
        <v>2080</v>
      </c>
      <c r="H87" s="13" t="s">
        <v>33</v>
      </c>
      <c r="I87" s="14" t="s">
        <v>33</v>
      </c>
      <c r="J87" s="7" t="str">
        <f t="shared" si="3"/>
        <v>CJ4_FMC_1_BTN_LEGS#(&gt;H:CJ4_FMC_1_BTN_LEGS)</v>
      </c>
      <c r="K87" s="7" t="str">
        <f t="shared" si="4"/>
        <v>CJ4_FMC_1_BTN_LEGS</v>
      </c>
    </row>
    <row r="88">
      <c r="B88" s="8" t="s">
        <v>12</v>
      </c>
      <c r="C88" s="8" t="s">
        <v>2081</v>
      </c>
      <c r="H88" s="13" t="s">
        <v>33</v>
      </c>
      <c r="I88" s="14" t="s">
        <v>33</v>
      </c>
      <c r="J88" s="7" t="str">
        <f t="shared" si="3"/>
        <v>CJ4_FMC_1_BTN_DEPARR#(&gt;H:CJ4_FMC_1_BTN_DEPARR)</v>
      </c>
      <c r="K88" s="7" t="str">
        <f t="shared" si="4"/>
        <v>CJ4_FMC_1_BTN_DEPARR</v>
      </c>
    </row>
    <row r="89">
      <c r="B89" s="8" t="s">
        <v>12</v>
      </c>
      <c r="C89" s="8" t="s">
        <v>2082</v>
      </c>
      <c r="H89" s="13" t="s">
        <v>33</v>
      </c>
      <c r="I89" s="14" t="s">
        <v>33</v>
      </c>
      <c r="J89" s="7" t="str">
        <f t="shared" si="3"/>
        <v>CJ4_FMC_1_BTN_PERF#(&gt;H:CJ4_FMC_1_BTN_PERF)</v>
      </c>
      <c r="K89" s="7" t="str">
        <f t="shared" si="4"/>
        <v>CJ4_FMC_1_BTN_PERF</v>
      </c>
    </row>
    <row r="90">
      <c r="B90" s="8" t="s">
        <v>12</v>
      </c>
      <c r="C90" s="8" t="s">
        <v>2083</v>
      </c>
      <c r="H90" s="13" t="s">
        <v>33</v>
      </c>
      <c r="I90" s="14" t="s">
        <v>33</v>
      </c>
      <c r="J90" s="7" t="str">
        <f t="shared" si="3"/>
        <v>CJ4_FMC_1_BTN_DSPL_MENU#(&gt;H:CJ4_FMC_1_BTN_DSPL_MENU)</v>
      </c>
      <c r="K90" s="7" t="str">
        <f t="shared" si="4"/>
        <v>CJ4_FMC_1_BTN_DSPL_MENU</v>
      </c>
    </row>
    <row r="91">
      <c r="B91" s="8" t="s">
        <v>12</v>
      </c>
      <c r="C91" s="8" t="s">
        <v>2084</v>
      </c>
      <c r="H91" s="13" t="s">
        <v>33</v>
      </c>
      <c r="I91" s="14" t="s">
        <v>33</v>
      </c>
      <c r="J91" s="7" t="str">
        <f t="shared" si="3"/>
        <v>CJ4_FMC_1_BTN_MFD_ADV#(&gt;H:CJ4_FMC_1_BTN_MFD_ADV)</v>
      </c>
      <c r="K91" s="7" t="str">
        <f t="shared" si="4"/>
        <v>CJ4_FMC_1_BTN_MFD_ADV</v>
      </c>
    </row>
    <row r="92">
      <c r="B92" s="8" t="s">
        <v>12</v>
      </c>
      <c r="C92" s="8" t="s">
        <v>2085</v>
      </c>
      <c r="H92" s="13" t="s">
        <v>33</v>
      </c>
      <c r="I92" s="14" t="s">
        <v>33</v>
      </c>
      <c r="J92" s="7" t="str">
        <f t="shared" si="3"/>
        <v>CJ4_FMC_1_BTN_MFD_DATA#(&gt;H:CJ4_FMC_1_BTN_MFD_DATA)</v>
      </c>
      <c r="K92" s="7" t="str">
        <f t="shared" si="4"/>
        <v>CJ4_FMC_1_BTN_MFD_DATA</v>
      </c>
    </row>
    <row r="93">
      <c r="B93" s="8" t="s">
        <v>12</v>
      </c>
      <c r="C93" s="8" t="s">
        <v>2086</v>
      </c>
      <c r="H93" s="13" t="s">
        <v>33</v>
      </c>
      <c r="I93" s="14" t="s">
        <v>33</v>
      </c>
      <c r="J93" s="7" t="str">
        <f t="shared" si="3"/>
        <v>CJ4_FMC_1_BTN_PREVPAGE#(&gt;H:CJ4_FMC_1_BTN_PREVPAGE)</v>
      </c>
      <c r="K93" s="7" t="str">
        <f t="shared" si="4"/>
        <v>CJ4_FMC_1_BTN_PREVPAGE</v>
      </c>
    </row>
    <row r="94">
      <c r="B94" s="8" t="s">
        <v>12</v>
      </c>
      <c r="C94" s="8" t="s">
        <v>2087</v>
      </c>
      <c r="H94" s="13" t="s">
        <v>33</v>
      </c>
      <c r="I94" s="14" t="s">
        <v>33</v>
      </c>
      <c r="J94" s="7" t="str">
        <f t="shared" si="3"/>
        <v>CJ4_FMC_1_BTN_NEXTPAGE#(&gt;H:CJ4_FMC_1_BTN_NEXTPAGE)</v>
      </c>
      <c r="K94" s="7" t="str">
        <f t="shared" si="4"/>
        <v>CJ4_FMC_1_BTN_NEXTPAGE</v>
      </c>
    </row>
    <row r="95">
      <c r="B95" s="8" t="s">
        <v>12</v>
      </c>
      <c r="C95" s="8" t="s">
        <v>2088</v>
      </c>
      <c r="H95" s="13" t="s">
        <v>33</v>
      </c>
      <c r="I95" s="14" t="s">
        <v>33</v>
      </c>
      <c r="J95" s="7" t="str">
        <f t="shared" si="3"/>
        <v>CJ4_FMC_1_BTN_EXEC#(&gt;H:CJ4_FMC_1_BTN_EXEC)</v>
      </c>
      <c r="K95" s="7" t="str">
        <f t="shared" si="4"/>
        <v>CJ4_FMC_1_BTN_EXEC</v>
      </c>
    </row>
    <row r="96">
      <c r="B96" s="8" t="s">
        <v>12</v>
      </c>
      <c r="C96" s="8" t="s">
        <v>2089</v>
      </c>
      <c r="H96" s="13" t="s">
        <v>33</v>
      </c>
      <c r="I96" s="14" t="s">
        <v>33</v>
      </c>
      <c r="J96" s="7" t="str">
        <f t="shared" si="3"/>
        <v>CJ4_FMC_1_BTN_CLR#(&gt;H:CJ4_FMC_1_BTN_CLR)</v>
      </c>
      <c r="K96" s="7" t="str">
        <f t="shared" si="4"/>
        <v>CJ4_FMC_1_BTN_CLR</v>
      </c>
    </row>
    <row r="97">
      <c r="B97" s="8" t="s">
        <v>12</v>
      </c>
      <c r="C97" s="8" t="s">
        <v>2090</v>
      </c>
      <c r="G97" s="8" t="s">
        <v>2091</v>
      </c>
      <c r="H97" s="13" t="s">
        <v>33</v>
      </c>
      <c r="I97" s="14" t="s">
        <v>33</v>
      </c>
      <c r="J97" s="7" t="str">
        <f t="shared" si="3"/>
        <v>CJ4_FMC_1_BTN_CLR_Long#(&gt;H:CJ4_FMC_1_BTN_CLR_Long)</v>
      </c>
      <c r="K97" s="7" t="str">
        <f t="shared" si="4"/>
        <v>CJ4_FMC_1_BTN_CLR_Long</v>
      </c>
    </row>
    <row r="98">
      <c r="B98" s="8" t="s">
        <v>12</v>
      </c>
      <c r="C98" s="8" t="s">
        <v>2092</v>
      </c>
      <c r="H98" s="13" t="s">
        <v>33</v>
      </c>
      <c r="I98" s="14" t="s">
        <v>33</v>
      </c>
      <c r="J98" s="7" t="str">
        <f t="shared" si="3"/>
        <v>CJ4_FMC_1_BTN_L1#(&gt;H:CJ4_FMC_1_BTN_L1)</v>
      </c>
      <c r="K98" s="7" t="str">
        <f t="shared" si="4"/>
        <v>CJ4_FMC_1_BTN_L1</v>
      </c>
    </row>
    <row r="99">
      <c r="B99" s="8" t="s">
        <v>12</v>
      </c>
      <c r="C99" s="8" t="s">
        <v>2093</v>
      </c>
      <c r="H99" s="13" t="s">
        <v>33</v>
      </c>
      <c r="I99" s="14" t="s">
        <v>33</v>
      </c>
      <c r="J99" s="7" t="str">
        <f t="shared" si="3"/>
        <v>CJ4_FMC_1_BTN_L2#(&gt;H:CJ4_FMC_1_BTN_L2)</v>
      </c>
      <c r="K99" s="7" t="str">
        <f t="shared" si="4"/>
        <v>CJ4_FMC_1_BTN_L2</v>
      </c>
    </row>
    <row r="100">
      <c r="B100" s="8" t="s">
        <v>12</v>
      </c>
      <c r="C100" s="8" t="s">
        <v>2094</v>
      </c>
      <c r="H100" s="13" t="s">
        <v>33</v>
      </c>
      <c r="I100" s="14" t="s">
        <v>33</v>
      </c>
      <c r="J100" s="7" t="str">
        <f t="shared" si="3"/>
        <v>CJ4_FMC_1_BTN_L3#(&gt;H:CJ4_FMC_1_BTN_L3)</v>
      </c>
      <c r="K100" s="7" t="str">
        <f t="shared" si="4"/>
        <v>CJ4_FMC_1_BTN_L3</v>
      </c>
    </row>
    <row r="101">
      <c r="B101" s="8" t="s">
        <v>12</v>
      </c>
      <c r="C101" s="8" t="s">
        <v>2095</v>
      </c>
      <c r="H101" s="13" t="s">
        <v>33</v>
      </c>
      <c r="I101" s="14" t="s">
        <v>33</v>
      </c>
      <c r="J101" s="7" t="str">
        <f t="shared" si="3"/>
        <v>CJ4_FMC_1_BTN_L4#(&gt;H:CJ4_FMC_1_BTN_L4)</v>
      </c>
      <c r="K101" s="7" t="str">
        <f t="shared" si="4"/>
        <v>CJ4_FMC_1_BTN_L4</v>
      </c>
    </row>
    <row r="102">
      <c r="B102" s="8" t="s">
        <v>12</v>
      </c>
      <c r="C102" s="8" t="s">
        <v>2096</v>
      </c>
      <c r="H102" s="13" t="s">
        <v>33</v>
      </c>
      <c r="I102" s="14" t="s">
        <v>33</v>
      </c>
      <c r="J102" s="7" t="str">
        <f t="shared" si="3"/>
        <v>CJ4_FMC_1_BTN_L5#(&gt;H:CJ4_FMC_1_BTN_L5)</v>
      </c>
      <c r="K102" s="7" t="str">
        <f t="shared" si="4"/>
        <v>CJ4_FMC_1_BTN_L5</v>
      </c>
    </row>
    <row r="103">
      <c r="B103" s="8" t="s">
        <v>12</v>
      </c>
      <c r="C103" s="8" t="s">
        <v>2097</v>
      </c>
      <c r="H103" s="13" t="s">
        <v>33</v>
      </c>
      <c r="I103" s="14" t="s">
        <v>33</v>
      </c>
      <c r="J103" s="7" t="str">
        <f t="shared" si="3"/>
        <v>CJ4_FMC_1_BTN_L6#(&gt;H:CJ4_FMC_1_BTN_L6)</v>
      </c>
      <c r="K103" s="7" t="str">
        <f t="shared" si="4"/>
        <v>CJ4_FMC_1_BTN_L6</v>
      </c>
    </row>
    <row r="104">
      <c r="B104" s="8" t="s">
        <v>12</v>
      </c>
      <c r="C104" s="8" t="s">
        <v>2098</v>
      </c>
      <c r="H104" s="13" t="s">
        <v>33</v>
      </c>
      <c r="I104" s="14" t="s">
        <v>33</v>
      </c>
      <c r="J104" s="7" t="str">
        <f t="shared" si="3"/>
        <v>CJ4_FMC_1_BTN_R1#(&gt;H:CJ4_FMC_1_BTN_R1)</v>
      </c>
      <c r="K104" s="7" t="str">
        <f t="shared" si="4"/>
        <v>CJ4_FMC_1_BTN_R1</v>
      </c>
    </row>
    <row r="105">
      <c r="B105" s="8" t="s">
        <v>12</v>
      </c>
      <c r="C105" s="8" t="s">
        <v>2099</v>
      </c>
      <c r="H105" s="13" t="s">
        <v>33</v>
      </c>
      <c r="I105" s="14" t="s">
        <v>33</v>
      </c>
      <c r="J105" s="7" t="str">
        <f t="shared" si="3"/>
        <v>CJ4_FMC_1_BTN_R2#(&gt;H:CJ4_FMC_1_BTN_R2)</v>
      </c>
      <c r="K105" s="7" t="str">
        <f t="shared" si="4"/>
        <v>CJ4_FMC_1_BTN_R2</v>
      </c>
    </row>
    <row r="106">
      <c r="B106" s="8" t="s">
        <v>12</v>
      </c>
      <c r="C106" s="8" t="s">
        <v>2100</v>
      </c>
      <c r="H106" s="13" t="s">
        <v>33</v>
      </c>
      <c r="I106" s="14" t="s">
        <v>33</v>
      </c>
      <c r="J106" s="7" t="str">
        <f t="shared" si="3"/>
        <v>CJ4_FMC_1_BTN_R3#(&gt;H:CJ4_FMC_1_BTN_R3)</v>
      </c>
      <c r="K106" s="7" t="str">
        <f t="shared" si="4"/>
        <v>CJ4_FMC_1_BTN_R3</v>
      </c>
    </row>
    <row r="107">
      <c r="B107" s="8" t="s">
        <v>12</v>
      </c>
      <c r="C107" s="8" t="s">
        <v>2101</v>
      </c>
      <c r="H107" s="13" t="s">
        <v>33</v>
      </c>
      <c r="I107" s="14" t="s">
        <v>33</v>
      </c>
      <c r="J107" s="7" t="str">
        <f t="shared" si="3"/>
        <v>CJ4_FMC_1_BTN_R4#(&gt;H:CJ4_FMC_1_BTN_R4)</v>
      </c>
      <c r="K107" s="7" t="str">
        <f t="shared" si="4"/>
        <v>CJ4_FMC_1_BTN_R4</v>
      </c>
    </row>
    <row r="108">
      <c r="B108" s="8" t="s">
        <v>12</v>
      </c>
      <c r="C108" s="8" t="s">
        <v>2102</v>
      </c>
      <c r="H108" s="13" t="s">
        <v>33</v>
      </c>
      <c r="I108" s="14" t="s">
        <v>33</v>
      </c>
      <c r="J108" s="7" t="str">
        <f t="shared" si="3"/>
        <v>CJ4_FMC_1_BTN_R5#(&gt;H:CJ4_FMC_1_BTN_R5)</v>
      </c>
      <c r="K108" s="7" t="str">
        <f t="shared" si="4"/>
        <v>CJ4_FMC_1_BTN_R5</v>
      </c>
    </row>
    <row r="109">
      <c r="B109" s="8" t="s">
        <v>12</v>
      </c>
      <c r="C109" s="8" t="s">
        <v>2103</v>
      </c>
      <c r="H109" s="13" t="s">
        <v>33</v>
      </c>
      <c r="I109" s="14" t="s">
        <v>33</v>
      </c>
      <c r="J109" s="7" t="str">
        <f t="shared" si="3"/>
        <v>CJ4_FMC_1_BTN_R6#(&gt;H:CJ4_FMC_1_BTN_R6)</v>
      </c>
      <c r="K109" s="7" t="str">
        <f t="shared" si="4"/>
        <v>CJ4_FMC_1_BTN_R6</v>
      </c>
    </row>
    <row r="110">
      <c r="B110" s="8" t="s">
        <v>12</v>
      </c>
      <c r="C110" s="8" t="s">
        <v>2104</v>
      </c>
      <c r="H110" s="13" t="s">
        <v>33</v>
      </c>
      <c r="I110" s="14" t="s">
        <v>33</v>
      </c>
      <c r="J110" s="7" t="str">
        <f t="shared" si="3"/>
        <v>CJ4_FMC_1_BTN_A#(&gt;H:CJ4_FMC_1_BTN_A)</v>
      </c>
      <c r="K110" s="7" t="str">
        <f t="shared" si="4"/>
        <v>CJ4_FMC_1_BTN_A</v>
      </c>
    </row>
    <row r="111">
      <c r="B111" s="8" t="s">
        <v>12</v>
      </c>
      <c r="C111" s="8" t="s">
        <v>2105</v>
      </c>
      <c r="H111" s="13" t="s">
        <v>33</v>
      </c>
      <c r="I111" s="14" t="s">
        <v>33</v>
      </c>
      <c r="J111" s="7" t="str">
        <f t="shared" si="3"/>
        <v>CJ4_FMC_1_BTN_B#(&gt;H:CJ4_FMC_1_BTN_B)</v>
      </c>
      <c r="K111" s="7" t="str">
        <f t="shared" si="4"/>
        <v>CJ4_FMC_1_BTN_B</v>
      </c>
    </row>
    <row r="112">
      <c r="B112" s="8" t="s">
        <v>12</v>
      </c>
      <c r="C112" s="8" t="s">
        <v>2106</v>
      </c>
      <c r="H112" s="13" t="s">
        <v>33</v>
      </c>
      <c r="I112" s="14" t="s">
        <v>33</v>
      </c>
      <c r="J112" s="7" t="str">
        <f t="shared" si="3"/>
        <v>CJ4_FMC_1_BTN_C#(&gt;H:CJ4_FMC_1_BTN_C)</v>
      </c>
      <c r="K112" s="7" t="str">
        <f t="shared" si="4"/>
        <v>CJ4_FMC_1_BTN_C</v>
      </c>
    </row>
    <row r="113">
      <c r="B113" s="8" t="s">
        <v>12</v>
      </c>
      <c r="C113" s="8" t="s">
        <v>2107</v>
      </c>
      <c r="H113" s="13" t="s">
        <v>33</v>
      </c>
      <c r="I113" s="14" t="s">
        <v>33</v>
      </c>
      <c r="J113" s="7" t="str">
        <f t="shared" si="3"/>
        <v>CJ4_FMC_1_BTN_D#(&gt;H:CJ4_FMC_1_BTN_D)</v>
      </c>
      <c r="K113" s="7" t="str">
        <f t="shared" si="4"/>
        <v>CJ4_FMC_1_BTN_D</v>
      </c>
    </row>
    <row r="114">
      <c r="B114" s="8" t="s">
        <v>12</v>
      </c>
      <c r="C114" s="8" t="s">
        <v>2108</v>
      </c>
      <c r="H114" s="13" t="s">
        <v>33</v>
      </c>
      <c r="I114" s="14" t="s">
        <v>33</v>
      </c>
      <c r="J114" s="7" t="str">
        <f t="shared" si="3"/>
        <v>CJ4_FMC_1_BTN_E#(&gt;H:CJ4_FMC_1_BTN_E)</v>
      </c>
      <c r="K114" s="7" t="str">
        <f t="shared" si="4"/>
        <v>CJ4_FMC_1_BTN_E</v>
      </c>
    </row>
    <row r="115">
      <c r="B115" s="8" t="s">
        <v>12</v>
      </c>
      <c r="C115" s="8" t="s">
        <v>2109</v>
      </c>
      <c r="H115" s="13" t="s">
        <v>33</v>
      </c>
      <c r="I115" s="14" t="s">
        <v>33</v>
      </c>
      <c r="J115" s="7" t="str">
        <f t="shared" si="3"/>
        <v>CJ4_FMC_1_BTN_F#(&gt;H:CJ4_FMC_1_BTN_F)</v>
      </c>
      <c r="K115" s="7" t="str">
        <f t="shared" si="4"/>
        <v>CJ4_FMC_1_BTN_F</v>
      </c>
    </row>
    <row r="116">
      <c r="B116" s="8" t="s">
        <v>12</v>
      </c>
      <c r="C116" s="8" t="s">
        <v>2110</v>
      </c>
      <c r="H116" s="13" t="s">
        <v>33</v>
      </c>
      <c r="I116" s="14" t="s">
        <v>33</v>
      </c>
      <c r="J116" s="7" t="str">
        <f t="shared" si="3"/>
        <v>CJ4_FMC_1_BTN_G#(&gt;H:CJ4_FMC_1_BTN_G)</v>
      </c>
      <c r="K116" s="7" t="str">
        <f t="shared" si="4"/>
        <v>CJ4_FMC_1_BTN_G</v>
      </c>
    </row>
    <row r="117">
      <c r="B117" s="8" t="s">
        <v>12</v>
      </c>
      <c r="C117" s="8" t="s">
        <v>2111</v>
      </c>
      <c r="H117" s="13" t="s">
        <v>33</v>
      </c>
      <c r="I117" s="14" t="s">
        <v>33</v>
      </c>
      <c r="J117" s="7" t="str">
        <f t="shared" si="3"/>
        <v>CJ4_FMC_1_BTN_H#(&gt;H:CJ4_FMC_1_BTN_H)</v>
      </c>
      <c r="K117" s="7" t="str">
        <f t="shared" si="4"/>
        <v>CJ4_FMC_1_BTN_H</v>
      </c>
    </row>
    <row r="118">
      <c r="B118" s="8" t="s">
        <v>12</v>
      </c>
      <c r="C118" s="8" t="s">
        <v>2112</v>
      </c>
      <c r="H118" s="13" t="s">
        <v>33</v>
      </c>
      <c r="I118" s="14" t="s">
        <v>33</v>
      </c>
      <c r="J118" s="7" t="str">
        <f t="shared" si="3"/>
        <v>CJ4_FMC_1_BTN_I#(&gt;H:CJ4_FMC_1_BTN_I)</v>
      </c>
      <c r="K118" s="7" t="str">
        <f t="shared" si="4"/>
        <v>CJ4_FMC_1_BTN_I</v>
      </c>
    </row>
    <row r="119">
      <c r="B119" s="8" t="s">
        <v>12</v>
      </c>
      <c r="C119" s="8" t="s">
        <v>2113</v>
      </c>
      <c r="H119" s="13" t="s">
        <v>33</v>
      </c>
      <c r="I119" s="14" t="s">
        <v>33</v>
      </c>
      <c r="J119" s="7" t="str">
        <f t="shared" si="3"/>
        <v>CJ4_FMC_1_BTN_J#(&gt;H:CJ4_FMC_1_BTN_J)</v>
      </c>
      <c r="K119" s="7" t="str">
        <f t="shared" si="4"/>
        <v>CJ4_FMC_1_BTN_J</v>
      </c>
    </row>
    <row r="120">
      <c r="B120" s="8" t="s">
        <v>12</v>
      </c>
      <c r="C120" s="8" t="s">
        <v>2114</v>
      </c>
      <c r="H120" s="13" t="s">
        <v>33</v>
      </c>
      <c r="I120" s="14" t="s">
        <v>33</v>
      </c>
      <c r="J120" s="7" t="str">
        <f t="shared" si="3"/>
        <v>CJ4_FMC_1_BTN_K#(&gt;H:CJ4_FMC_1_BTN_K)</v>
      </c>
      <c r="K120" s="7" t="str">
        <f t="shared" si="4"/>
        <v>CJ4_FMC_1_BTN_K</v>
      </c>
    </row>
    <row r="121">
      <c r="B121" s="8" t="s">
        <v>12</v>
      </c>
      <c r="C121" s="8" t="s">
        <v>2115</v>
      </c>
      <c r="H121" s="13" t="s">
        <v>33</v>
      </c>
      <c r="I121" s="14" t="s">
        <v>33</v>
      </c>
      <c r="J121" s="7" t="str">
        <f t="shared" si="3"/>
        <v>CJ4_FMC_1_BTN_L#(&gt;H:CJ4_FMC_1_BTN_L)</v>
      </c>
      <c r="K121" s="7" t="str">
        <f t="shared" si="4"/>
        <v>CJ4_FMC_1_BTN_L</v>
      </c>
    </row>
    <row r="122">
      <c r="B122" s="8" t="s">
        <v>12</v>
      </c>
      <c r="C122" s="8" t="s">
        <v>2116</v>
      </c>
      <c r="H122" s="13" t="s">
        <v>33</v>
      </c>
      <c r="I122" s="14" t="s">
        <v>33</v>
      </c>
      <c r="J122" s="7" t="str">
        <f t="shared" si="3"/>
        <v>CJ4_FMC_1_BTN_M#(&gt;H:CJ4_FMC_1_BTN_M)</v>
      </c>
      <c r="K122" s="7" t="str">
        <f t="shared" si="4"/>
        <v>CJ4_FMC_1_BTN_M</v>
      </c>
    </row>
    <row r="123">
      <c r="B123" s="8" t="s">
        <v>12</v>
      </c>
      <c r="C123" s="8" t="s">
        <v>2117</v>
      </c>
      <c r="H123" s="13" t="s">
        <v>33</v>
      </c>
      <c r="I123" s="14" t="s">
        <v>33</v>
      </c>
      <c r="J123" s="7" t="str">
        <f t="shared" si="3"/>
        <v>CJ4_FMC_1_BTN_N#(&gt;H:CJ4_FMC_1_BTN_N)</v>
      </c>
      <c r="K123" s="7" t="str">
        <f t="shared" si="4"/>
        <v>CJ4_FMC_1_BTN_N</v>
      </c>
    </row>
    <row r="124">
      <c r="B124" s="8" t="s">
        <v>12</v>
      </c>
      <c r="C124" s="8" t="s">
        <v>2118</v>
      </c>
      <c r="H124" s="13" t="s">
        <v>33</v>
      </c>
      <c r="I124" s="14" t="s">
        <v>33</v>
      </c>
      <c r="J124" s="7" t="str">
        <f t="shared" si="3"/>
        <v>CJ4_FMC_1_BTN_O#(&gt;H:CJ4_FMC_1_BTN_O)</v>
      </c>
      <c r="K124" s="7" t="str">
        <f t="shared" si="4"/>
        <v>CJ4_FMC_1_BTN_O</v>
      </c>
    </row>
    <row r="125">
      <c r="B125" s="8" t="s">
        <v>12</v>
      </c>
      <c r="C125" s="8" t="s">
        <v>2119</v>
      </c>
      <c r="H125" s="13" t="s">
        <v>33</v>
      </c>
      <c r="I125" s="14" t="s">
        <v>33</v>
      </c>
      <c r="J125" s="7" t="str">
        <f t="shared" si="3"/>
        <v>CJ4_FMC_1_BTN_P#(&gt;H:CJ4_FMC_1_BTN_P)</v>
      </c>
      <c r="K125" s="7" t="str">
        <f t="shared" si="4"/>
        <v>CJ4_FMC_1_BTN_P</v>
      </c>
    </row>
    <row r="126">
      <c r="B126" s="8" t="s">
        <v>12</v>
      </c>
      <c r="C126" s="8" t="s">
        <v>2120</v>
      </c>
      <c r="H126" s="13" t="s">
        <v>33</v>
      </c>
      <c r="I126" s="14" t="s">
        <v>33</v>
      </c>
      <c r="J126" s="7" t="str">
        <f t="shared" si="3"/>
        <v>CJ4_FMC_1_BTN_Q#(&gt;H:CJ4_FMC_1_BTN_Q)</v>
      </c>
      <c r="K126" s="7" t="str">
        <f t="shared" si="4"/>
        <v>CJ4_FMC_1_BTN_Q</v>
      </c>
    </row>
    <row r="127">
      <c r="B127" s="8" t="s">
        <v>12</v>
      </c>
      <c r="C127" s="8" t="s">
        <v>2121</v>
      </c>
      <c r="H127" s="13" t="s">
        <v>33</v>
      </c>
      <c r="I127" s="14" t="s">
        <v>33</v>
      </c>
      <c r="J127" s="7" t="str">
        <f t="shared" si="3"/>
        <v>CJ4_FMC_1_BTN_R#(&gt;H:CJ4_FMC_1_BTN_R)</v>
      </c>
      <c r="K127" s="7" t="str">
        <f t="shared" si="4"/>
        <v>CJ4_FMC_1_BTN_R</v>
      </c>
    </row>
    <row r="128">
      <c r="B128" s="8" t="s">
        <v>12</v>
      </c>
      <c r="C128" s="8" t="s">
        <v>2122</v>
      </c>
      <c r="H128" s="13" t="s">
        <v>33</v>
      </c>
      <c r="I128" s="14" t="s">
        <v>33</v>
      </c>
      <c r="J128" s="7" t="str">
        <f t="shared" si="3"/>
        <v>CJ4_FMC_1_BTN_S#(&gt;H:CJ4_FMC_1_BTN_S)</v>
      </c>
      <c r="K128" s="7" t="str">
        <f t="shared" si="4"/>
        <v>CJ4_FMC_1_BTN_S</v>
      </c>
    </row>
    <row r="129">
      <c r="B129" s="8" t="s">
        <v>12</v>
      </c>
      <c r="C129" s="8" t="s">
        <v>2123</v>
      </c>
      <c r="H129" s="13" t="s">
        <v>33</v>
      </c>
      <c r="I129" s="14" t="s">
        <v>33</v>
      </c>
      <c r="J129" s="7" t="str">
        <f t="shared" si="3"/>
        <v>CJ4_FMC_1_BTN_T#(&gt;H:CJ4_FMC_1_BTN_T)</v>
      </c>
      <c r="K129" s="7" t="str">
        <f t="shared" si="4"/>
        <v>CJ4_FMC_1_BTN_T</v>
      </c>
    </row>
    <row r="130">
      <c r="B130" s="8" t="s">
        <v>12</v>
      </c>
      <c r="C130" s="8" t="s">
        <v>2124</v>
      </c>
      <c r="H130" s="13" t="s">
        <v>33</v>
      </c>
      <c r="I130" s="14" t="s">
        <v>33</v>
      </c>
      <c r="J130" s="7" t="str">
        <f t="shared" si="3"/>
        <v>CJ4_FMC_1_BTN_U#(&gt;H:CJ4_FMC_1_BTN_U)</v>
      </c>
      <c r="K130" s="7" t="str">
        <f t="shared" si="4"/>
        <v>CJ4_FMC_1_BTN_U</v>
      </c>
    </row>
    <row r="131">
      <c r="B131" s="8" t="s">
        <v>12</v>
      </c>
      <c r="C131" s="8" t="s">
        <v>2125</v>
      </c>
      <c r="H131" s="13" t="s">
        <v>33</v>
      </c>
      <c r="I131" s="14" t="s">
        <v>33</v>
      </c>
      <c r="J131" s="7" t="str">
        <f t="shared" si="3"/>
        <v>CJ4_FMC_1_BTN_V#(&gt;H:CJ4_FMC_1_BTN_V)</v>
      </c>
      <c r="K131" s="7" t="str">
        <f t="shared" si="4"/>
        <v>CJ4_FMC_1_BTN_V</v>
      </c>
    </row>
    <row r="132">
      <c r="B132" s="8" t="s">
        <v>12</v>
      </c>
      <c r="C132" s="8" t="s">
        <v>2126</v>
      </c>
      <c r="H132" s="13" t="s">
        <v>33</v>
      </c>
      <c r="I132" s="14" t="s">
        <v>33</v>
      </c>
      <c r="J132" s="7" t="str">
        <f t="shared" si="3"/>
        <v>CJ4_FMC_1_BTN_W#(&gt;H:CJ4_FMC_1_BTN_W)</v>
      </c>
      <c r="K132" s="7" t="str">
        <f t="shared" si="4"/>
        <v>CJ4_FMC_1_BTN_W</v>
      </c>
    </row>
    <row r="133">
      <c r="B133" s="8" t="s">
        <v>12</v>
      </c>
      <c r="C133" s="8" t="s">
        <v>2127</v>
      </c>
      <c r="H133" s="13" t="s">
        <v>33</v>
      </c>
      <c r="I133" s="14" t="s">
        <v>33</v>
      </c>
      <c r="J133" s="7" t="str">
        <f t="shared" si="3"/>
        <v>CJ4_FMC_1_BTN_X#(&gt;H:CJ4_FMC_1_BTN_X)</v>
      </c>
      <c r="K133" s="7" t="str">
        <f t="shared" si="4"/>
        <v>CJ4_FMC_1_BTN_X</v>
      </c>
    </row>
    <row r="134">
      <c r="B134" s="8" t="s">
        <v>12</v>
      </c>
      <c r="C134" s="8" t="s">
        <v>2128</v>
      </c>
      <c r="H134" s="13" t="s">
        <v>33</v>
      </c>
      <c r="I134" s="14" t="s">
        <v>33</v>
      </c>
      <c r="J134" s="7" t="str">
        <f t="shared" si="3"/>
        <v>CJ4_FMC_1_BTN_Y#(&gt;H:CJ4_FMC_1_BTN_Y)</v>
      </c>
      <c r="K134" s="7" t="str">
        <f t="shared" si="4"/>
        <v>CJ4_FMC_1_BTN_Y</v>
      </c>
    </row>
    <row r="135">
      <c r="B135" s="8" t="s">
        <v>12</v>
      </c>
      <c r="C135" s="8" t="s">
        <v>2129</v>
      </c>
      <c r="H135" s="13" t="s">
        <v>33</v>
      </c>
      <c r="I135" s="14" t="s">
        <v>33</v>
      </c>
      <c r="J135" s="7" t="str">
        <f t="shared" si="3"/>
        <v>CJ4_FMC_1_BTN_Z#(&gt;H:CJ4_FMC_1_BTN_Z)</v>
      </c>
      <c r="K135" s="7" t="str">
        <f t="shared" si="4"/>
        <v>CJ4_FMC_1_BTN_Z</v>
      </c>
    </row>
    <row r="136">
      <c r="B136" s="8" t="s">
        <v>12</v>
      </c>
      <c r="C136" s="8" t="s">
        <v>2130</v>
      </c>
      <c r="H136" s="13" t="s">
        <v>33</v>
      </c>
      <c r="I136" s="14" t="s">
        <v>33</v>
      </c>
      <c r="J136" s="7" t="str">
        <f t="shared" si="3"/>
        <v>CJ4_FMC_1_BTN_0#(&gt;H:CJ4_FMC_1_BTN_0)</v>
      </c>
      <c r="K136" s="7" t="str">
        <f t="shared" si="4"/>
        <v>CJ4_FMC_1_BTN_0</v>
      </c>
    </row>
    <row r="137">
      <c r="B137" s="8" t="s">
        <v>12</v>
      </c>
      <c r="C137" s="8" t="s">
        <v>2131</v>
      </c>
      <c r="H137" s="13" t="s">
        <v>33</v>
      </c>
      <c r="I137" s="14" t="s">
        <v>33</v>
      </c>
      <c r="J137" s="7" t="str">
        <f t="shared" si="3"/>
        <v>CJ4_FMC_1_BTN_1#(&gt;H:CJ4_FMC_1_BTN_1)</v>
      </c>
      <c r="K137" s="7" t="str">
        <f t="shared" si="4"/>
        <v>CJ4_FMC_1_BTN_1</v>
      </c>
    </row>
    <row r="138">
      <c r="B138" s="8" t="s">
        <v>12</v>
      </c>
      <c r="C138" s="8" t="s">
        <v>2132</v>
      </c>
      <c r="H138" s="13" t="s">
        <v>33</v>
      </c>
      <c r="I138" s="14" t="s">
        <v>33</v>
      </c>
      <c r="J138" s="7" t="str">
        <f t="shared" si="3"/>
        <v>CJ4_FMC_1_BTN_2#(&gt;H:CJ4_FMC_1_BTN_2)</v>
      </c>
      <c r="K138" s="7" t="str">
        <f t="shared" si="4"/>
        <v>CJ4_FMC_1_BTN_2</v>
      </c>
    </row>
    <row r="139">
      <c r="B139" s="8" t="s">
        <v>12</v>
      </c>
      <c r="C139" s="8" t="s">
        <v>2133</v>
      </c>
      <c r="H139" s="13" t="s">
        <v>33</v>
      </c>
      <c r="I139" s="14" t="s">
        <v>33</v>
      </c>
      <c r="J139" s="7" t="str">
        <f t="shared" si="3"/>
        <v>CJ4_FMC_1_BTN_3#(&gt;H:CJ4_FMC_1_BTN_3)</v>
      </c>
      <c r="K139" s="7" t="str">
        <f t="shared" si="4"/>
        <v>CJ4_FMC_1_BTN_3</v>
      </c>
    </row>
    <row r="140">
      <c r="B140" s="8" t="s">
        <v>12</v>
      </c>
      <c r="C140" s="8" t="s">
        <v>2134</v>
      </c>
      <c r="H140" s="13" t="s">
        <v>33</v>
      </c>
      <c r="I140" s="14" t="s">
        <v>33</v>
      </c>
      <c r="J140" s="7" t="str">
        <f t="shared" si="3"/>
        <v>CJ4_FMC_1_BTN_4#(&gt;H:CJ4_FMC_1_BTN_4)</v>
      </c>
      <c r="K140" s="7" t="str">
        <f t="shared" si="4"/>
        <v>CJ4_FMC_1_BTN_4</v>
      </c>
    </row>
    <row r="141">
      <c r="B141" s="8" t="s">
        <v>12</v>
      </c>
      <c r="C141" s="8" t="s">
        <v>2135</v>
      </c>
      <c r="H141" s="13" t="s">
        <v>33</v>
      </c>
      <c r="I141" s="14" t="s">
        <v>33</v>
      </c>
      <c r="J141" s="7" t="str">
        <f t="shared" si="3"/>
        <v>CJ4_FMC_1_BTN_5#(&gt;H:CJ4_FMC_1_BTN_5)</v>
      </c>
      <c r="K141" s="7" t="str">
        <f t="shared" si="4"/>
        <v>CJ4_FMC_1_BTN_5</v>
      </c>
    </row>
    <row r="142">
      <c r="B142" s="8" t="s">
        <v>12</v>
      </c>
      <c r="C142" s="8" t="s">
        <v>2136</v>
      </c>
      <c r="H142" s="13" t="s">
        <v>33</v>
      </c>
      <c r="I142" s="14" t="s">
        <v>33</v>
      </c>
      <c r="J142" s="7" t="str">
        <f t="shared" si="3"/>
        <v>CJ4_FMC_1_BTN_6#(&gt;H:CJ4_FMC_1_BTN_6)</v>
      </c>
      <c r="K142" s="7" t="str">
        <f t="shared" si="4"/>
        <v>CJ4_FMC_1_BTN_6</v>
      </c>
    </row>
    <row r="143">
      <c r="B143" s="8" t="s">
        <v>12</v>
      </c>
      <c r="C143" s="8" t="s">
        <v>2137</v>
      </c>
      <c r="H143" s="13" t="s">
        <v>33</v>
      </c>
      <c r="I143" s="14" t="s">
        <v>33</v>
      </c>
      <c r="J143" s="7" t="str">
        <f t="shared" si="3"/>
        <v>CJ4_FMC_1_BTN_7#(&gt;H:CJ4_FMC_1_BTN_7)</v>
      </c>
      <c r="K143" s="7" t="str">
        <f t="shared" si="4"/>
        <v>CJ4_FMC_1_BTN_7</v>
      </c>
    </row>
    <row r="144">
      <c r="B144" s="8" t="s">
        <v>12</v>
      </c>
      <c r="C144" s="8" t="s">
        <v>2138</v>
      </c>
      <c r="H144" s="13" t="s">
        <v>33</v>
      </c>
      <c r="I144" s="14" t="s">
        <v>33</v>
      </c>
      <c r="J144" s="7" t="str">
        <f t="shared" si="3"/>
        <v>CJ4_FMC_1_BTN_8#(&gt;H:CJ4_FMC_1_BTN_8)</v>
      </c>
      <c r="K144" s="7" t="str">
        <f t="shared" si="4"/>
        <v>CJ4_FMC_1_BTN_8</v>
      </c>
    </row>
    <row r="145">
      <c r="B145" s="8" t="s">
        <v>12</v>
      </c>
      <c r="C145" s="8" t="s">
        <v>2139</v>
      </c>
      <c r="H145" s="13" t="s">
        <v>33</v>
      </c>
      <c r="I145" s="14" t="s">
        <v>33</v>
      </c>
      <c r="J145" s="7" t="str">
        <f t="shared" si="3"/>
        <v>CJ4_FMC_1_BTN_9#(&gt;H:CJ4_FMC_1_BTN_9)</v>
      </c>
      <c r="K145" s="7" t="str">
        <f t="shared" si="4"/>
        <v>CJ4_FMC_1_BTN_9</v>
      </c>
    </row>
    <row r="146">
      <c r="B146" s="8" t="s">
        <v>12</v>
      </c>
      <c r="C146" s="8" t="s">
        <v>2140</v>
      </c>
      <c r="H146" s="13" t="s">
        <v>33</v>
      </c>
      <c r="I146" s="14" t="s">
        <v>33</v>
      </c>
      <c r="J146" s="7" t="str">
        <f t="shared" si="3"/>
        <v>CJ4_FMC_1_BTN_DOT#(&gt;H:CJ4_FMC_1_BTN_DOT)</v>
      </c>
      <c r="K146" s="7" t="str">
        <f t="shared" si="4"/>
        <v>CJ4_FMC_1_BTN_DOT</v>
      </c>
    </row>
    <row r="147">
      <c r="B147" s="8" t="s">
        <v>12</v>
      </c>
      <c r="C147" s="8" t="s">
        <v>2141</v>
      </c>
      <c r="H147" s="13" t="s">
        <v>33</v>
      </c>
      <c r="I147" s="14" t="s">
        <v>33</v>
      </c>
      <c r="J147" s="7" t="str">
        <f t="shared" si="3"/>
        <v>CJ4_FMC_1_BTN_PLUSMINUS#(&gt;H:CJ4_FMC_1_BTN_PLUSMINUS)</v>
      </c>
      <c r="K147" s="7" t="str">
        <f t="shared" si="4"/>
        <v>CJ4_FMC_1_BTN_PLUSMINUS</v>
      </c>
    </row>
    <row r="148">
      <c r="B148" s="8" t="s">
        <v>12</v>
      </c>
      <c r="C148" s="8" t="s">
        <v>2142</v>
      </c>
      <c r="H148" s="13" t="s">
        <v>33</v>
      </c>
      <c r="I148" s="14" t="s">
        <v>33</v>
      </c>
      <c r="J148" s="7" t="str">
        <f t="shared" si="3"/>
        <v>CJ4_FMC_1_BTN_DIV#(&gt;H:CJ4_FMC_1_BTN_DIV)</v>
      </c>
      <c r="K148" s="7" t="str">
        <f t="shared" si="4"/>
        <v>CJ4_FMC_1_BTN_DIV</v>
      </c>
    </row>
  </sheetData>
  <autoFilter ref="$A$1:$Y$148"/>
  <drawing r:id="rId1"/>
</worksheet>
</file>