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Junior\Descargas\"/>
    </mc:Choice>
  </mc:AlternateContent>
  <bookViews>
    <workbookView xWindow="0" yWindow="0" windowWidth="20490" windowHeight="7755" activeTab="1"/>
  </bookViews>
  <sheets>
    <sheet name="tipo" sheetId="1" r:id="rId1"/>
    <sheet name="posts" sheetId="5" r:id="rId2"/>
    <sheet name="coment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2" i="5"/>
  <c r="C3" i="1" l="1"/>
  <c r="C4" i="1"/>
  <c r="C2" i="1"/>
  <c r="C91" i="5" l="1"/>
  <c r="F3" i="6"/>
  <c r="F4" i="6"/>
  <c r="F5" i="6"/>
  <c r="F6" i="6"/>
  <c r="F7" i="6"/>
  <c r="F8" i="6"/>
  <c r="F2" i="6"/>
  <c r="B8" i="1"/>
  <c r="B12" i="6" l="1"/>
</calcChain>
</file>

<file path=xl/sharedStrings.xml><?xml version="1.0" encoding="utf-8"?>
<sst xmlns="http://schemas.openxmlformats.org/spreadsheetml/2006/main" count="480" uniqueCount="113">
  <si>
    <t>T1</t>
  </si>
  <si>
    <t>T2</t>
  </si>
  <si>
    <t>T3</t>
  </si>
  <si>
    <t>Tipo</t>
  </si>
  <si>
    <t>Campaña</t>
  </si>
  <si>
    <t>Limpieza Zona Contaminada</t>
  </si>
  <si>
    <t>Hogar Reciclaje</t>
  </si>
  <si>
    <t>Descripción</t>
  </si>
  <si>
    <t>P1</t>
  </si>
  <si>
    <t>P2</t>
  </si>
  <si>
    <t>P3</t>
  </si>
  <si>
    <t>P4</t>
  </si>
  <si>
    <t>P5</t>
  </si>
  <si>
    <t>P7</t>
  </si>
  <si>
    <t>P8</t>
  </si>
  <si>
    <t>Blanco o periodico?</t>
  </si>
  <si>
    <t>Completos?</t>
  </si>
  <si>
    <t>Donde?</t>
  </si>
  <si>
    <t>INSERT INTO `g&amp;c1`.`Usuario` (`idUsuario`, `Nombre`, `Apellido`,`Fecha Nacimiento`,`Dirección`,`Email`) VALUES ('1', 'Flavio', 'Gutiérrez','24-05-1996','El Bosque ', 'flavio.j.g.g.p@gmail.com');INSERT INTO `g&amp;c1`.`Usuario` (`idUsuario`, `Nombre`, `Apellido`,`Fecha Nacimiento`,`Dirección`,`Email`) VALUES ('2', 'Rodrigo', 'Ortiz','24-05-1997','Condominio Laguna', 'rodri96@gmail.com');INSERT INTO `g&amp;c1`.`Usuario` (`idUsuario`, `Nombre`, `Apellido`,`Fecha Nacimiento`,`Dirección`,`Email`) VALUES ('3', 'Carito', 'Saldarriaga','24-05-1998','Bello Horizonte Etapa 2 F11', 'carito.ss@gmail.com');INSERT INTO `g&amp;c1`.`Usuario` (`idUsuario`, `Nombre`, `Apellido`,`Fecha Nacimiento`,`Dirección`,`Email`) VALUES ('4', 'Lidia', 'Guzmán','24-05-1999','El Bosque ', 'liayovi@gmail.com');INSERT INTO `g&amp;c1`.`Usuario` (`idUsuario`, `Nombre`, `Apellido`,`Fecha Nacimiento`,`Dirección`,`Email`) VALUES ('5', 'Paola', 'Zapata','24-05-2000','Laguna del Chipe C15', 'pololita@gmail.com');INSERT INTO `g&amp;c1`.`Usuario` (`idUsuario`, `Nombre`, `Apellido`,`Fecha Nacimiento`,`Dirección`,`Email`) VALUES ('6', 'Karla', 'Zapata','24-05-2001','Santa Maria del Pinar D02', 'karla.zz@gmail.com');INSERT INTO `g&amp;c1`.`Usuario` (`idUsuario`, `Nombre`, `Apellido`,`Fecha Nacimiento`,`Dirección`,`Email`) VALUES ('7', 'Raul', 'Huaman','24-05-2002','Bello Horizonte Etapa 1 A32', 'raul.hg@gmail.com');INSERT INTO `g&amp;c1`.`Usuario` (`idUsuario`, `Nombre`, `Apellido`,`Fecha Nacimiento`,`Dirección`,`Email`) VALUES ('8', 'Juan', 'Panta','24-05-2003','El Bosque R lote 7', 'juan.pc@gmail.com');INSERT INTO `g&amp;c1`.`Usuario` (`idUsuario`, `Nombre`, `Apellido`,`Fecha Nacimiento`,`Dirección`,`Email`) VALUES ('9', 'Jhair', 'Alvarez','24-05-2004','El Bosque Q lote 5', 'jhair.la@gmail.com');INSERT INTO `g&amp;c1`.`Usuario` (`idUsuario`, `Nombre`, `Apellido`,`Fecha Nacimiento`,`Dirección`,`Email`) VALUES ('10', 'Maria', 'Coronado','24-05-2005','El Bosque Q lote 6', 'maria.ca@gmail.com');INSERT INTO `g&amp;c1`.`Usuario` (`idUsuario`, `Nombre`, `Apellido`,`Fecha Nacimiento`,`Dirección`,`Email`) VALUES ('11', 'Gabriel', 'Martinez','24-05-2006','El Bosque G lote 3', 'gabriel.ma@gmail.com');INSERT INTO `g&amp;c1`.`Usuario` (`idUsuario`, `Nombre`, `Apellido`,`Fecha Nacimiento`,`Dirección`,`Email`) VALUES ('12', 'Carmen', 'Samaniego','24-05-2007','El Bosque Q lote 8', 'carmen.ss@gmail.com');INSERT INTO `g&amp;c1`.`Usuario` (`idUsuario`, `Nombre`, `Apellido`,`Fecha Nacimiento`,`Dirección`,`Email`) VALUES ('13', 'Astrid', 'Alberca','24-05-2008','Santa Maria del Pinar A34', 'astrid.ag@gmail.com');INSERT INTO `g&amp;c1`.`Usuario` (`idUsuario`, `Nombre`, `Apellido`,`Fecha Nacimiento`,`Dirección`,`Email`) VALUES ('14', 'Patricia', 'Guzmán','24-05-2009','Santa Maria del Pinar C45', 'patricia.ag@gmail.com');INSERT INTO `g&amp;c1`.`Usuario` (`idUsuario`, `Nombre`, `Apellido`,`Fecha Nacimiento`,`Dirección`,`Email`) VALUES ('15', 'Dilmer', 'Huamanchumo','24-05-2010','Miraflores Cuadra 6 D32', 'dilmer.hg@gmail.com');INSERT INTO `g&amp;c1`.`Usuario` (`idUsuario`, `Nombre`, `Apellido`,`Fecha Nacimiento`,`Dirección`,`Email`) VALUES ('16', 'Marycielo', 'Gutiérrez','24-05-2011','El Bosque F lote 8', 'marycielo.ga@gmail.com');INSERT INTO `g&amp;c1`.`Usuario` (`idUsuario`, `Nombre`, `Apellido`,`Fecha Nacimiento`,`Dirección`,`Email`) VALUES ('17', 'Alfredo', 'Almeyda','24-05-2012','Ignacio Merino Etapa 2 G56', 'alfredo.ac@gmail.com');INSERT INTO `g&amp;c1`.`Usuario` (`idUsuario`, `Nombre`, `Apellido`,`Fecha Nacimiento`,`Dirección`,`Email`) VALUES ('18', 'Ismael', 'Nuñez','24-05-2013','Ignacio Merino Etapa 2 H21', 'ismael.nb@gmail.com');INSERT INTO `g&amp;c1`.`Usuario` (`idUsuario`, `Nombre`, `Apellido`,`Fecha Nacimiento`,`Dirección`,`Email`) VALUES ('19', 'Franco', 'Abanto','24-05-2014','El Bosque Q lote 4', 'franco.am@gmail.com');INSERT INTO `g&amp;c1`.`Usuario` (`idUsuario`, `Nombre`, `Apellido`,`Fecha Nacimiento`,`Dirección`,`Email`) VALUES ('20', 'Mario', 'Castro','24-05-2015','Miraflores Cuadra 5 G13', 'mario.cn@gmail.com');</t>
  </si>
  <si>
    <t>Concatenar</t>
  </si>
  <si>
    <t>g&amp;c2</t>
  </si>
  <si>
    <t>Frente a real plaza</t>
  </si>
  <si>
    <t>Cerca a open</t>
  </si>
  <si>
    <t>Post_idPost</t>
  </si>
  <si>
    <t>Post_Usuario_idUsuario</t>
  </si>
  <si>
    <t>Post_Tipo_idTipo</t>
  </si>
  <si>
    <t>Comentario</t>
  </si>
  <si>
    <t>idTipo</t>
  </si>
  <si>
    <t>Final</t>
  </si>
  <si>
    <t>DataBase</t>
  </si>
  <si>
    <t>Tabla</t>
  </si>
  <si>
    <t>Tipo_idTipo</t>
  </si>
  <si>
    <t>idPost</t>
  </si>
  <si>
    <t>Usuario_idUsuario</t>
  </si>
  <si>
    <t>Reciclaje de Material Orgánico</t>
  </si>
  <si>
    <t>Post</t>
  </si>
  <si>
    <t>idComentario</t>
  </si>
  <si>
    <t>Reciclaje de Material Inorgánico</t>
  </si>
  <si>
    <t>Reciclaje de Metales</t>
  </si>
  <si>
    <t>Reciclaje de 2 Bolsas de 2 kg de Plástico</t>
  </si>
  <si>
    <t>Reciclaje de 3 Bolsas de 1 kg de Plástico</t>
  </si>
  <si>
    <t>Reciclaje de 2 Bolsas de 1 kg de Plástico</t>
  </si>
  <si>
    <t>Reciclaje de 3 Bolsas de 2 kg de Plástico</t>
  </si>
  <si>
    <t>Reciclaje de 4 Bolsas de 3 kg de Plástico</t>
  </si>
  <si>
    <t>Reciclaje de 5 Bolsas de 4 kg de Plástico</t>
  </si>
  <si>
    <t>Reciclaje de 4 Bolsas de 2 kg de Plástico</t>
  </si>
  <si>
    <t>Reciclaje de 2 Bolsas de 3 kg de Plástico</t>
  </si>
  <si>
    <t>Reciclaje de 1 Bolsa de 5 kg de Plástico</t>
  </si>
  <si>
    <t>Limpieza del Mercado de Piura</t>
  </si>
  <si>
    <t>Limpieza del Río Piura</t>
  </si>
  <si>
    <t>Limpieza del Terminal Pesquero</t>
  </si>
  <si>
    <t>Limpieza del Mercado de Castilla</t>
  </si>
  <si>
    <t>Limpieza cerca a mi casa</t>
  </si>
  <si>
    <t>Limpieza cerca a la Upao</t>
  </si>
  <si>
    <t>Limpieza cerca a la Universidad Nacional de Piura</t>
  </si>
  <si>
    <t>Limpiez de las calles</t>
  </si>
  <si>
    <t>Limpieza de las avenidas</t>
  </si>
  <si>
    <t>Campaña de Reciclaje en Ignacio Merino</t>
  </si>
  <si>
    <t>Campaña de Reciclaje en el Bajo Piura</t>
  </si>
  <si>
    <t>Campaña de Reciclaje en Santa Maria</t>
  </si>
  <si>
    <t>Campaña de Reciclaje en Cocos del Chipe</t>
  </si>
  <si>
    <t>Campaña de Reciclaje en Santa Isabel</t>
  </si>
  <si>
    <t>Campaña de Reciclaje en Bello Horizonte</t>
  </si>
  <si>
    <t>Campaña de Reciclaje en El Bosque</t>
  </si>
  <si>
    <t>Campaña de Reciclaje en La Primavera</t>
  </si>
  <si>
    <t>Campaña de Reciclaje en Miraflores</t>
  </si>
  <si>
    <t>Campaña de Reciclaje en San Jose</t>
  </si>
  <si>
    <t>Campaña de Reciclaje cerca al Open Plaza</t>
  </si>
  <si>
    <t xml:space="preserve">Campaña de Reciclaje cerca al Estadio </t>
  </si>
  <si>
    <t>Campaña de Reciclaje cerca a la UPAO</t>
  </si>
  <si>
    <t>Campaña de Reciclaje cerca a la Cesar Vallejo</t>
  </si>
  <si>
    <t>Campaña de Reciclaje en el Terminal Pesquero</t>
  </si>
  <si>
    <t>Campaña de Recicaje en el Mercado de Castilla</t>
  </si>
  <si>
    <t>Campaña de Reciclaje en el Mercado de San Jose</t>
  </si>
  <si>
    <t>Campaña de Reciclaje en el Mercado de Piura</t>
  </si>
  <si>
    <t xml:space="preserve">Se realizará una ardua limpieza de 8 horas, de 3 turnos de 2 horas y uno de 2 horas. Ser Puntuales </t>
  </si>
  <si>
    <t>Tengo este material para que vengan a reciclarlo. Ser puntuales.</t>
  </si>
  <si>
    <t>Fecha Inicio</t>
  </si>
  <si>
    <t>Fecha Fin</t>
  </si>
  <si>
    <t>Se realizará una Campaña de Reciclaje en este lugar, confiamos en su apoyo.</t>
  </si>
  <si>
    <t>G&amp;Cdefinitivo</t>
  </si>
  <si>
    <t>Título</t>
  </si>
  <si>
    <t>2019-05-27</t>
  </si>
  <si>
    <t>2019-05-28</t>
  </si>
  <si>
    <t>2019-05-29</t>
  </si>
  <si>
    <t>2019-05-30</t>
  </si>
  <si>
    <t>2019-06-01</t>
  </si>
  <si>
    <t>2019-06-02</t>
  </si>
  <si>
    <t>2019-05-31</t>
  </si>
  <si>
    <t>2019-06-04</t>
  </si>
  <si>
    <t>Dirección</t>
  </si>
  <si>
    <t>Ignacio Merino</t>
  </si>
  <si>
    <t>Bajo Piura</t>
  </si>
  <si>
    <t>Santa Maria</t>
  </si>
  <si>
    <t>Cocos del Chipe</t>
  </si>
  <si>
    <t>Santa Isabel</t>
  </si>
  <si>
    <t>Bello Horizonte</t>
  </si>
  <si>
    <t>El Bosque</t>
  </si>
  <si>
    <t>La Primavera</t>
  </si>
  <si>
    <t>Reciclaje en Miraflores</t>
  </si>
  <si>
    <t>San Jose</t>
  </si>
  <si>
    <t>Open Plaza</t>
  </si>
  <si>
    <t>Reciclaje cerca al Estadio</t>
  </si>
  <si>
    <t>Reciclaje cerca a la UPAO</t>
  </si>
  <si>
    <t>Cesar Vallejo</t>
  </si>
  <si>
    <t>Terminal Pesquero</t>
  </si>
  <si>
    <t>Mercado de Castilla</t>
  </si>
  <si>
    <t>Mercado de Piura</t>
  </si>
  <si>
    <t>Río Piura</t>
  </si>
  <si>
    <t>mi casa</t>
  </si>
  <si>
    <t>Nacional de Piura</t>
  </si>
  <si>
    <t>las calles</t>
  </si>
  <si>
    <t>las avenidas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</si>
</sst>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baseColWidth="10" defaultRowHeight="15" x14ac:dyDescent="0.25"/>
  <cols>
    <col min="2" max="2" width="26" bestFit="1" customWidth="1"/>
  </cols>
  <sheetData>
    <row r="1" spans="1:3" x14ac:dyDescent="0.25">
      <c r="A1" s="1" t="s">
        <v>27</v>
      </c>
      <c r="B1" s="1" t="s">
        <v>3</v>
      </c>
      <c r="C1" t="s">
        <v>19</v>
      </c>
    </row>
    <row r="2" spans="1:3" x14ac:dyDescent="0.25">
      <c r="A2" s="2" t="s">
        <v>0</v>
      </c>
      <c r="B2" s="2" t="s">
        <v>4</v>
      </c>
      <c r="C2" t="str">
        <f>CONCATENATE("INSERT INTO `",$B$6,"`.`",$B$7,"` (`",$B$1,"`) VALUES ('",B2,"');")</f>
        <v>INSERT INTO `G&amp;Cdefinitivo`.`Tipo` (`Tipo`) VALUES ('Campaña');</v>
      </c>
    </row>
    <row r="3" spans="1:3" x14ac:dyDescent="0.25">
      <c r="A3" s="2" t="s">
        <v>1</v>
      </c>
      <c r="B3" s="2" t="s">
        <v>5</v>
      </c>
      <c r="C3" t="str">
        <f t="shared" ref="C3:C4" si="0">CONCATENATE("INSERT INTO `",$B$6,"`.`",$B$7,"` (`",$B$1,"`) VALUES ('",B3,"');")</f>
        <v>INSERT INTO `G&amp;Cdefinitivo`.`Tipo` (`Tipo`) VALUES ('Limpieza Zona Contaminada');</v>
      </c>
    </row>
    <row r="4" spans="1:3" x14ac:dyDescent="0.25">
      <c r="A4" s="2" t="s">
        <v>2</v>
      </c>
      <c r="B4" s="2" t="s">
        <v>6</v>
      </c>
      <c r="C4" t="str">
        <f t="shared" si="0"/>
        <v>INSERT INTO `G&amp;Cdefinitivo`.`Tipo` (`Tipo`) VALUES ('Hogar Reciclaje');</v>
      </c>
    </row>
    <row r="6" spans="1:3" x14ac:dyDescent="0.25">
      <c r="A6" s="3" t="s">
        <v>29</v>
      </c>
      <c r="B6" t="s">
        <v>80</v>
      </c>
    </row>
    <row r="7" spans="1:3" x14ac:dyDescent="0.25">
      <c r="A7" s="3" t="s">
        <v>30</v>
      </c>
      <c r="B7" t="s">
        <v>3</v>
      </c>
    </row>
    <row r="8" spans="1:3" x14ac:dyDescent="0.25">
      <c r="A8" s="3" t="s">
        <v>28</v>
      </c>
      <c r="B8" t="str">
        <f>CONCATENATE(C2,C3,C4)</f>
        <v>INSERT INTO `G&amp;Cdefinitivo`.`Tipo` (`Tipo`) VALUES ('Campaña');INSERT INTO `G&amp;Cdefinitivo`.`Tipo` (`Tipo`) VALUES ('Limpieza Zona Contaminada');INSERT INTO `G&amp;Cdefinitivo`.`Tipo` (`Tipo`) VALUES ('Hogar Reciclaje');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82" workbookViewId="0">
      <selection activeCell="C91" sqref="C91"/>
    </sheetView>
  </sheetViews>
  <sheetFormatPr baseColWidth="10" defaultRowHeight="15" x14ac:dyDescent="0.25"/>
  <cols>
    <col min="1" max="1" width="11.5703125" customWidth="1"/>
    <col min="2" max="2" width="48.7109375" customWidth="1"/>
    <col min="3" max="3" width="87.28515625" customWidth="1"/>
    <col min="4" max="4" width="20.7109375" bestFit="1" customWidth="1"/>
    <col min="5" max="5" width="20.7109375" customWidth="1"/>
    <col min="6" max="6" width="18.28515625" customWidth="1"/>
    <col min="8" max="8" width="28.140625" customWidth="1"/>
  </cols>
  <sheetData>
    <row r="1" spans="1:9" x14ac:dyDescent="0.25">
      <c r="A1" s="5" t="s">
        <v>32</v>
      </c>
      <c r="B1" s="5" t="s">
        <v>81</v>
      </c>
      <c r="C1" s="5" t="s">
        <v>7</v>
      </c>
      <c r="D1" s="5" t="s">
        <v>31</v>
      </c>
      <c r="E1" s="5" t="s">
        <v>33</v>
      </c>
      <c r="F1" s="5" t="s">
        <v>77</v>
      </c>
      <c r="G1" s="5" t="s">
        <v>78</v>
      </c>
      <c r="H1" s="5" t="s">
        <v>90</v>
      </c>
    </row>
    <row r="2" spans="1:9" x14ac:dyDescent="0.25">
      <c r="A2" s="2">
        <v>1</v>
      </c>
      <c r="B2" s="2" t="s">
        <v>57</v>
      </c>
      <c r="C2" s="2" t="s">
        <v>79</v>
      </c>
      <c r="D2" s="2">
        <v>1</v>
      </c>
      <c r="E2" s="2">
        <v>1</v>
      </c>
      <c r="F2" s="6" t="s">
        <v>82</v>
      </c>
      <c r="G2" s="6" t="s">
        <v>84</v>
      </c>
      <c r="H2" s="2" t="s">
        <v>91</v>
      </c>
      <c r="I2" t="str">
        <f>CONCATENATE("INSERT INTO `",$C$89,"`.`",$C$90,"` (`",$B$1,"`, `",$C$1,"`,`",$D$1,"`,`",$E$1,"`,`",$F$1,"`,`",$G$1,"`,`",$H$1,"`) VALUES ( '",B2,"', '",C2,"','",D2,"','",E2,"','",F2,"','",G2,"','",H2,"');")</f>
        <v>INSERT INTO `G&amp;Cdefinitivo`.`Post` (`Título`, `Descripción`,`Tipo_idTipo`,`Usuario_idUsuario`,`Fecha Inicio`,`Fecha Fin`,`Dirección`) VALUES ( 'Campaña de Reciclaje en Ignacio Merino', 'Se realizará una Campaña de Reciclaje en este lugar, confiamos en su apoyo.','1','1','2019-05-27','2019-05-29','Ignacio Merino');</v>
      </c>
    </row>
    <row r="3" spans="1:9" x14ac:dyDescent="0.25">
      <c r="A3" s="2">
        <v>2</v>
      </c>
      <c r="B3" s="2" t="s">
        <v>58</v>
      </c>
      <c r="C3" s="2" t="s">
        <v>79</v>
      </c>
      <c r="D3" s="2">
        <v>1</v>
      </c>
      <c r="E3" s="2">
        <v>2</v>
      </c>
      <c r="F3" s="6" t="s">
        <v>82</v>
      </c>
      <c r="G3" s="6" t="s">
        <v>84</v>
      </c>
      <c r="H3" s="2" t="s">
        <v>92</v>
      </c>
      <c r="I3" t="str">
        <f t="shared" ref="I3:I66" si="0">CONCATENATE("INSERT INTO `",$C$89,"`.`",$C$90,"` (`",$B$1,"`, `",$C$1,"`,`",$D$1,"`,`",$E$1,"`,`",$F$1,"`,`",$G$1,"`,`",$H$1,"`) VALUES ( '",B3,"', '",C3,"','",D3,"','",E3,"','",F3,"','",G3,"','",H3,"');")</f>
        <v>INSERT INTO `G&amp;Cdefinitivo`.`Post` (`Título`, `Descripción`,`Tipo_idTipo`,`Usuario_idUsuario`,`Fecha Inicio`,`Fecha Fin`,`Dirección`) VALUES ( 'Campaña de Reciclaje en el Bajo Piura', 'Se realizará una Campaña de Reciclaje en este lugar, confiamos en su apoyo.','1','2','2019-05-27','2019-05-29','Bajo Piura');</v>
      </c>
    </row>
    <row r="4" spans="1:9" x14ac:dyDescent="0.25">
      <c r="A4" s="2">
        <v>3</v>
      </c>
      <c r="B4" s="2" t="s">
        <v>59</v>
      </c>
      <c r="C4" s="2" t="s">
        <v>79</v>
      </c>
      <c r="D4" s="2">
        <v>1</v>
      </c>
      <c r="E4" s="2">
        <v>3</v>
      </c>
      <c r="F4" s="6" t="s">
        <v>82</v>
      </c>
      <c r="G4" s="6" t="s">
        <v>84</v>
      </c>
      <c r="H4" s="2" t="s">
        <v>93</v>
      </c>
      <c r="I4" t="str">
        <f t="shared" si="0"/>
        <v>INSERT INTO `G&amp;Cdefinitivo`.`Post` (`Título`, `Descripción`,`Tipo_idTipo`,`Usuario_idUsuario`,`Fecha Inicio`,`Fecha Fin`,`Dirección`) VALUES ( 'Campaña de Reciclaje en Santa Maria', 'Se realizará una Campaña de Reciclaje en este lugar, confiamos en su apoyo.','1','3','2019-05-27','2019-05-29','Santa Maria');</v>
      </c>
    </row>
    <row r="5" spans="1:9" x14ac:dyDescent="0.25">
      <c r="A5" s="2">
        <v>4</v>
      </c>
      <c r="B5" s="2" t="s">
        <v>60</v>
      </c>
      <c r="C5" s="2" t="s">
        <v>79</v>
      </c>
      <c r="D5" s="2">
        <v>1</v>
      </c>
      <c r="E5" s="2">
        <v>4</v>
      </c>
      <c r="F5" s="6" t="s">
        <v>82</v>
      </c>
      <c r="G5" s="6" t="s">
        <v>84</v>
      </c>
      <c r="H5" s="2" t="s">
        <v>94</v>
      </c>
      <c r="I5" t="str">
        <f t="shared" si="0"/>
        <v>INSERT INTO `G&amp;Cdefinitivo`.`Post` (`Título`, `Descripción`,`Tipo_idTipo`,`Usuario_idUsuario`,`Fecha Inicio`,`Fecha Fin`,`Dirección`) VALUES ( 'Campaña de Reciclaje en Cocos del Chipe', 'Se realizará una Campaña de Reciclaje en este lugar, confiamos en su apoyo.','1','4','2019-05-27','2019-05-29','Cocos del Chipe');</v>
      </c>
    </row>
    <row r="6" spans="1:9" x14ac:dyDescent="0.25">
      <c r="A6" s="2">
        <v>5</v>
      </c>
      <c r="B6" s="2" t="s">
        <v>61</v>
      </c>
      <c r="C6" s="2" t="s">
        <v>79</v>
      </c>
      <c r="D6" s="2">
        <v>1</v>
      </c>
      <c r="E6" s="2">
        <v>5</v>
      </c>
      <c r="F6" s="6" t="s">
        <v>82</v>
      </c>
      <c r="G6" s="6" t="s">
        <v>84</v>
      </c>
      <c r="H6" s="2" t="s">
        <v>95</v>
      </c>
      <c r="I6" t="str">
        <f t="shared" si="0"/>
        <v>INSERT INTO `G&amp;Cdefinitivo`.`Post` (`Título`, `Descripción`,`Tipo_idTipo`,`Usuario_idUsuario`,`Fecha Inicio`,`Fecha Fin`,`Dirección`) VALUES ( 'Campaña de Reciclaje en Santa Isabel', 'Se realizará una Campaña de Reciclaje en este lugar, confiamos en su apoyo.','1','5','2019-05-27','2019-05-29','Santa Isabel');</v>
      </c>
    </row>
    <row r="7" spans="1:9" x14ac:dyDescent="0.25">
      <c r="A7" s="2">
        <v>6</v>
      </c>
      <c r="B7" s="2" t="s">
        <v>62</v>
      </c>
      <c r="C7" s="2" t="s">
        <v>79</v>
      </c>
      <c r="D7" s="2">
        <v>1</v>
      </c>
      <c r="E7" s="2">
        <v>6</v>
      </c>
      <c r="F7" s="6" t="s">
        <v>83</v>
      </c>
      <c r="G7" s="6" t="s">
        <v>85</v>
      </c>
      <c r="H7" s="2" t="s">
        <v>96</v>
      </c>
      <c r="I7" t="str">
        <f t="shared" si="0"/>
        <v>INSERT INTO `G&amp;Cdefinitivo`.`Post` (`Título`, `Descripción`,`Tipo_idTipo`,`Usuario_idUsuario`,`Fecha Inicio`,`Fecha Fin`,`Dirección`) VALUES ( 'Campaña de Reciclaje en Bello Horizonte', 'Se realizará una Campaña de Reciclaje en este lugar, confiamos en su apoyo.','1','6','2019-05-28','2019-05-30','Bello Horizonte');</v>
      </c>
    </row>
    <row r="8" spans="1:9" x14ac:dyDescent="0.25">
      <c r="A8" s="2">
        <v>7</v>
      </c>
      <c r="B8" s="2" t="s">
        <v>63</v>
      </c>
      <c r="C8" s="2" t="s">
        <v>79</v>
      </c>
      <c r="D8" s="2">
        <v>1</v>
      </c>
      <c r="E8" s="2">
        <v>7</v>
      </c>
      <c r="F8" s="6" t="s">
        <v>83</v>
      </c>
      <c r="G8" s="6" t="s">
        <v>85</v>
      </c>
      <c r="H8" s="2" t="s">
        <v>97</v>
      </c>
      <c r="I8" t="str">
        <f t="shared" si="0"/>
        <v>INSERT INTO `G&amp;Cdefinitivo`.`Post` (`Título`, `Descripción`,`Tipo_idTipo`,`Usuario_idUsuario`,`Fecha Inicio`,`Fecha Fin`,`Dirección`) VALUES ( 'Campaña de Reciclaje en El Bosque', 'Se realizará una Campaña de Reciclaje en este lugar, confiamos en su apoyo.','1','7','2019-05-28','2019-05-30','El Bosque');</v>
      </c>
    </row>
    <row r="9" spans="1:9" x14ac:dyDescent="0.25">
      <c r="A9" s="2">
        <v>8</v>
      </c>
      <c r="B9" s="2" t="s">
        <v>64</v>
      </c>
      <c r="C9" s="2" t="s">
        <v>79</v>
      </c>
      <c r="D9" s="2">
        <v>1</v>
      </c>
      <c r="E9" s="2">
        <v>8</v>
      </c>
      <c r="F9" s="6" t="s">
        <v>83</v>
      </c>
      <c r="G9" s="6" t="s">
        <v>85</v>
      </c>
      <c r="H9" s="2" t="s">
        <v>98</v>
      </c>
      <c r="I9" t="str">
        <f t="shared" si="0"/>
        <v>INSERT INTO `G&amp;Cdefinitivo`.`Post` (`Título`, `Descripción`,`Tipo_idTipo`,`Usuario_idUsuario`,`Fecha Inicio`,`Fecha Fin`,`Dirección`) VALUES ( 'Campaña de Reciclaje en La Primavera', 'Se realizará una Campaña de Reciclaje en este lugar, confiamos en su apoyo.','1','8','2019-05-28','2019-05-30','La Primavera');</v>
      </c>
    </row>
    <row r="10" spans="1:9" x14ac:dyDescent="0.25">
      <c r="A10" s="2">
        <v>9</v>
      </c>
      <c r="B10" s="2" t="s">
        <v>65</v>
      </c>
      <c r="C10" s="2" t="s">
        <v>79</v>
      </c>
      <c r="D10" s="2">
        <v>1</v>
      </c>
      <c r="E10" s="2">
        <v>9</v>
      </c>
      <c r="F10" s="6" t="s">
        <v>83</v>
      </c>
      <c r="G10" s="6" t="s">
        <v>85</v>
      </c>
      <c r="H10" s="2" t="s">
        <v>99</v>
      </c>
      <c r="I10" t="str">
        <f t="shared" si="0"/>
        <v>INSERT INTO `G&amp;Cdefinitivo`.`Post` (`Título`, `Descripción`,`Tipo_idTipo`,`Usuario_idUsuario`,`Fecha Inicio`,`Fecha Fin`,`Dirección`) VALUES ( 'Campaña de Reciclaje en Miraflores', 'Se realizará una Campaña de Reciclaje en este lugar, confiamos en su apoyo.','1','9','2019-05-28','2019-05-30','Reciclaje en Miraflores');</v>
      </c>
    </row>
    <row r="11" spans="1:9" x14ac:dyDescent="0.25">
      <c r="A11" s="2">
        <v>10</v>
      </c>
      <c r="B11" s="2" t="s">
        <v>66</v>
      </c>
      <c r="C11" s="2" t="s">
        <v>79</v>
      </c>
      <c r="D11" s="2">
        <v>1</v>
      </c>
      <c r="E11" s="2">
        <v>10</v>
      </c>
      <c r="F11" s="6" t="s">
        <v>83</v>
      </c>
      <c r="G11" s="6" t="s">
        <v>85</v>
      </c>
      <c r="H11" s="2" t="s">
        <v>100</v>
      </c>
      <c r="I11" t="str">
        <f t="shared" si="0"/>
        <v>INSERT INTO `G&amp;Cdefinitivo`.`Post` (`Título`, `Descripción`,`Tipo_idTipo`,`Usuario_idUsuario`,`Fecha Inicio`,`Fecha Fin`,`Dirección`) VALUES ( 'Campaña de Reciclaje en San Jose', 'Se realizará una Campaña de Reciclaje en este lugar, confiamos en su apoyo.','1','10','2019-05-28','2019-05-30','San Jose');</v>
      </c>
    </row>
    <row r="12" spans="1:9" x14ac:dyDescent="0.25">
      <c r="A12" s="2">
        <v>11</v>
      </c>
      <c r="B12" s="2" t="s">
        <v>67</v>
      </c>
      <c r="C12" s="2" t="s">
        <v>79</v>
      </c>
      <c r="D12" s="2">
        <v>1</v>
      </c>
      <c r="E12" s="2">
        <v>11</v>
      </c>
      <c r="F12" s="6" t="s">
        <v>83</v>
      </c>
      <c r="G12" s="6" t="s">
        <v>85</v>
      </c>
      <c r="H12" s="2" t="s">
        <v>101</v>
      </c>
      <c r="I12" t="str">
        <f t="shared" si="0"/>
        <v>INSERT INTO `G&amp;Cdefinitivo`.`Post` (`Título`, `Descripción`,`Tipo_idTipo`,`Usuario_idUsuario`,`Fecha Inicio`,`Fecha Fin`,`Dirección`) VALUES ( 'Campaña de Reciclaje cerca al Open Plaza', 'Se realizará una Campaña de Reciclaje en este lugar, confiamos en su apoyo.','1','11','2019-05-28','2019-05-30','Open Plaza');</v>
      </c>
    </row>
    <row r="13" spans="1:9" x14ac:dyDescent="0.25">
      <c r="A13" s="2">
        <v>12</v>
      </c>
      <c r="B13" s="2" t="s">
        <v>68</v>
      </c>
      <c r="C13" s="2" t="s">
        <v>79</v>
      </c>
      <c r="D13" s="2">
        <v>1</v>
      </c>
      <c r="E13" s="2">
        <v>12</v>
      </c>
      <c r="F13" s="6" t="s">
        <v>83</v>
      </c>
      <c r="G13" s="6" t="s">
        <v>85</v>
      </c>
      <c r="H13" s="2" t="s">
        <v>102</v>
      </c>
      <c r="I13" t="str">
        <f t="shared" si="0"/>
        <v>INSERT INTO `G&amp;Cdefinitivo`.`Post` (`Título`, `Descripción`,`Tipo_idTipo`,`Usuario_idUsuario`,`Fecha Inicio`,`Fecha Fin`,`Dirección`) VALUES ( 'Campaña de Reciclaje cerca al Estadio ', 'Se realizará una Campaña de Reciclaje en este lugar, confiamos en su apoyo.','1','12','2019-05-28','2019-05-30','Reciclaje cerca al Estadio');</v>
      </c>
    </row>
    <row r="14" spans="1:9" x14ac:dyDescent="0.25">
      <c r="A14" s="2">
        <v>13</v>
      </c>
      <c r="B14" s="2" t="s">
        <v>69</v>
      </c>
      <c r="C14" s="2" t="s">
        <v>79</v>
      </c>
      <c r="D14" s="2">
        <v>1</v>
      </c>
      <c r="E14" s="2">
        <v>13</v>
      </c>
      <c r="F14" s="6" t="s">
        <v>83</v>
      </c>
      <c r="G14" s="6" t="s">
        <v>85</v>
      </c>
      <c r="H14" s="2" t="s">
        <v>103</v>
      </c>
      <c r="I14" t="str">
        <f t="shared" si="0"/>
        <v>INSERT INTO `G&amp;Cdefinitivo`.`Post` (`Título`, `Descripción`,`Tipo_idTipo`,`Usuario_idUsuario`,`Fecha Inicio`,`Fecha Fin`,`Dirección`) VALUES ( 'Campaña de Reciclaje cerca a la UPAO', 'Se realizará una Campaña de Reciclaje en este lugar, confiamos en su apoyo.','1','13','2019-05-28','2019-05-30','Reciclaje cerca a la UPAO');</v>
      </c>
    </row>
    <row r="15" spans="1:9" x14ac:dyDescent="0.25">
      <c r="A15" s="2">
        <v>14</v>
      </c>
      <c r="B15" s="2" t="s">
        <v>70</v>
      </c>
      <c r="C15" s="2" t="s">
        <v>79</v>
      </c>
      <c r="D15" s="2">
        <v>1</v>
      </c>
      <c r="E15" s="2">
        <v>14</v>
      </c>
      <c r="F15" s="6" t="s">
        <v>83</v>
      </c>
      <c r="G15" s="6" t="s">
        <v>85</v>
      </c>
      <c r="H15" s="2" t="s">
        <v>104</v>
      </c>
      <c r="I15" t="str">
        <f t="shared" si="0"/>
        <v>INSERT INTO `G&amp;Cdefinitivo`.`Post` (`Título`, `Descripción`,`Tipo_idTipo`,`Usuario_idUsuario`,`Fecha Inicio`,`Fecha Fin`,`Dirección`) VALUES ( 'Campaña de Reciclaje cerca a la Cesar Vallejo', 'Se realizará una Campaña de Reciclaje en este lugar, confiamos en su apoyo.','1','14','2019-05-28','2019-05-30','Cesar Vallejo');</v>
      </c>
    </row>
    <row r="16" spans="1:9" x14ac:dyDescent="0.25">
      <c r="A16" s="2">
        <v>15</v>
      </c>
      <c r="B16" s="2" t="s">
        <v>71</v>
      </c>
      <c r="C16" s="2" t="s">
        <v>79</v>
      </c>
      <c r="D16" s="2">
        <v>1</v>
      </c>
      <c r="E16" s="2">
        <v>15</v>
      </c>
      <c r="F16" s="6" t="s">
        <v>83</v>
      </c>
      <c r="G16" s="6" t="s">
        <v>85</v>
      </c>
      <c r="H16" s="2" t="s">
        <v>105</v>
      </c>
      <c r="I16" t="str">
        <f t="shared" si="0"/>
        <v>INSERT INTO `G&amp;Cdefinitivo`.`Post` (`Título`, `Descripción`,`Tipo_idTipo`,`Usuario_idUsuario`,`Fecha Inicio`,`Fecha Fin`,`Dirección`) VALUES ( 'Campaña de Reciclaje en el Terminal Pesquero', 'Se realizará una Campaña de Reciclaje en este lugar, confiamos en su apoyo.','1','15','2019-05-28','2019-05-30','Terminal Pesquero');</v>
      </c>
    </row>
    <row r="17" spans="1:9" x14ac:dyDescent="0.25">
      <c r="A17" s="2">
        <v>16</v>
      </c>
      <c r="B17" s="2" t="s">
        <v>72</v>
      </c>
      <c r="C17" s="2" t="s">
        <v>79</v>
      </c>
      <c r="D17" s="2">
        <v>1</v>
      </c>
      <c r="E17" s="2">
        <v>16</v>
      </c>
      <c r="F17" s="6" t="s">
        <v>83</v>
      </c>
      <c r="G17" s="6" t="s">
        <v>85</v>
      </c>
      <c r="H17" s="2" t="s">
        <v>106</v>
      </c>
      <c r="I17" t="str">
        <f t="shared" si="0"/>
        <v>INSERT INTO `G&amp;Cdefinitivo`.`Post` (`Título`, `Descripción`,`Tipo_idTipo`,`Usuario_idUsuario`,`Fecha Inicio`,`Fecha Fin`,`Dirección`) VALUES ( 'Campaña de Recicaje en el Mercado de Castilla', 'Se realizará una Campaña de Reciclaje en este lugar, confiamos en su apoyo.','1','16','2019-05-28','2019-05-30','Mercado de Castilla');</v>
      </c>
    </row>
    <row r="18" spans="1:9" x14ac:dyDescent="0.25">
      <c r="A18" s="2">
        <v>17</v>
      </c>
      <c r="B18" s="2" t="s">
        <v>73</v>
      </c>
      <c r="C18" s="2" t="s">
        <v>79</v>
      </c>
      <c r="D18" s="2">
        <v>1</v>
      </c>
      <c r="E18" s="2">
        <v>17</v>
      </c>
      <c r="F18" s="6" t="s">
        <v>83</v>
      </c>
      <c r="G18" s="6" t="s">
        <v>85</v>
      </c>
      <c r="H18" s="2" t="s">
        <v>100</v>
      </c>
      <c r="I18" t="str">
        <f t="shared" si="0"/>
        <v>INSERT INTO `G&amp;Cdefinitivo`.`Post` (`Título`, `Descripción`,`Tipo_idTipo`,`Usuario_idUsuario`,`Fecha Inicio`,`Fecha Fin`,`Dirección`) VALUES ( 'Campaña de Reciclaje en el Mercado de San Jose', 'Se realizará una Campaña de Reciclaje en este lugar, confiamos en su apoyo.','1','17','2019-05-28','2019-05-30','San Jose');</v>
      </c>
    </row>
    <row r="19" spans="1:9" x14ac:dyDescent="0.25">
      <c r="A19" s="2">
        <v>18</v>
      </c>
      <c r="B19" s="2" t="s">
        <v>74</v>
      </c>
      <c r="C19" s="2" t="s">
        <v>79</v>
      </c>
      <c r="D19" s="2">
        <v>1</v>
      </c>
      <c r="E19" s="2">
        <v>18</v>
      </c>
      <c r="F19" s="6" t="s">
        <v>83</v>
      </c>
      <c r="G19" s="6" t="s">
        <v>85</v>
      </c>
      <c r="H19" s="2" t="s">
        <v>107</v>
      </c>
      <c r="I19" t="str">
        <f t="shared" si="0"/>
        <v>INSERT INTO `G&amp;Cdefinitivo`.`Post` (`Título`, `Descripción`,`Tipo_idTipo`,`Usuario_idUsuario`,`Fecha Inicio`,`Fecha Fin`,`Dirección`) VALUES ( 'Campaña de Reciclaje en el Mercado de Piura', 'Se realizará una Campaña de Reciclaje en este lugar, confiamos en su apoyo.','1','18','2019-05-28','2019-05-30','Mercado de Piura');</v>
      </c>
    </row>
    <row r="20" spans="1:9" x14ac:dyDescent="0.25">
      <c r="A20" s="2">
        <v>19</v>
      </c>
      <c r="B20" s="2" t="s">
        <v>34</v>
      </c>
      <c r="C20" s="2" t="s">
        <v>76</v>
      </c>
      <c r="D20" s="2">
        <v>3</v>
      </c>
      <c r="E20" s="2">
        <v>19</v>
      </c>
      <c r="F20" s="6" t="s">
        <v>82</v>
      </c>
      <c r="G20" s="6" t="s">
        <v>82</v>
      </c>
      <c r="H20" s="2" t="s">
        <v>109</v>
      </c>
      <c r="I20" t="str">
        <f t="shared" si="0"/>
        <v>INSERT INTO `G&amp;Cdefinitivo`.`Post` (`Título`, `Descripción`,`Tipo_idTipo`,`Usuario_idUsuario`,`Fecha Inicio`,`Fecha Fin`,`Dirección`) VALUES ( 'Reciclaje de Material Orgánico', 'Tengo este material para que vengan a reciclarlo. Ser puntuales.','3','19','2019-05-27','2019-05-27','mi casa');</v>
      </c>
    </row>
    <row r="21" spans="1:9" x14ac:dyDescent="0.25">
      <c r="A21" s="2">
        <v>20</v>
      </c>
      <c r="B21" s="2" t="s">
        <v>37</v>
      </c>
      <c r="C21" s="2" t="s">
        <v>76</v>
      </c>
      <c r="D21" s="2">
        <v>3</v>
      </c>
      <c r="E21" s="2">
        <v>20</v>
      </c>
      <c r="F21" s="6" t="s">
        <v>82</v>
      </c>
      <c r="G21" s="6" t="s">
        <v>82</v>
      </c>
      <c r="H21" s="2" t="s">
        <v>109</v>
      </c>
      <c r="I21" t="str">
        <f t="shared" si="0"/>
        <v>INSERT INTO `G&amp;Cdefinitivo`.`Post` (`Título`, `Descripción`,`Tipo_idTipo`,`Usuario_idUsuario`,`Fecha Inicio`,`Fecha Fin`,`Dirección`) VALUES ( 'Reciclaje de Material Inorgánico', 'Tengo este material para que vengan a reciclarlo. Ser puntuales.','3','20','2019-05-27','2019-05-27','mi casa');</v>
      </c>
    </row>
    <row r="22" spans="1:9" x14ac:dyDescent="0.25">
      <c r="A22" s="2">
        <v>21</v>
      </c>
      <c r="B22" s="2" t="s">
        <v>38</v>
      </c>
      <c r="C22" s="2" t="s">
        <v>76</v>
      </c>
      <c r="D22" s="2">
        <v>3</v>
      </c>
      <c r="E22" s="2">
        <v>1</v>
      </c>
      <c r="F22" s="6" t="s">
        <v>82</v>
      </c>
      <c r="G22" s="6" t="s">
        <v>82</v>
      </c>
      <c r="H22" s="2" t="s">
        <v>109</v>
      </c>
      <c r="I22" t="str">
        <f t="shared" si="0"/>
        <v>INSERT INTO `G&amp;Cdefinitivo`.`Post` (`Título`, `Descripción`,`Tipo_idTipo`,`Usuario_idUsuario`,`Fecha Inicio`,`Fecha Fin`,`Dirección`) VALUES ( 'Reciclaje de Metales', 'Tengo este material para que vengan a reciclarlo. Ser puntuales.','3','1','2019-05-27','2019-05-27','mi casa');</v>
      </c>
    </row>
    <row r="23" spans="1:9" x14ac:dyDescent="0.25">
      <c r="A23" s="2">
        <v>22</v>
      </c>
      <c r="B23" s="2" t="s">
        <v>44</v>
      </c>
      <c r="C23" s="2" t="s">
        <v>76</v>
      </c>
      <c r="D23" s="2">
        <v>3</v>
      </c>
      <c r="E23" s="2">
        <v>2</v>
      </c>
      <c r="F23" s="6" t="s">
        <v>82</v>
      </c>
      <c r="G23" s="6" t="s">
        <v>82</v>
      </c>
      <c r="H23" s="2" t="s">
        <v>109</v>
      </c>
      <c r="I23" t="str">
        <f t="shared" si="0"/>
        <v>INSERT INTO `G&amp;Cdefinitivo`.`Post` (`Título`, `Descripción`,`Tipo_idTipo`,`Usuario_idUsuario`,`Fecha Inicio`,`Fecha Fin`,`Dirección`) VALUES ( 'Reciclaje de 5 Bolsas de 4 kg de Plástico', 'Tengo este material para que vengan a reciclarlo. Ser puntuales.','3','2','2019-05-27','2019-05-27','mi casa');</v>
      </c>
    </row>
    <row r="24" spans="1:9" x14ac:dyDescent="0.25">
      <c r="A24" s="2">
        <v>23</v>
      </c>
      <c r="B24" s="2" t="s">
        <v>43</v>
      </c>
      <c r="C24" s="2" t="s">
        <v>76</v>
      </c>
      <c r="D24" s="2">
        <v>3</v>
      </c>
      <c r="E24" s="2">
        <v>3</v>
      </c>
      <c r="F24" s="6" t="s">
        <v>82</v>
      </c>
      <c r="G24" s="6" t="s">
        <v>82</v>
      </c>
      <c r="H24" s="2" t="s">
        <v>109</v>
      </c>
      <c r="I24" t="str">
        <f t="shared" si="0"/>
        <v>INSERT INTO `G&amp;Cdefinitivo`.`Post` (`Título`, `Descripción`,`Tipo_idTipo`,`Usuario_idUsuario`,`Fecha Inicio`,`Fecha Fin`,`Dirección`) VALUES ( 'Reciclaje de 4 Bolsas de 3 kg de Plástico', 'Tengo este material para que vengan a reciclarlo. Ser puntuales.','3','3','2019-05-27','2019-05-27','mi casa');</v>
      </c>
    </row>
    <row r="25" spans="1:9" x14ac:dyDescent="0.25">
      <c r="A25" s="2">
        <v>24</v>
      </c>
      <c r="B25" s="2" t="s">
        <v>42</v>
      </c>
      <c r="C25" s="2" t="s">
        <v>76</v>
      </c>
      <c r="D25" s="2">
        <v>3</v>
      </c>
      <c r="E25" s="2">
        <v>4</v>
      </c>
      <c r="F25" s="6" t="s">
        <v>83</v>
      </c>
      <c r="G25" s="6" t="s">
        <v>83</v>
      </c>
      <c r="H25" s="2" t="s">
        <v>109</v>
      </c>
      <c r="I25" t="str">
        <f t="shared" si="0"/>
        <v>INSERT INTO `G&amp;Cdefinitivo`.`Post` (`Título`, `Descripción`,`Tipo_idTipo`,`Usuario_idUsuario`,`Fecha Inicio`,`Fecha Fin`,`Dirección`) VALUES ( 'Reciclaje de 3 Bolsas de 2 kg de Plástico', 'Tengo este material para que vengan a reciclarlo. Ser puntuales.','3','4','2019-05-28','2019-05-28','mi casa');</v>
      </c>
    </row>
    <row r="26" spans="1:9" x14ac:dyDescent="0.25">
      <c r="A26" s="2">
        <v>25</v>
      </c>
      <c r="B26" s="2" t="s">
        <v>41</v>
      </c>
      <c r="C26" s="2" t="s">
        <v>76</v>
      </c>
      <c r="D26" s="2">
        <v>3</v>
      </c>
      <c r="E26" s="2">
        <v>5</v>
      </c>
      <c r="F26" s="6" t="s">
        <v>83</v>
      </c>
      <c r="G26" s="6" t="s">
        <v>83</v>
      </c>
      <c r="H26" s="2" t="s">
        <v>109</v>
      </c>
      <c r="I26" t="str">
        <f t="shared" si="0"/>
        <v>INSERT INTO `G&amp;Cdefinitivo`.`Post` (`Título`, `Descripción`,`Tipo_idTipo`,`Usuario_idUsuario`,`Fecha Inicio`,`Fecha Fin`,`Dirección`) VALUES ( 'Reciclaje de 2 Bolsas de 1 kg de Plástico', 'Tengo este material para que vengan a reciclarlo. Ser puntuales.','3','5','2019-05-28','2019-05-28','mi casa');</v>
      </c>
    </row>
    <row r="27" spans="1:9" x14ac:dyDescent="0.25">
      <c r="A27" s="2">
        <v>26</v>
      </c>
      <c r="B27" s="2" t="s">
        <v>39</v>
      </c>
      <c r="C27" s="2" t="s">
        <v>76</v>
      </c>
      <c r="D27" s="2">
        <v>3</v>
      </c>
      <c r="E27" s="2">
        <v>6</v>
      </c>
      <c r="F27" s="6" t="s">
        <v>83</v>
      </c>
      <c r="G27" s="6" t="s">
        <v>83</v>
      </c>
      <c r="H27" s="2" t="s">
        <v>109</v>
      </c>
      <c r="I27" t="str">
        <f t="shared" si="0"/>
        <v>INSERT INTO `G&amp;Cdefinitivo`.`Post` (`Título`, `Descripción`,`Tipo_idTipo`,`Usuario_idUsuario`,`Fecha Inicio`,`Fecha Fin`,`Dirección`) VALUES ( 'Reciclaje de 2 Bolsas de 2 kg de Plástico', 'Tengo este material para que vengan a reciclarlo. Ser puntuales.','3','6','2019-05-28','2019-05-28','mi casa');</v>
      </c>
    </row>
    <row r="28" spans="1:9" x14ac:dyDescent="0.25">
      <c r="A28" s="2">
        <v>27</v>
      </c>
      <c r="B28" s="2" t="s">
        <v>40</v>
      </c>
      <c r="C28" s="2" t="s">
        <v>76</v>
      </c>
      <c r="D28" s="2">
        <v>3</v>
      </c>
      <c r="E28" s="2">
        <v>7</v>
      </c>
      <c r="F28" s="6" t="s">
        <v>83</v>
      </c>
      <c r="G28" s="6" t="s">
        <v>83</v>
      </c>
      <c r="H28" s="2" t="s">
        <v>109</v>
      </c>
      <c r="I28" t="str">
        <f t="shared" si="0"/>
        <v>INSERT INTO `G&amp;Cdefinitivo`.`Post` (`Título`, `Descripción`,`Tipo_idTipo`,`Usuario_idUsuario`,`Fecha Inicio`,`Fecha Fin`,`Dirección`) VALUES ( 'Reciclaje de 3 Bolsas de 1 kg de Plástico', 'Tengo este material para que vengan a reciclarlo. Ser puntuales.','3','7','2019-05-28','2019-05-28','mi casa');</v>
      </c>
    </row>
    <row r="29" spans="1:9" x14ac:dyDescent="0.25">
      <c r="A29" s="2">
        <v>28</v>
      </c>
      <c r="B29" s="2" t="s">
        <v>45</v>
      </c>
      <c r="C29" s="2" t="s">
        <v>76</v>
      </c>
      <c r="D29" s="2">
        <v>3</v>
      </c>
      <c r="E29" s="2">
        <v>8</v>
      </c>
      <c r="F29" s="6" t="s">
        <v>83</v>
      </c>
      <c r="G29" s="6" t="s">
        <v>83</v>
      </c>
      <c r="H29" s="2" t="s">
        <v>109</v>
      </c>
      <c r="I29" t="str">
        <f t="shared" si="0"/>
        <v>INSERT INTO `G&amp;Cdefinitivo`.`Post` (`Título`, `Descripción`,`Tipo_idTipo`,`Usuario_idUsuario`,`Fecha Inicio`,`Fecha Fin`,`Dirección`) VALUES ( 'Reciclaje de 4 Bolsas de 2 kg de Plástico', 'Tengo este material para que vengan a reciclarlo. Ser puntuales.','3','8','2019-05-28','2019-05-28','mi casa');</v>
      </c>
    </row>
    <row r="30" spans="1:9" x14ac:dyDescent="0.25">
      <c r="A30" s="2">
        <v>29</v>
      </c>
      <c r="B30" s="2" t="s">
        <v>46</v>
      </c>
      <c r="C30" s="2" t="s">
        <v>76</v>
      </c>
      <c r="D30" s="2">
        <v>3</v>
      </c>
      <c r="E30" s="2">
        <v>9</v>
      </c>
      <c r="F30" s="6" t="s">
        <v>83</v>
      </c>
      <c r="G30" s="6" t="s">
        <v>83</v>
      </c>
      <c r="H30" s="2" t="s">
        <v>109</v>
      </c>
      <c r="I30" t="str">
        <f t="shared" si="0"/>
        <v>INSERT INTO `G&amp;Cdefinitivo`.`Post` (`Título`, `Descripción`,`Tipo_idTipo`,`Usuario_idUsuario`,`Fecha Inicio`,`Fecha Fin`,`Dirección`) VALUES ( 'Reciclaje de 2 Bolsas de 3 kg de Plástico', 'Tengo este material para que vengan a reciclarlo. Ser puntuales.','3','9','2019-05-28','2019-05-28','mi casa');</v>
      </c>
    </row>
    <row r="31" spans="1:9" x14ac:dyDescent="0.25">
      <c r="A31" s="2">
        <v>30</v>
      </c>
      <c r="B31" s="2" t="s">
        <v>47</v>
      </c>
      <c r="C31" s="2" t="s">
        <v>76</v>
      </c>
      <c r="D31" s="2">
        <v>3</v>
      </c>
      <c r="E31" s="2">
        <v>10</v>
      </c>
      <c r="F31" s="6" t="s">
        <v>83</v>
      </c>
      <c r="G31" s="6" t="s">
        <v>83</v>
      </c>
      <c r="H31" s="2" t="s">
        <v>109</v>
      </c>
      <c r="I31" t="str">
        <f t="shared" si="0"/>
        <v>INSERT INTO `G&amp;Cdefinitivo`.`Post` (`Título`, `Descripción`,`Tipo_idTipo`,`Usuario_idUsuario`,`Fecha Inicio`,`Fecha Fin`,`Dirección`) VALUES ( 'Reciclaje de 1 Bolsa de 5 kg de Plástico', 'Tengo este material para que vengan a reciclarlo. Ser puntuales.','3','10','2019-05-28','2019-05-28','mi casa');</v>
      </c>
    </row>
    <row r="32" spans="1:9" x14ac:dyDescent="0.25">
      <c r="A32" s="2">
        <v>31</v>
      </c>
      <c r="B32" s="2" t="s">
        <v>48</v>
      </c>
      <c r="C32" s="2" t="s">
        <v>75</v>
      </c>
      <c r="D32" s="2">
        <v>2</v>
      </c>
      <c r="E32" s="2">
        <v>11</v>
      </c>
      <c r="F32" s="6" t="s">
        <v>82</v>
      </c>
      <c r="G32" s="6" t="s">
        <v>82</v>
      </c>
      <c r="H32" s="2" t="s">
        <v>107</v>
      </c>
      <c r="I32" t="str">
        <f t="shared" si="0"/>
        <v>INSERT INTO `G&amp;Cdefinitivo`.`Post` (`Título`, `Descripción`,`Tipo_idTipo`,`Usuario_idUsuario`,`Fecha Inicio`,`Fecha Fin`,`Dirección`) VALUES ( 'Limpieza del Mercado de Piura', 'Se realizará una ardua limpieza de 8 horas, de 3 turnos de 2 horas y uno de 2 horas. Ser Puntuales ','2','11','2019-05-27','2019-05-27','Mercado de Piura');</v>
      </c>
    </row>
    <row r="33" spans="1:9" x14ac:dyDescent="0.25">
      <c r="A33" s="2">
        <v>32</v>
      </c>
      <c r="B33" s="2" t="s">
        <v>49</v>
      </c>
      <c r="C33" s="2" t="s">
        <v>75</v>
      </c>
      <c r="D33" s="2">
        <v>2</v>
      </c>
      <c r="E33" s="2">
        <v>12</v>
      </c>
      <c r="F33" s="6" t="s">
        <v>82</v>
      </c>
      <c r="G33" s="6" t="s">
        <v>82</v>
      </c>
      <c r="H33" s="2" t="s">
        <v>108</v>
      </c>
      <c r="I33" t="str">
        <f t="shared" si="0"/>
        <v>INSERT INTO `G&amp;Cdefinitivo`.`Post` (`Título`, `Descripción`,`Tipo_idTipo`,`Usuario_idUsuario`,`Fecha Inicio`,`Fecha Fin`,`Dirección`) VALUES ( 'Limpieza del Río Piura', 'Se realizará una ardua limpieza de 8 horas, de 3 turnos de 2 horas y uno de 2 horas. Ser Puntuales ','2','12','2019-05-27','2019-05-27','Río Piura');</v>
      </c>
    </row>
    <row r="34" spans="1:9" x14ac:dyDescent="0.25">
      <c r="A34" s="2">
        <v>33</v>
      </c>
      <c r="B34" s="2" t="s">
        <v>50</v>
      </c>
      <c r="C34" s="2" t="s">
        <v>75</v>
      </c>
      <c r="D34" s="2">
        <v>2</v>
      </c>
      <c r="E34" s="2">
        <v>13</v>
      </c>
      <c r="F34" s="6" t="s">
        <v>82</v>
      </c>
      <c r="G34" s="6" t="s">
        <v>82</v>
      </c>
      <c r="H34" s="2" t="s">
        <v>105</v>
      </c>
      <c r="I34" t="str">
        <f t="shared" si="0"/>
        <v>INSERT INTO `G&amp;Cdefinitivo`.`Post` (`Título`, `Descripción`,`Tipo_idTipo`,`Usuario_idUsuario`,`Fecha Inicio`,`Fecha Fin`,`Dirección`) VALUES ( 'Limpieza del Terminal Pesquero', 'Se realizará una ardua limpieza de 8 horas, de 3 turnos de 2 horas y uno de 2 horas. Ser Puntuales ','2','13','2019-05-27','2019-05-27','Terminal Pesquero');</v>
      </c>
    </row>
    <row r="35" spans="1:9" x14ac:dyDescent="0.25">
      <c r="A35" s="2">
        <v>34</v>
      </c>
      <c r="B35" s="2" t="s">
        <v>51</v>
      </c>
      <c r="C35" s="2" t="s">
        <v>75</v>
      </c>
      <c r="D35" s="2">
        <v>2</v>
      </c>
      <c r="E35" s="2">
        <v>14</v>
      </c>
      <c r="F35" s="6" t="s">
        <v>82</v>
      </c>
      <c r="G35" s="6" t="s">
        <v>82</v>
      </c>
      <c r="H35" s="2" t="s">
        <v>106</v>
      </c>
      <c r="I35" t="str">
        <f t="shared" si="0"/>
        <v>INSERT INTO `G&amp;Cdefinitivo`.`Post` (`Título`, `Descripción`,`Tipo_idTipo`,`Usuario_idUsuario`,`Fecha Inicio`,`Fecha Fin`,`Dirección`) VALUES ( 'Limpieza del Mercado de Castilla', 'Se realizará una ardua limpieza de 8 horas, de 3 turnos de 2 horas y uno de 2 horas. Ser Puntuales ','2','14','2019-05-27','2019-05-27','Mercado de Castilla');</v>
      </c>
    </row>
    <row r="36" spans="1:9" x14ac:dyDescent="0.25">
      <c r="A36" s="2">
        <v>35</v>
      </c>
      <c r="B36" s="2" t="s">
        <v>52</v>
      </c>
      <c r="C36" s="2" t="s">
        <v>75</v>
      </c>
      <c r="D36" s="2">
        <v>2</v>
      </c>
      <c r="E36" s="2">
        <v>15</v>
      </c>
      <c r="F36" s="6" t="s">
        <v>82</v>
      </c>
      <c r="G36" s="6" t="s">
        <v>82</v>
      </c>
      <c r="H36" s="2" t="s">
        <v>109</v>
      </c>
      <c r="I36" t="str">
        <f t="shared" si="0"/>
        <v>INSERT INTO `G&amp;Cdefinitivo`.`Post` (`Título`, `Descripción`,`Tipo_idTipo`,`Usuario_idUsuario`,`Fecha Inicio`,`Fecha Fin`,`Dirección`) VALUES ( 'Limpieza cerca a mi casa', 'Se realizará una ardua limpieza de 8 horas, de 3 turnos de 2 horas y uno de 2 horas. Ser Puntuales ','2','15','2019-05-27','2019-05-27','mi casa');</v>
      </c>
    </row>
    <row r="37" spans="1:9" x14ac:dyDescent="0.25">
      <c r="A37" s="2">
        <v>36</v>
      </c>
      <c r="B37" s="2" t="s">
        <v>53</v>
      </c>
      <c r="C37" s="2" t="s">
        <v>75</v>
      </c>
      <c r="D37" s="2">
        <v>2</v>
      </c>
      <c r="E37" s="2">
        <v>16</v>
      </c>
      <c r="F37" s="6" t="s">
        <v>83</v>
      </c>
      <c r="G37" s="6" t="s">
        <v>83</v>
      </c>
      <c r="H37" s="2" t="s">
        <v>53</v>
      </c>
      <c r="I37" t="str">
        <f t="shared" si="0"/>
        <v>INSERT INTO `G&amp;Cdefinitivo`.`Post` (`Título`, `Descripción`,`Tipo_idTipo`,`Usuario_idUsuario`,`Fecha Inicio`,`Fecha Fin`,`Dirección`) VALUES ( 'Limpieza cerca a la Upao', 'Se realizará una ardua limpieza de 8 horas, de 3 turnos de 2 horas y uno de 2 horas. Ser Puntuales ','2','16','2019-05-28','2019-05-28','Limpieza cerca a la Upao');</v>
      </c>
    </row>
    <row r="38" spans="1:9" x14ac:dyDescent="0.25">
      <c r="A38" s="2">
        <v>37</v>
      </c>
      <c r="B38" s="2" t="s">
        <v>54</v>
      </c>
      <c r="C38" s="2" t="s">
        <v>75</v>
      </c>
      <c r="D38" s="2">
        <v>2</v>
      </c>
      <c r="E38" s="2">
        <v>17</v>
      </c>
      <c r="F38" s="6" t="s">
        <v>83</v>
      </c>
      <c r="G38" s="6" t="s">
        <v>83</v>
      </c>
      <c r="H38" s="2" t="s">
        <v>110</v>
      </c>
      <c r="I38" t="str">
        <f t="shared" si="0"/>
        <v>INSERT INTO `G&amp;Cdefinitivo`.`Post` (`Título`, `Descripción`,`Tipo_idTipo`,`Usuario_idUsuario`,`Fecha Inicio`,`Fecha Fin`,`Dirección`) VALUES ( 'Limpieza cerca a la Universidad Nacional de Piura', 'Se realizará una ardua limpieza de 8 horas, de 3 turnos de 2 horas y uno de 2 horas. Ser Puntuales ','2','17','2019-05-28','2019-05-28','Nacional de Piura');</v>
      </c>
    </row>
    <row r="39" spans="1:9" x14ac:dyDescent="0.25">
      <c r="A39" s="2">
        <v>38</v>
      </c>
      <c r="B39" s="2" t="s">
        <v>55</v>
      </c>
      <c r="C39" s="2" t="s">
        <v>75</v>
      </c>
      <c r="D39" s="2">
        <v>2</v>
      </c>
      <c r="E39" s="2">
        <v>18</v>
      </c>
      <c r="F39" s="6" t="s">
        <v>83</v>
      </c>
      <c r="G39" s="6" t="s">
        <v>83</v>
      </c>
      <c r="H39" s="2" t="s">
        <v>111</v>
      </c>
      <c r="I39" t="str">
        <f t="shared" si="0"/>
        <v>INSERT INTO `G&amp;Cdefinitivo`.`Post` (`Título`, `Descripción`,`Tipo_idTipo`,`Usuario_idUsuario`,`Fecha Inicio`,`Fecha Fin`,`Dirección`) VALUES ( 'Limpiez de las calles', 'Se realizará una ardua limpieza de 8 horas, de 3 turnos de 2 horas y uno de 2 horas. Ser Puntuales ','2','18','2019-05-28','2019-05-28','las calles');</v>
      </c>
    </row>
    <row r="40" spans="1:9" x14ac:dyDescent="0.25">
      <c r="A40" s="2">
        <v>39</v>
      </c>
      <c r="B40" s="2" t="s">
        <v>56</v>
      </c>
      <c r="C40" s="2" t="s">
        <v>75</v>
      </c>
      <c r="D40" s="2">
        <v>2</v>
      </c>
      <c r="E40" s="2">
        <v>19</v>
      </c>
      <c r="F40" s="6" t="s">
        <v>83</v>
      </c>
      <c r="G40" s="6" t="s">
        <v>83</v>
      </c>
      <c r="H40" s="2" t="s">
        <v>112</v>
      </c>
      <c r="I40" t="str">
        <f t="shared" si="0"/>
        <v>INSERT INTO `G&amp;Cdefinitivo`.`Post` (`Título`, `Descripción`,`Tipo_idTipo`,`Usuario_idUsuario`,`Fecha Inicio`,`Fecha Fin`,`Dirección`) VALUES ( 'Limpieza de las avenidas', 'Se realizará una ardua limpieza de 8 horas, de 3 turnos de 2 horas y uno de 2 horas. Ser Puntuales ','2','19','2019-05-28','2019-05-28','las avenidas');</v>
      </c>
    </row>
    <row r="41" spans="1:9" x14ac:dyDescent="0.25">
      <c r="A41" s="2">
        <v>40</v>
      </c>
      <c r="B41" s="2" t="s">
        <v>57</v>
      </c>
      <c r="C41" s="2" t="s">
        <v>79</v>
      </c>
      <c r="D41" s="2">
        <v>1</v>
      </c>
      <c r="E41" s="2">
        <v>20</v>
      </c>
      <c r="F41" s="6" t="s">
        <v>83</v>
      </c>
      <c r="G41" s="6" t="s">
        <v>85</v>
      </c>
      <c r="H41" s="2" t="s">
        <v>91</v>
      </c>
      <c r="I41" t="str">
        <f t="shared" si="0"/>
        <v>INSERT INTO `G&amp;Cdefinitivo`.`Post` (`Título`, `Descripción`,`Tipo_idTipo`,`Usuario_idUsuario`,`Fecha Inicio`,`Fecha Fin`,`Dirección`) VALUES ( 'Campaña de Reciclaje en Ignacio Merino', 'Se realizará una Campaña de Reciclaje en este lugar, confiamos en su apoyo.','1','20','2019-05-28','2019-05-30','Ignacio Merino');</v>
      </c>
    </row>
    <row r="42" spans="1:9" x14ac:dyDescent="0.25">
      <c r="A42" s="2">
        <v>41</v>
      </c>
      <c r="B42" s="2" t="s">
        <v>58</v>
      </c>
      <c r="C42" s="2" t="s">
        <v>79</v>
      </c>
      <c r="D42" s="2">
        <v>1</v>
      </c>
      <c r="E42" s="2">
        <v>1</v>
      </c>
      <c r="F42" s="6" t="s">
        <v>84</v>
      </c>
      <c r="G42" s="6" t="s">
        <v>88</v>
      </c>
      <c r="H42" s="2" t="s">
        <v>92</v>
      </c>
      <c r="I42" t="str">
        <f t="shared" si="0"/>
        <v>INSERT INTO `G&amp;Cdefinitivo`.`Post` (`Título`, `Descripción`,`Tipo_idTipo`,`Usuario_idUsuario`,`Fecha Inicio`,`Fecha Fin`,`Dirección`) VALUES ( 'Campaña de Reciclaje en el Bajo Piura', 'Se realizará una Campaña de Reciclaje en este lugar, confiamos en su apoyo.','1','1','2019-05-29','2019-05-31','Bajo Piura');</v>
      </c>
    </row>
    <row r="43" spans="1:9" x14ac:dyDescent="0.25">
      <c r="A43" s="2">
        <v>42</v>
      </c>
      <c r="B43" s="2" t="s">
        <v>59</v>
      </c>
      <c r="C43" s="2" t="s">
        <v>79</v>
      </c>
      <c r="D43" s="2">
        <v>1</v>
      </c>
      <c r="E43" s="2">
        <v>2</v>
      </c>
      <c r="F43" s="6" t="s">
        <v>84</v>
      </c>
      <c r="G43" s="6" t="s">
        <v>88</v>
      </c>
      <c r="H43" s="2" t="s">
        <v>93</v>
      </c>
      <c r="I43" t="str">
        <f t="shared" si="0"/>
        <v>INSERT INTO `G&amp;Cdefinitivo`.`Post` (`Título`, `Descripción`,`Tipo_idTipo`,`Usuario_idUsuario`,`Fecha Inicio`,`Fecha Fin`,`Dirección`) VALUES ( 'Campaña de Reciclaje en Santa Maria', 'Se realizará una Campaña de Reciclaje en este lugar, confiamos en su apoyo.','1','2','2019-05-29','2019-05-31','Santa Maria');</v>
      </c>
    </row>
    <row r="44" spans="1:9" x14ac:dyDescent="0.25">
      <c r="A44" s="2">
        <v>43</v>
      </c>
      <c r="B44" s="2" t="s">
        <v>60</v>
      </c>
      <c r="C44" s="2" t="s">
        <v>79</v>
      </c>
      <c r="D44" s="2">
        <v>1</v>
      </c>
      <c r="E44" s="2">
        <v>3</v>
      </c>
      <c r="F44" s="6" t="s">
        <v>84</v>
      </c>
      <c r="G44" s="6" t="s">
        <v>88</v>
      </c>
      <c r="H44" s="2" t="s">
        <v>94</v>
      </c>
      <c r="I44" t="str">
        <f t="shared" si="0"/>
        <v>INSERT INTO `G&amp;Cdefinitivo`.`Post` (`Título`, `Descripción`,`Tipo_idTipo`,`Usuario_idUsuario`,`Fecha Inicio`,`Fecha Fin`,`Dirección`) VALUES ( 'Campaña de Reciclaje en Cocos del Chipe', 'Se realizará una Campaña de Reciclaje en este lugar, confiamos en su apoyo.','1','3','2019-05-29','2019-05-31','Cocos del Chipe');</v>
      </c>
    </row>
    <row r="45" spans="1:9" x14ac:dyDescent="0.25">
      <c r="A45" s="2">
        <v>44</v>
      </c>
      <c r="B45" s="2" t="s">
        <v>61</v>
      </c>
      <c r="C45" s="2" t="s">
        <v>79</v>
      </c>
      <c r="D45" s="2">
        <v>1</v>
      </c>
      <c r="E45" s="2">
        <v>4</v>
      </c>
      <c r="F45" s="6" t="s">
        <v>84</v>
      </c>
      <c r="G45" s="6" t="s">
        <v>88</v>
      </c>
      <c r="H45" s="2" t="s">
        <v>95</v>
      </c>
      <c r="I45" t="str">
        <f t="shared" si="0"/>
        <v>INSERT INTO `G&amp;Cdefinitivo`.`Post` (`Título`, `Descripción`,`Tipo_idTipo`,`Usuario_idUsuario`,`Fecha Inicio`,`Fecha Fin`,`Dirección`) VALUES ( 'Campaña de Reciclaje en Santa Isabel', 'Se realizará una Campaña de Reciclaje en este lugar, confiamos en su apoyo.','1','4','2019-05-29','2019-05-31','Santa Isabel');</v>
      </c>
    </row>
    <row r="46" spans="1:9" x14ac:dyDescent="0.25">
      <c r="A46" s="2">
        <v>45</v>
      </c>
      <c r="B46" s="2" t="s">
        <v>62</v>
      </c>
      <c r="C46" s="2" t="s">
        <v>79</v>
      </c>
      <c r="D46" s="2">
        <v>1</v>
      </c>
      <c r="E46" s="2">
        <v>5</v>
      </c>
      <c r="F46" s="6" t="s">
        <v>84</v>
      </c>
      <c r="G46" s="6" t="s">
        <v>88</v>
      </c>
      <c r="H46" s="2" t="s">
        <v>96</v>
      </c>
      <c r="I46" t="str">
        <f t="shared" si="0"/>
        <v>INSERT INTO `G&amp;Cdefinitivo`.`Post` (`Título`, `Descripción`,`Tipo_idTipo`,`Usuario_idUsuario`,`Fecha Inicio`,`Fecha Fin`,`Dirección`) VALUES ( 'Campaña de Reciclaje en Bello Horizonte', 'Se realizará una Campaña de Reciclaje en este lugar, confiamos en su apoyo.','1','5','2019-05-29','2019-05-31','Bello Horizonte');</v>
      </c>
    </row>
    <row r="47" spans="1:9" x14ac:dyDescent="0.25">
      <c r="A47" s="2">
        <v>46</v>
      </c>
      <c r="B47" s="2" t="s">
        <v>63</v>
      </c>
      <c r="C47" s="2" t="s">
        <v>79</v>
      </c>
      <c r="D47" s="2">
        <v>1</v>
      </c>
      <c r="E47" s="2">
        <v>6</v>
      </c>
      <c r="F47" s="6" t="s">
        <v>84</v>
      </c>
      <c r="G47" s="6" t="s">
        <v>88</v>
      </c>
      <c r="H47" s="2" t="s">
        <v>97</v>
      </c>
      <c r="I47" t="str">
        <f t="shared" si="0"/>
        <v>INSERT INTO `G&amp;Cdefinitivo`.`Post` (`Título`, `Descripción`,`Tipo_idTipo`,`Usuario_idUsuario`,`Fecha Inicio`,`Fecha Fin`,`Dirección`) VALUES ( 'Campaña de Reciclaje en El Bosque', 'Se realizará una Campaña de Reciclaje en este lugar, confiamos en su apoyo.','1','6','2019-05-29','2019-05-31','El Bosque');</v>
      </c>
    </row>
    <row r="48" spans="1:9" x14ac:dyDescent="0.25">
      <c r="A48" s="2">
        <v>47</v>
      </c>
      <c r="B48" s="2" t="s">
        <v>64</v>
      </c>
      <c r="C48" s="2" t="s">
        <v>79</v>
      </c>
      <c r="D48" s="2">
        <v>1</v>
      </c>
      <c r="E48" s="2">
        <v>7</v>
      </c>
      <c r="F48" s="6" t="s">
        <v>84</v>
      </c>
      <c r="G48" s="6" t="s">
        <v>88</v>
      </c>
      <c r="H48" s="2" t="s">
        <v>98</v>
      </c>
      <c r="I48" t="str">
        <f t="shared" si="0"/>
        <v>INSERT INTO `G&amp;Cdefinitivo`.`Post` (`Título`, `Descripción`,`Tipo_idTipo`,`Usuario_idUsuario`,`Fecha Inicio`,`Fecha Fin`,`Dirección`) VALUES ( 'Campaña de Reciclaje en La Primavera', 'Se realizará una Campaña de Reciclaje en este lugar, confiamos en su apoyo.','1','7','2019-05-29','2019-05-31','La Primavera');</v>
      </c>
    </row>
    <row r="49" spans="1:9" x14ac:dyDescent="0.25">
      <c r="A49" s="2">
        <v>48</v>
      </c>
      <c r="B49" s="2" t="s">
        <v>65</v>
      </c>
      <c r="C49" s="2" t="s">
        <v>79</v>
      </c>
      <c r="D49" s="2">
        <v>1</v>
      </c>
      <c r="E49" s="2">
        <v>8</v>
      </c>
      <c r="F49" s="6" t="s">
        <v>84</v>
      </c>
      <c r="G49" s="6" t="s">
        <v>88</v>
      </c>
      <c r="H49" s="2" t="s">
        <v>99</v>
      </c>
      <c r="I49" t="str">
        <f t="shared" si="0"/>
        <v>INSERT INTO `G&amp;Cdefinitivo`.`Post` (`Título`, `Descripción`,`Tipo_idTipo`,`Usuario_idUsuario`,`Fecha Inicio`,`Fecha Fin`,`Dirección`) VALUES ( 'Campaña de Reciclaje en Miraflores', 'Se realizará una Campaña de Reciclaje en este lugar, confiamos en su apoyo.','1','8','2019-05-29','2019-05-31','Reciclaje en Miraflores');</v>
      </c>
    </row>
    <row r="50" spans="1:9" x14ac:dyDescent="0.25">
      <c r="A50" s="2">
        <v>49</v>
      </c>
      <c r="B50" s="2" t="s">
        <v>66</v>
      </c>
      <c r="C50" s="2" t="s">
        <v>79</v>
      </c>
      <c r="D50" s="2">
        <v>1</v>
      </c>
      <c r="E50" s="2">
        <v>9</v>
      </c>
      <c r="F50" s="6" t="s">
        <v>85</v>
      </c>
      <c r="G50" s="6" t="s">
        <v>86</v>
      </c>
      <c r="H50" s="2" t="s">
        <v>100</v>
      </c>
      <c r="I50" t="str">
        <f t="shared" si="0"/>
        <v>INSERT INTO `G&amp;Cdefinitivo`.`Post` (`Título`, `Descripción`,`Tipo_idTipo`,`Usuario_idUsuario`,`Fecha Inicio`,`Fecha Fin`,`Dirección`) VALUES ( 'Campaña de Reciclaje en San Jose', 'Se realizará una Campaña de Reciclaje en este lugar, confiamos en su apoyo.','1','9','2019-05-30','2019-06-01','San Jose');</v>
      </c>
    </row>
    <row r="51" spans="1:9" x14ac:dyDescent="0.25">
      <c r="A51" s="2">
        <v>50</v>
      </c>
      <c r="B51" s="2" t="s">
        <v>67</v>
      </c>
      <c r="C51" s="2" t="s">
        <v>79</v>
      </c>
      <c r="D51" s="2">
        <v>1</v>
      </c>
      <c r="E51" s="2">
        <v>10</v>
      </c>
      <c r="F51" s="6" t="s">
        <v>85</v>
      </c>
      <c r="G51" s="6" t="s">
        <v>86</v>
      </c>
      <c r="H51" s="2" t="s">
        <v>101</v>
      </c>
      <c r="I51" t="str">
        <f t="shared" si="0"/>
        <v>INSERT INTO `G&amp;Cdefinitivo`.`Post` (`Título`, `Descripción`,`Tipo_idTipo`,`Usuario_idUsuario`,`Fecha Inicio`,`Fecha Fin`,`Dirección`) VALUES ( 'Campaña de Reciclaje cerca al Open Plaza', 'Se realizará una Campaña de Reciclaje en este lugar, confiamos en su apoyo.','1','10','2019-05-30','2019-06-01','Open Plaza');</v>
      </c>
    </row>
    <row r="52" spans="1:9" x14ac:dyDescent="0.25">
      <c r="A52" s="2">
        <v>51</v>
      </c>
      <c r="B52" s="2" t="s">
        <v>68</v>
      </c>
      <c r="C52" s="2" t="s">
        <v>79</v>
      </c>
      <c r="D52" s="2">
        <v>1</v>
      </c>
      <c r="E52" s="2">
        <v>11</v>
      </c>
      <c r="F52" s="6" t="s">
        <v>85</v>
      </c>
      <c r="G52" s="6" t="s">
        <v>86</v>
      </c>
      <c r="H52" s="2" t="s">
        <v>102</v>
      </c>
      <c r="I52" t="str">
        <f t="shared" si="0"/>
        <v>INSERT INTO `G&amp;Cdefinitivo`.`Post` (`Título`, `Descripción`,`Tipo_idTipo`,`Usuario_idUsuario`,`Fecha Inicio`,`Fecha Fin`,`Dirección`) VALUES ( 'Campaña de Reciclaje cerca al Estadio ', 'Se realizará una Campaña de Reciclaje en este lugar, confiamos en su apoyo.','1','11','2019-05-30','2019-06-01','Reciclaje cerca al Estadio');</v>
      </c>
    </row>
    <row r="53" spans="1:9" x14ac:dyDescent="0.25">
      <c r="A53" s="2">
        <v>52</v>
      </c>
      <c r="B53" s="2" t="s">
        <v>69</v>
      </c>
      <c r="C53" s="2" t="s">
        <v>79</v>
      </c>
      <c r="D53" s="2">
        <v>1</v>
      </c>
      <c r="E53" s="2">
        <v>12</v>
      </c>
      <c r="F53" s="6" t="s">
        <v>85</v>
      </c>
      <c r="G53" s="6" t="s">
        <v>86</v>
      </c>
      <c r="H53" s="2" t="s">
        <v>103</v>
      </c>
      <c r="I53" t="str">
        <f t="shared" si="0"/>
        <v>INSERT INTO `G&amp;Cdefinitivo`.`Post` (`Título`, `Descripción`,`Tipo_idTipo`,`Usuario_idUsuario`,`Fecha Inicio`,`Fecha Fin`,`Dirección`) VALUES ( 'Campaña de Reciclaje cerca a la UPAO', 'Se realizará una Campaña de Reciclaje en este lugar, confiamos en su apoyo.','1','12','2019-05-30','2019-06-01','Reciclaje cerca a la UPAO');</v>
      </c>
    </row>
    <row r="54" spans="1:9" x14ac:dyDescent="0.25">
      <c r="A54" s="2">
        <v>53</v>
      </c>
      <c r="B54" s="2" t="s">
        <v>70</v>
      </c>
      <c r="C54" s="2" t="s">
        <v>79</v>
      </c>
      <c r="D54" s="2">
        <v>1</v>
      </c>
      <c r="E54" s="2">
        <v>13</v>
      </c>
      <c r="F54" s="6" t="s">
        <v>85</v>
      </c>
      <c r="G54" s="6" t="s">
        <v>86</v>
      </c>
      <c r="H54" s="2" t="s">
        <v>104</v>
      </c>
      <c r="I54" t="str">
        <f t="shared" si="0"/>
        <v>INSERT INTO `G&amp;Cdefinitivo`.`Post` (`Título`, `Descripción`,`Tipo_idTipo`,`Usuario_idUsuario`,`Fecha Inicio`,`Fecha Fin`,`Dirección`) VALUES ( 'Campaña de Reciclaje cerca a la Cesar Vallejo', 'Se realizará una Campaña de Reciclaje en este lugar, confiamos en su apoyo.','1','13','2019-05-30','2019-06-01','Cesar Vallejo');</v>
      </c>
    </row>
    <row r="55" spans="1:9" x14ac:dyDescent="0.25">
      <c r="A55" s="2">
        <v>54</v>
      </c>
      <c r="B55" s="2" t="s">
        <v>71</v>
      </c>
      <c r="C55" s="2" t="s">
        <v>79</v>
      </c>
      <c r="D55" s="2">
        <v>1</v>
      </c>
      <c r="E55" s="2">
        <v>14</v>
      </c>
      <c r="F55" s="6" t="s">
        <v>85</v>
      </c>
      <c r="G55" s="6" t="s">
        <v>86</v>
      </c>
      <c r="H55" s="2" t="s">
        <v>105</v>
      </c>
      <c r="I55" t="str">
        <f t="shared" si="0"/>
        <v>INSERT INTO `G&amp;Cdefinitivo`.`Post` (`Título`, `Descripción`,`Tipo_idTipo`,`Usuario_idUsuario`,`Fecha Inicio`,`Fecha Fin`,`Dirección`) VALUES ( 'Campaña de Reciclaje en el Terminal Pesquero', 'Se realizará una Campaña de Reciclaje en este lugar, confiamos en su apoyo.','1','14','2019-05-30','2019-06-01','Terminal Pesquero');</v>
      </c>
    </row>
    <row r="56" spans="1:9" x14ac:dyDescent="0.25">
      <c r="A56" s="2">
        <v>55</v>
      </c>
      <c r="B56" s="2" t="s">
        <v>72</v>
      </c>
      <c r="C56" s="2" t="s">
        <v>79</v>
      </c>
      <c r="D56" s="2">
        <v>1</v>
      </c>
      <c r="E56" s="2">
        <v>15</v>
      </c>
      <c r="F56" s="6" t="s">
        <v>85</v>
      </c>
      <c r="G56" s="6" t="s">
        <v>86</v>
      </c>
      <c r="H56" s="2" t="s">
        <v>106</v>
      </c>
      <c r="I56" t="str">
        <f t="shared" si="0"/>
        <v>INSERT INTO `G&amp;Cdefinitivo`.`Post` (`Título`, `Descripción`,`Tipo_idTipo`,`Usuario_idUsuario`,`Fecha Inicio`,`Fecha Fin`,`Dirección`) VALUES ( 'Campaña de Recicaje en el Mercado de Castilla', 'Se realizará una Campaña de Reciclaje en este lugar, confiamos en su apoyo.','1','15','2019-05-30','2019-06-01','Mercado de Castilla');</v>
      </c>
    </row>
    <row r="57" spans="1:9" x14ac:dyDescent="0.25">
      <c r="A57" s="2">
        <v>56</v>
      </c>
      <c r="B57" s="2" t="s">
        <v>73</v>
      </c>
      <c r="C57" s="2" t="s">
        <v>79</v>
      </c>
      <c r="D57" s="2">
        <v>1</v>
      </c>
      <c r="E57" s="2">
        <v>16</v>
      </c>
      <c r="F57" s="6" t="s">
        <v>85</v>
      </c>
      <c r="G57" s="6" t="s">
        <v>86</v>
      </c>
      <c r="H57" s="2" t="s">
        <v>100</v>
      </c>
      <c r="I57" t="str">
        <f t="shared" si="0"/>
        <v>INSERT INTO `G&amp;Cdefinitivo`.`Post` (`Título`, `Descripción`,`Tipo_idTipo`,`Usuario_idUsuario`,`Fecha Inicio`,`Fecha Fin`,`Dirección`) VALUES ( 'Campaña de Reciclaje en el Mercado de San Jose', 'Se realizará una Campaña de Reciclaje en este lugar, confiamos en su apoyo.','1','16','2019-05-30','2019-06-01','San Jose');</v>
      </c>
    </row>
    <row r="58" spans="1:9" x14ac:dyDescent="0.25">
      <c r="A58" s="2">
        <v>57</v>
      </c>
      <c r="B58" s="2" t="s">
        <v>74</v>
      </c>
      <c r="C58" s="2" t="s">
        <v>79</v>
      </c>
      <c r="D58" s="2">
        <v>1</v>
      </c>
      <c r="E58" s="2">
        <v>17</v>
      </c>
      <c r="F58" s="6" t="s">
        <v>85</v>
      </c>
      <c r="G58" s="6" t="s">
        <v>86</v>
      </c>
      <c r="H58" s="2" t="s">
        <v>107</v>
      </c>
      <c r="I58" t="str">
        <f t="shared" si="0"/>
        <v>INSERT INTO `G&amp;Cdefinitivo`.`Post` (`Título`, `Descripción`,`Tipo_idTipo`,`Usuario_idUsuario`,`Fecha Inicio`,`Fecha Fin`,`Dirección`) VALUES ( 'Campaña de Reciclaje en el Mercado de Piura', 'Se realizará una Campaña de Reciclaje en este lugar, confiamos en su apoyo.','1','17','2019-05-30','2019-06-01','Mercado de Piura');</v>
      </c>
    </row>
    <row r="59" spans="1:9" x14ac:dyDescent="0.25">
      <c r="A59" s="2">
        <v>58</v>
      </c>
      <c r="B59" s="2" t="s">
        <v>34</v>
      </c>
      <c r="C59" s="2" t="s">
        <v>76</v>
      </c>
      <c r="D59" s="2">
        <v>3</v>
      </c>
      <c r="E59" s="2">
        <v>18</v>
      </c>
      <c r="F59" s="6" t="s">
        <v>85</v>
      </c>
      <c r="G59" s="6" t="s">
        <v>85</v>
      </c>
      <c r="H59" s="2" t="s">
        <v>109</v>
      </c>
      <c r="I59" t="str">
        <f t="shared" si="0"/>
        <v>INSERT INTO `G&amp;Cdefinitivo`.`Post` (`Título`, `Descripción`,`Tipo_idTipo`,`Usuario_idUsuario`,`Fecha Inicio`,`Fecha Fin`,`Dirección`) VALUES ( 'Reciclaje de Material Orgánico', 'Tengo este material para que vengan a reciclarlo. Ser puntuales.','3','18','2019-05-30','2019-05-30','mi casa');</v>
      </c>
    </row>
    <row r="60" spans="1:9" x14ac:dyDescent="0.25">
      <c r="A60" s="2">
        <v>59</v>
      </c>
      <c r="B60" s="2" t="s">
        <v>37</v>
      </c>
      <c r="C60" s="2" t="s">
        <v>76</v>
      </c>
      <c r="D60" s="2">
        <v>3</v>
      </c>
      <c r="E60" s="2">
        <v>19</v>
      </c>
      <c r="F60" s="6" t="s">
        <v>85</v>
      </c>
      <c r="G60" s="6" t="s">
        <v>85</v>
      </c>
      <c r="H60" s="2" t="s">
        <v>109</v>
      </c>
      <c r="I60" t="str">
        <f t="shared" si="0"/>
        <v>INSERT INTO `G&amp;Cdefinitivo`.`Post` (`Título`, `Descripción`,`Tipo_idTipo`,`Usuario_idUsuario`,`Fecha Inicio`,`Fecha Fin`,`Dirección`) VALUES ( 'Reciclaje de Material Inorgánico', 'Tengo este material para que vengan a reciclarlo. Ser puntuales.','3','19','2019-05-30','2019-05-30','mi casa');</v>
      </c>
    </row>
    <row r="61" spans="1:9" x14ac:dyDescent="0.25">
      <c r="A61" s="2">
        <v>60</v>
      </c>
      <c r="B61" s="2" t="s">
        <v>38</v>
      </c>
      <c r="C61" s="2" t="s">
        <v>76</v>
      </c>
      <c r="D61" s="2">
        <v>3</v>
      </c>
      <c r="E61" s="2">
        <v>20</v>
      </c>
      <c r="F61" s="6" t="s">
        <v>85</v>
      </c>
      <c r="G61" s="6" t="s">
        <v>85</v>
      </c>
      <c r="H61" s="2" t="s">
        <v>109</v>
      </c>
      <c r="I61" t="str">
        <f t="shared" si="0"/>
        <v>INSERT INTO `G&amp;Cdefinitivo`.`Post` (`Título`, `Descripción`,`Tipo_idTipo`,`Usuario_idUsuario`,`Fecha Inicio`,`Fecha Fin`,`Dirección`) VALUES ( 'Reciclaje de Metales', 'Tengo este material para que vengan a reciclarlo. Ser puntuales.','3','20','2019-05-30','2019-05-30','mi casa');</v>
      </c>
    </row>
    <row r="62" spans="1:9" x14ac:dyDescent="0.25">
      <c r="A62" s="2">
        <v>61</v>
      </c>
      <c r="B62" s="2" t="s">
        <v>44</v>
      </c>
      <c r="C62" s="2" t="s">
        <v>76</v>
      </c>
      <c r="D62" s="2">
        <v>3</v>
      </c>
      <c r="E62" s="2">
        <v>1</v>
      </c>
      <c r="F62" s="6" t="s">
        <v>85</v>
      </c>
      <c r="G62" s="6" t="s">
        <v>85</v>
      </c>
      <c r="H62" s="2" t="s">
        <v>109</v>
      </c>
      <c r="I62" t="str">
        <f t="shared" si="0"/>
        <v>INSERT INTO `G&amp;Cdefinitivo`.`Post` (`Título`, `Descripción`,`Tipo_idTipo`,`Usuario_idUsuario`,`Fecha Inicio`,`Fecha Fin`,`Dirección`) VALUES ( 'Reciclaje de 5 Bolsas de 4 kg de Plástico', 'Tengo este material para que vengan a reciclarlo. Ser puntuales.','3','1','2019-05-30','2019-05-30','mi casa');</v>
      </c>
    </row>
    <row r="63" spans="1:9" x14ac:dyDescent="0.25">
      <c r="A63" s="2">
        <v>62</v>
      </c>
      <c r="B63" s="2" t="s">
        <v>43</v>
      </c>
      <c r="C63" s="2" t="s">
        <v>76</v>
      </c>
      <c r="D63" s="2">
        <v>3</v>
      </c>
      <c r="E63" s="2">
        <v>2</v>
      </c>
      <c r="F63" s="6" t="s">
        <v>86</v>
      </c>
      <c r="G63" s="6" t="s">
        <v>86</v>
      </c>
      <c r="H63" s="2" t="s">
        <v>109</v>
      </c>
      <c r="I63" t="str">
        <f t="shared" si="0"/>
        <v>INSERT INTO `G&amp;Cdefinitivo`.`Post` (`Título`, `Descripción`,`Tipo_idTipo`,`Usuario_idUsuario`,`Fecha Inicio`,`Fecha Fin`,`Dirección`) VALUES ( 'Reciclaje de 4 Bolsas de 3 kg de Plástico', 'Tengo este material para que vengan a reciclarlo. Ser puntuales.','3','2','2019-06-01','2019-06-01','mi casa');</v>
      </c>
    </row>
    <row r="64" spans="1:9" x14ac:dyDescent="0.25">
      <c r="A64" s="2">
        <v>63</v>
      </c>
      <c r="B64" s="2" t="s">
        <v>42</v>
      </c>
      <c r="C64" s="2" t="s">
        <v>76</v>
      </c>
      <c r="D64" s="2">
        <v>3</v>
      </c>
      <c r="E64" s="2">
        <v>3</v>
      </c>
      <c r="F64" s="6" t="s">
        <v>86</v>
      </c>
      <c r="G64" s="6" t="s">
        <v>86</v>
      </c>
      <c r="H64" s="2" t="s">
        <v>109</v>
      </c>
      <c r="I64" t="str">
        <f t="shared" si="0"/>
        <v>INSERT INTO `G&amp;Cdefinitivo`.`Post` (`Título`, `Descripción`,`Tipo_idTipo`,`Usuario_idUsuario`,`Fecha Inicio`,`Fecha Fin`,`Dirección`) VALUES ( 'Reciclaje de 3 Bolsas de 2 kg de Plástico', 'Tengo este material para que vengan a reciclarlo. Ser puntuales.','3','3','2019-06-01','2019-06-01','mi casa');</v>
      </c>
    </row>
    <row r="65" spans="1:9" x14ac:dyDescent="0.25">
      <c r="A65" s="2">
        <v>64</v>
      </c>
      <c r="B65" s="2" t="s">
        <v>41</v>
      </c>
      <c r="C65" s="2" t="s">
        <v>76</v>
      </c>
      <c r="D65" s="2">
        <v>3</v>
      </c>
      <c r="E65" s="2">
        <v>4</v>
      </c>
      <c r="F65" s="6" t="s">
        <v>86</v>
      </c>
      <c r="G65" s="6" t="s">
        <v>86</v>
      </c>
      <c r="H65" s="2" t="s">
        <v>109</v>
      </c>
      <c r="I65" t="str">
        <f t="shared" si="0"/>
        <v>INSERT INTO `G&amp;Cdefinitivo`.`Post` (`Título`, `Descripción`,`Tipo_idTipo`,`Usuario_idUsuario`,`Fecha Inicio`,`Fecha Fin`,`Dirección`) VALUES ( 'Reciclaje de 2 Bolsas de 1 kg de Plástico', 'Tengo este material para que vengan a reciclarlo. Ser puntuales.','3','4','2019-06-01','2019-06-01','mi casa');</v>
      </c>
    </row>
    <row r="66" spans="1:9" x14ac:dyDescent="0.25">
      <c r="A66" s="2">
        <v>65</v>
      </c>
      <c r="B66" s="2" t="s">
        <v>39</v>
      </c>
      <c r="C66" s="2" t="s">
        <v>76</v>
      </c>
      <c r="D66" s="2">
        <v>3</v>
      </c>
      <c r="E66" s="2">
        <v>5</v>
      </c>
      <c r="F66" s="6" t="s">
        <v>86</v>
      </c>
      <c r="G66" s="6" t="s">
        <v>86</v>
      </c>
      <c r="H66" s="2" t="s">
        <v>109</v>
      </c>
      <c r="I66" t="str">
        <f t="shared" si="0"/>
        <v>INSERT INTO `G&amp;Cdefinitivo`.`Post` (`Título`, `Descripción`,`Tipo_idTipo`,`Usuario_idUsuario`,`Fecha Inicio`,`Fecha Fin`,`Dirección`) VALUES ( 'Reciclaje de 2 Bolsas de 2 kg de Plástico', 'Tengo este material para que vengan a reciclarlo. Ser puntuales.','3','5','2019-06-01','2019-06-01','mi casa');</v>
      </c>
    </row>
    <row r="67" spans="1:9" x14ac:dyDescent="0.25">
      <c r="A67" s="2">
        <v>66</v>
      </c>
      <c r="B67" s="2" t="s">
        <v>40</v>
      </c>
      <c r="C67" s="2" t="s">
        <v>76</v>
      </c>
      <c r="D67" s="2">
        <v>3</v>
      </c>
      <c r="E67" s="2">
        <v>6</v>
      </c>
      <c r="F67" s="6" t="s">
        <v>86</v>
      </c>
      <c r="G67" s="6" t="s">
        <v>86</v>
      </c>
      <c r="H67" s="2" t="s">
        <v>109</v>
      </c>
      <c r="I67" t="str">
        <f t="shared" ref="I67:I85" si="1">CONCATENATE("INSERT INTO `",$C$89,"`.`",$C$90,"` (`",$B$1,"`, `",$C$1,"`,`",$D$1,"`,`",$E$1,"`,`",$F$1,"`,`",$G$1,"`,`",$H$1,"`) VALUES ( '",B67,"', '",C67,"','",D67,"','",E67,"','",F67,"','",G67,"','",H67,"');")</f>
        <v>INSERT INTO `G&amp;Cdefinitivo`.`Post` (`Título`, `Descripción`,`Tipo_idTipo`,`Usuario_idUsuario`,`Fecha Inicio`,`Fecha Fin`,`Dirección`) VALUES ( 'Reciclaje de 3 Bolsas de 1 kg de Plástico', 'Tengo este material para que vengan a reciclarlo. Ser puntuales.','3','6','2019-06-01','2019-06-01','mi casa');</v>
      </c>
    </row>
    <row r="68" spans="1:9" x14ac:dyDescent="0.25">
      <c r="A68" s="2">
        <v>67</v>
      </c>
      <c r="B68" s="2" t="s">
        <v>45</v>
      </c>
      <c r="C68" s="2" t="s">
        <v>76</v>
      </c>
      <c r="D68" s="2">
        <v>3</v>
      </c>
      <c r="E68" s="2">
        <v>7</v>
      </c>
      <c r="F68" s="6" t="s">
        <v>86</v>
      </c>
      <c r="G68" s="6" t="s">
        <v>86</v>
      </c>
      <c r="H68" s="2" t="s">
        <v>109</v>
      </c>
      <c r="I68" t="str">
        <f t="shared" si="1"/>
        <v>INSERT INTO `G&amp;Cdefinitivo`.`Post` (`Título`, `Descripción`,`Tipo_idTipo`,`Usuario_idUsuario`,`Fecha Inicio`,`Fecha Fin`,`Dirección`) VALUES ( 'Reciclaje de 4 Bolsas de 2 kg de Plástico', 'Tengo este material para que vengan a reciclarlo. Ser puntuales.','3','7','2019-06-01','2019-06-01','mi casa');</v>
      </c>
    </row>
    <row r="69" spans="1:9" x14ac:dyDescent="0.25">
      <c r="A69" s="2">
        <v>68</v>
      </c>
      <c r="B69" s="2" t="s">
        <v>46</v>
      </c>
      <c r="C69" s="2" t="s">
        <v>76</v>
      </c>
      <c r="D69" s="2">
        <v>3</v>
      </c>
      <c r="E69" s="2">
        <v>8</v>
      </c>
      <c r="F69" s="6" t="s">
        <v>86</v>
      </c>
      <c r="G69" s="6" t="s">
        <v>86</v>
      </c>
      <c r="H69" s="2" t="s">
        <v>109</v>
      </c>
      <c r="I69" t="str">
        <f t="shared" si="1"/>
        <v>INSERT INTO `G&amp;Cdefinitivo`.`Post` (`Título`, `Descripción`,`Tipo_idTipo`,`Usuario_idUsuario`,`Fecha Inicio`,`Fecha Fin`,`Dirección`) VALUES ( 'Reciclaje de 2 Bolsas de 3 kg de Plástico', 'Tengo este material para que vengan a reciclarlo. Ser puntuales.','3','8','2019-06-01','2019-06-01','mi casa');</v>
      </c>
    </row>
    <row r="70" spans="1:9" x14ac:dyDescent="0.25">
      <c r="A70" s="2">
        <v>69</v>
      </c>
      <c r="B70" s="2" t="s">
        <v>47</v>
      </c>
      <c r="C70" s="2" t="s">
        <v>76</v>
      </c>
      <c r="D70" s="2">
        <v>3</v>
      </c>
      <c r="E70" s="2">
        <v>9</v>
      </c>
      <c r="F70" s="6" t="s">
        <v>86</v>
      </c>
      <c r="G70" s="6" t="s">
        <v>86</v>
      </c>
      <c r="H70" s="2" t="s">
        <v>109</v>
      </c>
      <c r="I70" t="str">
        <f t="shared" si="1"/>
        <v>INSERT INTO `G&amp;Cdefinitivo`.`Post` (`Título`, `Descripción`,`Tipo_idTipo`,`Usuario_idUsuario`,`Fecha Inicio`,`Fecha Fin`,`Dirección`) VALUES ( 'Reciclaje de 1 Bolsa de 5 kg de Plástico', 'Tengo este material para que vengan a reciclarlo. Ser puntuales.','3','9','2019-06-01','2019-06-01','mi casa');</v>
      </c>
    </row>
    <row r="71" spans="1:9" x14ac:dyDescent="0.25">
      <c r="A71" s="2">
        <v>70</v>
      </c>
      <c r="B71" s="2" t="s">
        <v>48</v>
      </c>
      <c r="C71" s="2" t="s">
        <v>75</v>
      </c>
      <c r="D71" s="2">
        <v>2</v>
      </c>
      <c r="E71" s="2">
        <v>10</v>
      </c>
      <c r="F71" s="6" t="s">
        <v>86</v>
      </c>
      <c r="G71" s="6" t="s">
        <v>86</v>
      </c>
      <c r="H71" s="2" t="s">
        <v>107</v>
      </c>
      <c r="I71" t="str">
        <f t="shared" si="1"/>
        <v>INSERT INTO `G&amp;Cdefinitivo`.`Post` (`Título`, `Descripción`,`Tipo_idTipo`,`Usuario_idUsuario`,`Fecha Inicio`,`Fecha Fin`,`Dirección`) VALUES ( 'Limpieza del Mercado de Piura', 'Se realizará una ardua limpieza de 8 horas, de 3 turnos de 2 horas y uno de 2 horas. Ser Puntuales ','2','10','2019-06-01','2019-06-01','Mercado de Piura');</v>
      </c>
    </row>
    <row r="72" spans="1:9" x14ac:dyDescent="0.25">
      <c r="A72" s="2">
        <v>71</v>
      </c>
      <c r="B72" s="2" t="s">
        <v>49</v>
      </c>
      <c r="C72" s="2" t="s">
        <v>75</v>
      </c>
      <c r="D72" s="2">
        <v>2</v>
      </c>
      <c r="E72" s="2">
        <v>11</v>
      </c>
      <c r="F72" s="6" t="s">
        <v>86</v>
      </c>
      <c r="G72" s="6" t="s">
        <v>86</v>
      </c>
      <c r="H72" s="2" t="s">
        <v>108</v>
      </c>
      <c r="I72" t="str">
        <f t="shared" si="1"/>
        <v>INSERT INTO `G&amp;Cdefinitivo`.`Post` (`Título`, `Descripción`,`Tipo_idTipo`,`Usuario_idUsuario`,`Fecha Inicio`,`Fecha Fin`,`Dirección`) VALUES ( 'Limpieza del Río Piura', 'Se realizará una ardua limpieza de 8 horas, de 3 turnos de 2 horas y uno de 2 horas. Ser Puntuales ','2','11','2019-06-01','2019-06-01','Río Piura');</v>
      </c>
    </row>
    <row r="73" spans="1:9" x14ac:dyDescent="0.25">
      <c r="A73" s="2">
        <v>72</v>
      </c>
      <c r="B73" s="2" t="s">
        <v>50</v>
      </c>
      <c r="C73" s="2" t="s">
        <v>75</v>
      </c>
      <c r="D73" s="2">
        <v>2</v>
      </c>
      <c r="E73" s="2">
        <v>12</v>
      </c>
      <c r="F73" s="6" t="s">
        <v>86</v>
      </c>
      <c r="G73" s="6" t="s">
        <v>86</v>
      </c>
      <c r="H73" s="2" t="s">
        <v>105</v>
      </c>
      <c r="I73" t="str">
        <f t="shared" si="1"/>
        <v>INSERT INTO `G&amp;Cdefinitivo`.`Post` (`Título`, `Descripción`,`Tipo_idTipo`,`Usuario_idUsuario`,`Fecha Inicio`,`Fecha Fin`,`Dirección`) VALUES ( 'Limpieza del Terminal Pesquero', 'Se realizará una ardua limpieza de 8 horas, de 3 turnos de 2 horas y uno de 2 horas. Ser Puntuales ','2','12','2019-06-01','2019-06-01','Terminal Pesquero');</v>
      </c>
    </row>
    <row r="74" spans="1:9" x14ac:dyDescent="0.25">
      <c r="A74" s="2">
        <v>73</v>
      </c>
      <c r="B74" s="2" t="s">
        <v>51</v>
      </c>
      <c r="C74" s="2" t="s">
        <v>75</v>
      </c>
      <c r="D74" s="2">
        <v>2</v>
      </c>
      <c r="E74" s="2">
        <v>13</v>
      </c>
      <c r="F74" s="6" t="s">
        <v>86</v>
      </c>
      <c r="G74" s="6" t="s">
        <v>86</v>
      </c>
      <c r="H74" s="2" t="s">
        <v>106</v>
      </c>
      <c r="I74" t="str">
        <f t="shared" si="1"/>
        <v>INSERT INTO `G&amp;Cdefinitivo`.`Post` (`Título`, `Descripción`,`Tipo_idTipo`,`Usuario_idUsuario`,`Fecha Inicio`,`Fecha Fin`,`Dirección`) VALUES ( 'Limpieza del Mercado de Castilla', 'Se realizará una ardua limpieza de 8 horas, de 3 turnos de 2 horas y uno de 2 horas. Ser Puntuales ','2','13','2019-06-01','2019-06-01','Mercado de Castilla');</v>
      </c>
    </row>
    <row r="75" spans="1:9" x14ac:dyDescent="0.25">
      <c r="A75" s="2">
        <v>74</v>
      </c>
      <c r="B75" s="2" t="s">
        <v>52</v>
      </c>
      <c r="C75" s="2" t="s">
        <v>75</v>
      </c>
      <c r="D75" s="2">
        <v>2</v>
      </c>
      <c r="E75" s="2">
        <v>14</v>
      </c>
      <c r="F75" s="6" t="s">
        <v>87</v>
      </c>
      <c r="G75" s="6" t="s">
        <v>87</v>
      </c>
      <c r="H75" s="2" t="s">
        <v>109</v>
      </c>
      <c r="I75" t="str">
        <f t="shared" si="1"/>
        <v>INSERT INTO `G&amp;Cdefinitivo`.`Post` (`Título`, `Descripción`,`Tipo_idTipo`,`Usuario_idUsuario`,`Fecha Inicio`,`Fecha Fin`,`Dirección`) VALUES ( 'Limpieza cerca a mi casa', 'Se realizará una ardua limpieza de 8 horas, de 3 turnos de 2 horas y uno de 2 horas. Ser Puntuales ','2','14','2019-06-02','2019-06-02','mi casa');</v>
      </c>
    </row>
    <row r="76" spans="1:9" x14ac:dyDescent="0.25">
      <c r="A76" s="2">
        <v>75</v>
      </c>
      <c r="B76" s="2" t="s">
        <v>53</v>
      </c>
      <c r="C76" s="2" t="s">
        <v>75</v>
      </c>
      <c r="D76" s="2">
        <v>2</v>
      </c>
      <c r="E76" s="2">
        <v>15</v>
      </c>
      <c r="F76" s="6" t="s">
        <v>87</v>
      </c>
      <c r="G76" s="6" t="s">
        <v>87</v>
      </c>
      <c r="H76" s="2" t="s">
        <v>53</v>
      </c>
      <c r="I76" t="str">
        <f t="shared" si="1"/>
        <v>INSERT INTO `G&amp;Cdefinitivo`.`Post` (`Título`, `Descripción`,`Tipo_idTipo`,`Usuario_idUsuario`,`Fecha Inicio`,`Fecha Fin`,`Dirección`) VALUES ( 'Limpieza cerca a la Upao', 'Se realizará una ardua limpieza de 8 horas, de 3 turnos de 2 horas y uno de 2 horas. Ser Puntuales ','2','15','2019-06-02','2019-06-02','Limpieza cerca a la Upao');</v>
      </c>
    </row>
    <row r="77" spans="1:9" x14ac:dyDescent="0.25">
      <c r="A77" s="2">
        <v>76</v>
      </c>
      <c r="B77" s="2" t="s">
        <v>54</v>
      </c>
      <c r="C77" s="2" t="s">
        <v>75</v>
      </c>
      <c r="D77" s="2">
        <v>2</v>
      </c>
      <c r="E77" s="2">
        <v>16</v>
      </c>
      <c r="F77" s="6" t="s">
        <v>87</v>
      </c>
      <c r="G77" s="6" t="s">
        <v>87</v>
      </c>
      <c r="H77" s="2" t="s">
        <v>110</v>
      </c>
      <c r="I77" t="str">
        <f t="shared" si="1"/>
        <v>INSERT INTO `G&amp;Cdefinitivo`.`Post` (`Título`, `Descripción`,`Tipo_idTipo`,`Usuario_idUsuario`,`Fecha Inicio`,`Fecha Fin`,`Dirección`) VALUES ( 'Limpieza cerca a la Universidad Nacional de Piura', 'Se realizará una ardua limpieza de 8 horas, de 3 turnos de 2 horas y uno de 2 horas. Ser Puntuales ','2','16','2019-06-02','2019-06-02','Nacional de Piura');</v>
      </c>
    </row>
    <row r="78" spans="1:9" x14ac:dyDescent="0.25">
      <c r="A78" s="2">
        <v>77</v>
      </c>
      <c r="B78" s="2" t="s">
        <v>55</v>
      </c>
      <c r="C78" s="2" t="s">
        <v>75</v>
      </c>
      <c r="D78" s="2">
        <v>2</v>
      </c>
      <c r="E78" s="2">
        <v>17</v>
      </c>
      <c r="F78" s="6" t="s">
        <v>87</v>
      </c>
      <c r="G78" s="6" t="s">
        <v>87</v>
      </c>
      <c r="H78" s="2" t="s">
        <v>111</v>
      </c>
      <c r="I78" t="str">
        <f t="shared" si="1"/>
        <v>INSERT INTO `G&amp;Cdefinitivo`.`Post` (`Título`, `Descripción`,`Tipo_idTipo`,`Usuario_idUsuario`,`Fecha Inicio`,`Fecha Fin`,`Dirección`) VALUES ( 'Limpiez de las calles', 'Se realizará una ardua limpieza de 8 horas, de 3 turnos de 2 horas y uno de 2 horas. Ser Puntuales ','2','17','2019-06-02','2019-06-02','las calles');</v>
      </c>
    </row>
    <row r="79" spans="1:9" x14ac:dyDescent="0.25">
      <c r="A79" s="2">
        <v>78</v>
      </c>
      <c r="B79" s="2" t="s">
        <v>56</v>
      </c>
      <c r="C79" s="2" t="s">
        <v>75</v>
      </c>
      <c r="D79" s="2">
        <v>2</v>
      </c>
      <c r="E79" s="2">
        <v>18</v>
      </c>
      <c r="F79" s="6" t="s">
        <v>87</v>
      </c>
      <c r="G79" s="6" t="s">
        <v>87</v>
      </c>
      <c r="H79" s="2" t="s">
        <v>112</v>
      </c>
      <c r="I79" t="str">
        <f t="shared" si="1"/>
        <v>INSERT INTO `G&amp;Cdefinitivo`.`Post` (`Título`, `Descripción`,`Tipo_idTipo`,`Usuario_idUsuario`,`Fecha Inicio`,`Fecha Fin`,`Dirección`) VALUES ( 'Limpieza de las avenidas', 'Se realizará una ardua limpieza de 8 horas, de 3 turnos de 2 horas y uno de 2 horas. Ser Puntuales ','2','18','2019-06-02','2019-06-02','las avenidas');</v>
      </c>
    </row>
    <row r="80" spans="1:9" x14ac:dyDescent="0.25">
      <c r="A80" s="2">
        <v>79</v>
      </c>
      <c r="B80" s="2" t="s">
        <v>57</v>
      </c>
      <c r="C80" s="2" t="s">
        <v>79</v>
      </c>
      <c r="D80" s="2">
        <v>1</v>
      </c>
      <c r="E80" s="2">
        <v>19</v>
      </c>
      <c r="F80" s="6" t="s">
        <v>87</v>
      </c>
      <c r="G80" s="6" t="s">
        <v>89</v>
      </c>
      <c r="H80" s="2" t="s">
        <v>91</v>
      </c>
      <c r="I80" t="str">
        <f t="shared" si="1"/>
        <v>INSERT INTO `G&amp;Cdefinitivo`.`Post` (`Título`, `Descripción`,`Tipo_idTipo`,`Usuario_idUsuario`,`Fecha Inicio`,`Fecha Fin`,`Dirección`) VALUES ( 'Campaña de Reciclaje en Ignacio Merino', 'Se realizará una Campaña de Reciclaje en este lugar, confiamos en su apoyo.','1','19','2019-06-02','2019-06-04','Ignacio Merino');</v>
      </c>
    </row>
    <row r="81" spans="1:9" x14ac:dyDescent="0.25">
      <c r="A81" s="2">
        <v>80</v>
      </c>
      <c r="B81" s="2" t="s">
        <v>58</v>
      </c>
      <c r="C81" s="2" t="s">
        <v>79</v>
      </c>
      <c r="D81" s="2">
        <v>1</v>
      </c>
      <c r="E81" s="2">
        <v>20</v>
      </c>
      <c r="F81" s="6" t="s">
        <v>87</v>
      </c>
      <c r="G81" s="6" t="s">
        <v>89</v>
      </c>
      <c r="H81" s="2" t="s">
        <v>92</v>
      </c>
      <c r="I81" t="str">
        <f t="shared" si="1"/>
        <v>INSERT INTO `G&amp;Cdefinitivo`.`Post` (`Título`, `Descripción`,`Tipo_idTipo`,`Usuario_idUsuario`,`Fecha Inicio`,`Fecha Fin`,`Dirección`) VALUES ( 'Campaña de Reciclaje en el Bajo Piura', 'Se realizará una Campaña de Reciclaje en este lugar, confiamos en su apoyo.','1','20','2019-06-02','2019-06-04','Bajo Piura');</v>
      </c>
    </row>
    <row r="82" spans="1:9" x14ac:dyDescent="0.25">
      <c r="A82" s="2">
        <v>81</v>
      </c>
      <c r="B82" s="2" t="s">
        <v>59</v>
      </c>
      <c r="C82" s="2" t="s">
        <v>79</v>
      </c>
      <c r="D82" s="2">
        <v>1</v>
      </c>
      <c r="E82" s="2">
        <v>1</v>
      </c>
      <c r="F82" s="6" t="s">
        <v>87</v>
      </c>
      <c r="G82" s="6" t="s">
        <v>89</v>
      </c>
      <c r="H82" s="2" t="s">
        <v>93</v>
      </c>
      <c r="I82" t="str">
        <f t="shared" si="1"/>
        <v>INSERT INTO `G&amp;Cdefinitivo`.`Post` (`Título`, `Descripción`,`Tipo_idTipo`,`Usuario_idUsuario`,`Fecha Inicio`,`Fecha Fin`,`Dirección`) VALUES ( 'Campaña de Reciclaje en Santa Maria', 'Se realizará una Campaña de Reciclaje en este lugar, confiamos en su apoyo.','1','1','2019-06-02','2019-06-04','Santa Maria');</v>
      </c>
    </row>
    <row r="83" spans="1:9" x14ac:dyDescent="0.25">
      <c r="A83" s="2">
        <v>82</v>
      </c>
      <c r="B83" s="2" t="s">
        <v>60</v>
      </c>
      <c r="C83" s="2" t="s">
        <v>79</v>
      </c>
      <c r="D83" s="2">
        <v>1</v>
      </c>
      <c r="E83" s="2">
        <v>2</v>
      </c>
      <c r="F83" s="6" t="s">
        <v>87</v>
      </c>
      <c r="G83" s="6" t="s">
        <v>89</v>
      </c>
      <c r="H83" s="2" t="s">
        <v>94</v>
      </c>
      <c r="I83" t="str">
        <f t="shared" si="1"/>
        <v>INSERT INTO `G&amp;Cdefinitivo`.`Post` (`Título`, `Descripción`,`Tipo_idTipo`,`Usuario_idUsuario`,`Fecha Inicio`,`Fecha Fin`,`Dirección`) VALUES ( 'Campaña de Reciclaje en Cocos del Chipe', 'Se realizará una Campaña de Reciclaje en este lugar, confiamos en su apoyo.','1','2','2019-06-02','2019-06-04','Cocos del Chipe');</v>
      </c>
    </row>
    <row r="84" spans="1:9" x14ac:dyDescent="0.25">
      <c r="A84" s="2">
        <v>83</v>
      </c>
      <c r="B84" s="2" t="s">
        <v>61</v>
      </c>
      <c r="C84" s="2" t="s">
        <v>79</v>
      </c>
      <c r="D84" s="2">
        <v>1</v>
      </c>
      <c r="E84" s="2">
        <v>3</v>
      </c>
      <c r="F84" s="6" t="s">
        <v>87</v>
      </c>
      <c r="G84" s="6" t="s">
        <v>89</v>
      </c>
      <c r="H84" s="2" t="s">
        <v>95</v>
      </c>
      <c r="I84" t="str">
        <f t="shared" si="1"/>
        <v>INSERT INTO `G&amp;Cdefinitivo`.`Post` (`Título`, `Descripción`,`Tipo_idTipo`,`Usuario_idUsuario`,`Fecha Inicio`,`Fecha Fin`,`Dirección`) VALUES ( 'Campaña de Reciclaje en Santa Isabel', 'Se realizará una Campaña de Reciclaje en este lugar, confiamos en su apoyo.','1','3','2019-06-02','2019-06-04','Santa Isabel');</v>
      </c>
    </row>
    <row r="85" spans="1:9" x14ac:dyDescent="0.25">
      <c r="A85" s="2">
        <v>84</v>
      </c>
      <c r="B85" s="2" t="s">
        <v>62</v>
      </c>
      <c r="C85" s="2" t="s">
        <v>79</v>
      </c>
      <c r="D85" s="2">
        <v>1</v>
      </c>
      <c r="E85" s="2">
        <v>4</v>
      </c>
      <c r="F85" s="6" t="s">
        <v>87</v>
      </c>
      <c r="G85" s="6" t="s">
        <v>89</v>
      </c>
      <c r="H85" s="2" t="s">
        <v>96</v>
      </c>
      <c r="I85" t="str">
        <f t="shared" si="1"/>
        <v>INSERT INTO `G&amp;Cdefinitivo`.`Post` (`Título`, `Descripción`,`Tipo_idTipo`,`Usuario_idUsuario`,`Fecha Inicio`,`Fecha Fin`,`Dirección`) VALUES ( 'Campaña de Reciclaje en Bello Horizonte', 'Se realizará una Campaña de Reciclaje en este lugar, confiamos en su apoyo.','1','4','2019-06-02','2019-06-04','Bello Horizonte');</v>
      </c>
    </row>
    <row r="89" spans="1:9" x14ac:dyDescent="0.25">
      <c r="B89" s="3" t="s">
        <v>29</v>
      </c>
      <c r="C89" t="s">
        <v>80</v>
      </c>
    </row>
    <row r="90" spans="1:9" x14ac:dyDescent="0.25">
      <c r="B90" s="3" t="s">
        <v>30</v>
      </c>
      <c r="C90" t="s">
        <v>35</v>
      </c>
    </row>
    <row r="91" spans="1:9" x14ac:dyDescent="0.25">
      <c r="B91" s="3" t="s">
        <v>28</v>
      </c>
      <c r="C91" t="str">
        <f>CONCATENATE(I2,I3,I4,I5,I6,I7,I8,I9,I10,I11,I12,I13,I14,I15,I16,I17,I18,I19,I20,I21,I22,I23,I24,I25,I26,I27,I28,I29,I30,I31,I32,I33,I34,I35,I36,I37,I38,I39,I40,I41,I42,I43,I45,I44,I46,I47,I48,I49,I50,I51,I52,I53,I54,I55,I56,I57,I58,I59,I60,I61,I62,I63,I64,I65,I66,I67,I68,I69,I70,I71,I72,I73,I74,I75,I77,I76,I78,I79,I80,I81,I82,I83,I84,I85)</f>
        <v>INSERT INTO `G&amp;Cdefinitivo`.`Post` (`Título`, `Descripción`,`Tipo_idTipo`,`Usuario_idUsuario`,`Fecha Inicio`,`Fecha Fin`,`Dirección`) VALUES ( 'Campaña de Reciclaje en Ignacio Merino', 'Se realizará una Campaña de Reciclaje en este lugar, confiamos en su apoyo.','1','1','2019-05-27','2019-05-29','Ignacio Merino');INSERT INTO `G&amp;Cdefinitivo`.`Post` (`Título`, `Descripción`,`Tipo_idTipo`,`Usuario_idUsuario`,`Fecha Inicio`,`Fecha Fin`,`Dirección`) VALUES ( 'Campaña de Reciclaje en el Bajo Piura', 'Se realizará una Campaña de Reciclaje en este lugar, confiamos en su apoyo.','1','2','2019-05-27','2019-05-29','Bajo Piura');INSERT INTO `G&amp;Cdefinitivo`.`Post` (`Título`, `Descripción`,`Tipo_idTipo`,`Usuario_idUsuario`,`Fecha Inicio`,`Fecha Fin`,`Dirección`) VALUES ( 'Campaña de Reciclaje en Santa Maria', 'Se realizará una Campaña de Reciclaje en este lugar, confiamos en su apoyo.','1','3','2019-05-27','2019-05-29','Santa Maria');INSERT INTO `G&amp;Cdefinitivo`.`Post` (`Título`, `Descripción`,`Tipo_idTipo`,`Usuario_idUsuario`,`Fecha Inicio`,`Fecha Fin`,`Dirección`) VALUES ( 'Campaña de Reciclaje en Cocos del Chipe', 'Se realizará una Campaña de Reciclaje en este lugar, confiamos en su apoyo.','1','4','2019-05-27','2019-05-29','Cocos del Chipe');INSERT INTO `G&amp;Cdefinitivo`.`Post` (`Título`, `Descripción`,`Tipo_idTipo`,`Usuario_idUsuario`,`Fecha Inicio`,`Fecha Fin`,`Dirección`) VALUES ( 'Campaña de Reciclaje en Santa Isabel', 'Se realizará una Campaña de Reciclaje en este lugar, confiamos en su apoyo.','1','5','2019-05-27','2019-05-29','Santa Isabel');INSERT INTO `G&amp;Cdefinitivo`.`Post` (`Título`, `Descripción`,`Tipo_idTipo`,`Usuario_idUsuario`,`Fecha Inicio`,`Fecha Fin`,`Dirección`) VALUES ( 'Campaña de Reciclaje en Bello Horizonte', 'Se realizará una Campaña de Reciclaje en este lugar, confiamos en su apoyo.','1','6','2019-05-28','2019-05-30','Bello Horizonte');INSERT INTO `G&amp;Cdefinitivo`.`Post` (`Título`, `Descripción`,`Tipo_idTipo`,`Usuario_idUsuario`,`Fecha Inicio`,`Fecha Fin`,`Dirección`) VALUES ( 'Campaña de Reciclaje en El Bosque', 'Se realizará una Campaña de Reciclaje en este lugar, confiamos en su apoyo.','1','7','2019-05-28','2019-05-30','El Bosque');INSERT INTO `G&amp;Cdefinitivo`.`Post` (`Título`, `Descripción`,`Tipo_idTipo`,`Usuario_idUsuario`,`Fecha Inicio`,`Fecha Fin`,`Dirección`) VALUES ( 'Campaña de Reciclaje en La Primavera', 'Se realizará una Campaña de Reciclaje en este lugar, confiamos en su apoyo.','1','8','2019-05-28','2019-05-30','La Primavera');INSERT INTO `G&amp;Cdefinitivo`.`Post` (`Título`, `Descripción`,`Tipo_idTipo`,`Usuario_idUsuario`,`Fecha Inicio`,`Fecha Fin`,`Dirección`) VALUES ( 'Campaña de Reciclaje en Miraflores', 'Se realizará una Campaña de Reciclaje en este lugar, confiamos en su apoyo.','1','9','2019-05-28','2019-05-30','Reciclaje en Miraflores');INSERT INTO `G&amp;Cdefinitivo`.`Post` (`Título`, `Descripción`,`Tipo_idTipo`,`Usuario_idUsuario`,`Fecha Inicio`,`Fecha Fin`,`Dirección`) VALUES ( 'Campaña de Reciclaje en San Jose', 'Se realizará una Campaña de Reciclaje en este lugar, confiamos en su apoyo.','1','10','2019-05-28','2019-05-30','San Jose');INSERT INTO `G&amp;Cdefinitivo`.`Post` (`Título`, `Descripción`,`Tipo_idTipo`,`Usuario_idUsuario`,`Fecha Inicio`,`Fecha Fin`,`Dirección`) VALUES ( 'Campaña de Reciclaje cerca al Open Plaza', 'Se realizará una Campaña de Reciclaje en este lugar, confiamos en su apoyo.','1','11','2019-05-28','2019-05-30','Open Plaza');INSERT INTO `G&amp;Cdefinitivo`.`Post` (`Título`, `Descripción`,`Tipo_idTipo`,`Usuario_idUsuario`,`Fecha Inicio`,`Fecha Fin`,`Dirección`) VALUES ( 'Campaña de Reciclaje cerca al Estadio ', 'Se realizará una Campaña de Reciclaje en este lugar, confiamos en su apoyo.','1','12','2019-05-28','2019-05-30','Reciclaje cerca al Estadio');INSERT INTO `G&amp;Cdefinitivo`.`Post` (`Título`, `Descripción`,`Tipo_idTipo`,`Usuario_idUsuario`,`Fecha Inicio`,`Fecha Fin`,`Dirección`) VALUES ( 'Campaña de Reciclaje cerca a la UPAO', 'Se realizará una Campaña de Reciclaje en este lugar, confiamos en su apoyo.','1','13','2019-05-28','2019-05-30','Reciclaje cerca a la UPAO');INSERT INTO `G&amp;Cdefinitivo`.`Post` (`Título`, `Descripción`,`Tipo_idTipo`,`Usuario_idUsuario`,`Fecha Inicio`,`Fecha Fin`,`Dirección`) VALUES ( 'Campaña de Reciclaje cerca a la Cesar Vallejo', 'Se realizará una Campaña de Reciclaje en este lugar, confiamos en su apoyo.','1','14','2019-05-28','2019-05-30','Cesar Vallejo');INSERT INTO `G&amp;Cdefinitivo`.`Post` (`Título`, `Descripción`,`Tipo_idTipo`,`Usuario_idUsuario`,`Fecha Inicio`,`Fecha Fin`,`Dirección`) VALUES ( 'Campaña de Reciclaje en el Terminal Pesquero', 'Se realizará una Campaña de Reciclaje en este lugar, confiamos en su apoyo.','1','15','2019-05-28','2019-05-30','Terminal Pesquero');INSERT INTO `G&amp;Cdefinitivo`.`Post` (`Título`, `Descripción`,`Tipo_idTipo`,`Usuario_idUsuario`,`Fecha Inicio`,`Fecha Fin`,`Dirección`) VALUES ( 'Campaña de Recicaje en el Mercado de Castilla', 'Se realizará una Campaña de Reciclaje en este lugar, confiamos en su apoyo.','1','16','2019-05-28','2019-05-30','Mercado de Castilla');INSERT INTO `G&amp;Cdefinitivo`.`Post` (`Título`, `Descripción`,`Tipo_idTipo`,`Usuario_idUsuario`,`Fecha Inicio`,`Fecha Fin`,`Dirección`) VALUES ( 'Campaña de Reciclaje en el Mercado de San Jose', 'Se realizará una Campaña de Reciclaje en este lugar, confiamos en su apoyo.','1','17','2019-05-28','2019-05-30','San Jose');INSERT INTO `G&amp;Cdefinitivo`.`Post` (`Título`, `Descripción`,`Tipo_idTipo`,`Usuario_idUsuario`,`Fecha Inicio`,`Fecha Fin`,`Dirección`) VALUES ( 'Campaña de Reciclaje en el Mercado de Piura', 'Se realizará una Campaña de Reciclaje en este lugar, confiamos en su apoyo.','1','18','2019-05-28','2019-05-30','Mercado de Piura');INSERT INTO `G&amp;Cdefinitivo`.`Post` (`Título`, `Descripción`,`Tipo_idTipo`,`Usuario_idUsuario`,`Fecha Inicio`,`Fecha Fin`,`Dirección`) VALUES ( 'Reciclaje de Material Orgánico', 'Tengo este material para que vengan a reciclarlo. Ser puntuales.','3','19','2019-05-27','2019-05-27','mi casa');INSERT INTO `G&amp;Cdefinitivo`.`Post` (`Título`, `Descripción`,`Tipo_idTipo`,`Usuario_idUsuario`,`Fecha Inicio`,`Fecha Fin`,`Dirección`) VALUES ( 'Reciclaje de Material Inorgánico', 'Tengo este material para que vengan a reciclarlo. Ser puntuales.','3','20','2019-05-27','2019-05-27','mi casa');INSERT INTO `G&amp;Cdefinitivo`.`Post` (`Título`, `Descripción`,`Tipo_idTipo`,`Usuario_idUsuario`,`Fecha Inicio`,`Fecha Fin`,`Dirección`) VALUES ( 'Reciclaje de Metales', 'Tengo este material para que vengan a reciclarlo. Ser puntuales.','3','1','2019-05-27','2019-05-27','mi casa');INSERT INTO `G&amp;Cdefinitivo`.`Post` (`Título`, `Descripción`,`Tipo_idTipo`,`Usuario_idUsuario`,`Fecha Inicio`,`Fecha Fin`,`Dirección`) VALUES ( 'Reciclaje de 5 Bolsas de 4 kg de Plástico', 'Tengo este material para que vengan a reciclarlo. Ser puntuales.','3','2','2019-05-27','2019-05-27','mi casa');INSERT INTO `G&amp;Cdefinitivo`.`Post` (`Título`, `Descripción`,`Tipo_idTipo`,`Usuario_idUsuario`,`Fecha Inicio`,`Fecha Fin`,`Dirección`) VALUES ( 'Reciclaje de 4 Bolsas de 3 kg de Plástico', 'Tengo este material para que vengan a reciclarlo. Ser puntuales.','3','3','2019-05-27','2019-05-27','mi casa');INSERT INTO `G&amp;Cdefinitivo`.`Post` (`Título`, `Descripción`,`Tipo_idTipo`,`Usuario_idUsuario`,`Fecha Inicio`,`Fecha Fin`,`Dirección`) VALUES ( 'Reciclaje de 3 Bolsas de 2 kg de Plástico', 'Tengo este material para que vengan a reciclarlo. Ser puntuales.','3','4','2019-05-28','2019-05-28','mi casa');INSERT INTO `G&amp;Cdefinitivo`.`Post` (`Título`, `Descripción`,`Tipo_idTipo`,`Usuario_idUsuario`,`Fecha Inicio`,`Fecha Fin`,`Dirección`) VALUES ( 'Reciclaje de 2 Bolsas de 1 kg de Plástico', 'Tengo este material para que vengan a reciclarlo. Ser puntuales.','3','5','2019-05-28','2019-05-28','mi casa');INSERT INTO `G&amp;Cdefinitivo`.`Post` (`Título`, `Descripción`,`Tipo_idTipo`,`Usuario_idUsuario`,`Fecha Inicio`,`Fecha Fin`,`Dirección`) VALUES ( 'Reciclaje de 2 Bolsas de 2 kg de Plástico', 'Tengo este material para que vengan a reciclarlo. Ser puntuales.','3','6','2019-05-28','2019-05-28','mi casa');INSERT INTO `G&amp;Cdefinitivo`.`Post` (`Título`, `Descripción`,`Tipo_idTipo`,`Usuario_idUsuario`,`Fecha Inicio`,`Fecha Fin`,`Dirección`) VALUES ( 'Reciclaje de 3 Bolsas de 1 kg de Plástico', 'Tengo este material para que vengan a reciclarlo. Ser puntuales.','3','7','2019-05-28','2019-05-28','mi casa');INSERT INTO `G&amp;Cdefinitivo`.`Post` (`Título`, `Descripción`,`Tipo_idTipo`,`Usuario_idUsuario`,`Fecha Inicio`,`Fecha Fin`,`Dirección`) VALUES ( 'Reciclaje de 4 Bolsas de 2 kg de Plástico', 'Tengo este material para que vengan a reciclarlo. Ser puntuales.','3','8','2019-05-28','2019-05-28','mi casa');INSERT INTO `G&amp;Cdefinitivo`.`Post` (`Título`, `Descripción`,`Tipo_idTipo`,`Usuario_idUsuario`,`Fecha Inicio`,`Fecha Fin`,`Dirección`) VALUES ( 'Reciclaje de 2 Bolsas de 3 kg de Plástico', 'Tengo este material para que vengan a reciclarlo. Ser puntuales.','3','9','2019-05-28','2019-05-28','mi casa');INSERT INTO `G&amp;Cdefinitivo`.`Post` (`Título`, `Descripción`,`Tipo_idTipo`,`Usuario_idUsuario`,`Fecha Inicio`,`Fecha Fin`,`Dirección`) VALUES ( 'Reciclaje de 1 Bolsa de 5 kg de Plástico', 'Tengo este material para que vengan a reciclarlo. Ser puntuales.','3','10','2019-05-28','2019-05-28','mi casa');INSERT INTO `G&amp;Cdefinitivo`.`Post` (`Título`, `Descripción`,`Tipo_idTipo`,`Usuario_idUsuario`,`Fecha Inicio`,`Fecha Fin`,`Dirección`) VALUES ( 'Limpieza del Mercado de Piura', 'Se realizará una ardua limpieza de 8 horas, de 3 turnos de 2 horas y uno de 2 horas. Ser Puntuales ','2','11','2019-05-27','2019-05-27','Mercado de Piura');INSERT INTO `G&amp;Cdefinitivo`.`Post` (`Título`, `Descripción`,`Tipo_idTipo`,`Usuario_idUsuario`,`Fecha Inicio`,`Fecha Fin`,`Dirección`) VALUES ( 'Limpieza del Río Piura', 'Se realizará una ardua limpieza de 8 horas, de 3 turnos de 2 horas y uno de 2 horas. Ser Puntuales ','2','12','2019-05-27','2019-05-27','Río Piura');INSERT INTO `G&amp;Cdefinitivo`.`Post` (`Título`, `Descripción`,`Tipo_idTipo`,`Usuario_idUsuario`,`Fecha Inicio`,`Fecha Fin`,`Dirección`) VALUES ( 'Limpieza del Terminal Pesquero', 'Se realizará una ardua limpieza de 8 horas, de 3 turnos de 2 horas y uno de 2 horas. Ser Puntuales ','2','13','2019-05-27','2019-05-27','Terminal Pesquero');INSERT INTO `G&amp;Cdefinitivo`.`Post` (`Título`, `Descripción`,`Tipo_idTipo`,`Usuario_idUsuario`,`Fecha Inicio`,`Fecha Fin`,`Dirección`) VALUES ( 'Limpieza del Mercado de Castilla', 'Se realizará una ardua limpieza de 8 horas, de 3 turnos de 2 horas y uno de 2 horas. Ser Puntuales ','2','14','2019-05-27','2019-05-27','Mercado de Castilla');INSERT INTO `G&amp;Cdefinitivo`.`Post` (`Título`, `Descripción`,`Tipo_idTipo`,`Usuario_idUsuario`,`Fecha Inicio`,`Fecha Fin`,`Dirección`) VALUES ( 'Limpieza cerca a mi casa', 'Se realizará una ardua limpieza de 8 horas, de 3 turnos de 2 horas y uno de 2 horas. Ser Puntuales ','2','15','2019-05-27','2019-05-27','mi casa');INSERT INTO `G&amp;Cdefinitivo`.`Post` (`Título`, `Descripción`,`Tipo_idTipo`,`Usuario_idUsuario`,`Fecha Inicio`,`Fecha Fin`,`Dirección`) VALUES ( 'Limpieza cerca a la Upao', 'Se realizará una ardua limpieza de 8 horas, de 3 turnos de 2 horas y uno de 2 horas. Ser Puntuales ','2','16','2019-05-28','2019-05-28','Limpieza cerca a la Upao');INSERT INTO `G&amp;Cdefinitivo`.`Post` (`Título`, `Descripción`,`Tipo_idTipo`,`Usuario_idUsuario`,`Fecha Inicio`,`Fecha Fin`,`Dirección`) VALUES ( 'Limpieza cerca a la Universidad Nacional de Piura', 'Se realizará una ardua limpieza de 8 horas, de 3 turnos de 2 horas y uno de 2 horas. Ser Puntuales ','2','17','2019-05-28','2019-05-28','Nacional de Piura');INSERT INTO `G&amp;Cdefinitivo`.`Post` (`Título`, `Descripción`,`Tipo_idTipo`,`Usuario_idUsuario`,`Fecha Inicio`,`Fecha Fin`,`Dirección`) VALUES ( 'Limpiez de las calles', 'Se realizará una ardua limpieza de 8 horas, de 3 turnos de 2 horas y uno de 2 horas. Ser Puntuales ','2','18','2019-05-28','2019-05-28','las calles');INSERT INTO `G&amp;Cdefinitivo`.`Post` (`Título`, `Descripción`,`Tipo_idTipo`,`Usuario_idUsuario`,`Fecha Inicio`,`Fecha Fin`,`Dirección`) VALUES ( 'Limpieza de las avenidas', 'Se realizará una ardua limpieza de 8 horas, de 3 turnos de 2 horas y uno de 2 horas. Ser Puntuales ','2','19','2019-05-28','2019-05-28','las avenidas');INSERT INTO `G&amp;Cdefinitivo`.`Post` (`Título`, `Descripción`,`Tipo_idTipo`,`Usuario_idUsuario`,`Fecha Inicio`,`Fecha Fin`,`Dirección`) VALUES ( 'Campaña de Reciclaje en Ignacio Merino', 'Se realizará una Campaña de Reciclaje en este lugar, confiamos en su apoyo.','1','20','2019-05-28','2019-05-30','Ignacio Merino');INSERT INTO `G&amp;Cdefinitivo`.`Post` (`Título`, `Descripción`,`Tipo_idTipo`,`Usuario_idUsuario`,`Fecha Inicio`,`Fecha Fin`,`Dirección`) VALUES ( 'Campaña de Reciclaje en el Bajo Piura', 'Se realizará una Campaña de Reciclaje en este lugar, confiamos en su apoyo.','1','1','2019-05-29','2019-05-31','Bajo Piura');INSERT INTO `G&amp;Cdefinitivo`.`Post` (`Título`, `Descripción`,`Tipo_idTipo`,`Usuario_idUsuario`,`Fecha Inicio`,`Fecha Fin`,`Dirección`) VALUES ( 'Campaña de Reciclaje en Santa Maria', 'Se realizará una Campaña de Reciclaje en este lugar, confiamos en su apoyo.','1','2','2019-05-29','2019-05-31','Santa Maria');INSERT INTO `G&amp;Cdefinitivo`.`Post` (`Título`, `Descripción`,`Tipo_idTipo`,`Usuario_idUsuario`,`Fecha Inicio`,`Fecha Fin`,`Dirección`) VALUES ( 'Campaña de Reciclaje en Santa Isabel', 'Se realizará una Campaña de Reciclaje en este lugar, confiamos en su apoyo.','1','4','2019-05-29','2019-05-31','Santa Isabel');INSERT INTO `G&amp;Cdefinitivo`.`Post` (`Título`, `Descripción`,`Tipo_idTipo`,`Usuario_idUsuario`,`Fecha Inicio`,`Fecha Fin`,`Dirección`) VALUES ( 'Campaña de Reciclaje en Cocos del Chipe', 'Se realizará una Campaña de Reciclaje en este lugar, confiamos en su apoyo.','1','3','2019-05-29','2019-05-31','Cocos del Chipe');INSERT INTO `G&amp;Cdefinitivo`.`Post` (`Título`, `Descripción`,`Tipo_idTipo`,`Usuario_idUsuario`,`Fecha Inicio`,`Fecha Fin`,`Dirección`) VALUES ( 'Campaña de Reciclaje en Bello Horizonte', 'Se realizará una Campaña de Reciclaje en este lugar, confiamos en su apoyo.','1','5','2019-05-29','2019-05-31','Bello Horizonte');INSERT INTO `G&amp;Cdefinitivo`.`Post` (`Título`, `Descripción`,`Tipo_idTipo`,`Usuario_idUsuario`,`Fecha Inicio`,`Fecha Fin`,`Dirección`) VALUES ( 'Campaña de Reciclaje en El Bosque', 'Se realizará una Campaña de Reciclaje en este lugar, confiamos en su apoyo.','1','6','2019-05-29','2019-05-31','El Bosque');INSERT INTO `G&amp;Cdefinitivo`.`Post` (`Título`, `Descripción`,`Tipo_idTipo`,`Usuario_idUsuario`,`Fecha Inicio`,`Fecha Fin`,`Dirección`) VALUES ( 'Campaña de Reciclaje en La Primavera', 'Se realizará una Campaña de Reciclaje en este lugar, confiamos en su apoyo.','1','7','2019-05-29','2019-05-31','La Primavera');INSERT INTO `G&amp;Cdefinitivo`.`Post` (`Título`, `Descripción`,`Tipo_idTipo`,`Usuario_idUsuario`,`Fecha Inicio`,`Fecha Fin`,`Dirección`) VALUES ( 'Campaña de Reciclaje en Miraflores', 'Se realizará una Campaña de Reciclaje en este lugar, confiamos en su apoyo.','1','8','2019-05-29','2019-05-31','Reciclaje en Miraflores');INSERT INTO `G&amp;Cdefinitivo`.`Post` (`Título`, `Descripción`,`Tipo_idTipo`,`Usuario_idUsuario`,`Fecha Inicio`,`Fecha Fin`,`Dirección`) VALUES ( 'Campaña de Reciclaje en San Jose', 'Se realizará una Campaña de Reciclaje en este lugar, confiamos en su apoyo.','1','9','2019-05-30','2019-06-01','San Jose');INSERT INTO `G&amp;Cdefinitivo`.`Post` (`Título`, `Descripción`,`Tipo_idTipo`,`Usuario_idUsuario`,`Fecha Inicio`,`Fecha Fin`,`Dirección`) VALUES ( 'Campaña de Reciclaje cerca al Open Plaza', 'Se realizará una Campaña de Reciclaje en este lugar, confiamos en su apoyo.','1','10','2019-05-30','2019-06-01','Open Plaza');INSERT INTO `G&amp;Cdefinitivo`.`Post` (`Título`, `Descripción`,`Tipo_idTipo`,`Usuario_idUsuario`,`Fecha Inicio`,`Fecha Fin`,`Dirección`) VALUES ( 'Campaña de Reciclaje cerca al Estadio ', 'Se realizará una Campaña de Reciclaje en este lugar, confiamos en su apoyo.','1','11','2019-05-30','2019-06-01','Reciclaje cerca al Estadio');INSERT INTO `G&amp;Cdefinitivo`.`Post` (`Título`, `Descripción`,`Tipo_idTipo`,`Usuario_idUsuario`,`Fecha Inicio`,`Fecha Fin`,`Dirección`) VALUES ( 'Campaña de Reciclaje cerca a la UPAO', 'Se realizará una Campaña de Reciclaje en este lugar, confiamos en su apoyo.','1','12','2019-05-30','2019-06-01','Reciclaje cerca a la UPAO');INSERT INTO `G&amp;Cdefinitivo`.`Post` (`Título`, `Descripción`,`Tipo_idTipo`,`Usuario_idUsuario`,`Fecha Inicio`,`Fecha Fin`,`Dirección`) VALUES ( 'Campaña de Reciclaje cerca a la Cesar Vallejo', 'Se realizará una Campaña de Reciclaje en este lugar, confiamos en su apoyo.','1','13','2019-05-30','2019-06-01','Cesar Vallejo');INSERT INTO `G&amp;Cdefinitivo`.`Post` (`Título`, `Descripción`,`Tipo_idTipo`,`Usuario_idUsuario`,`Fecha Inicio`,`Fecha Fin`,`Dirección`) VALUES ( 'Campaña de Reciclaje en el Terminal Pesquero', 'Se realizará una Campaña de Reciclaje en este lugar, confiamos en su apoyo.','1','14','2019-05-30','2019-06-01','Terminal Pesquero');INSERT INTO `G&amp;Cdefinitivo`.`Post` (`Título`, `Descripción`,`Tipo_idTipo`,`Usuario_idUsuario`,`Fecha Inicio`,`Fecha Fin`,`Dirección`) VALUES ( 'Campaña de Recicaje en el Mercado de Castilla', 'Se realizará una Campaña de Reciclaje en este lugar, confiamos en su apoyo.','1','15','2019-05-30','2019-06-01','Mercado de Castilla');INSERT INTO `G&amp;Cdefinitivo`.`Post` (`Título`, `Descripción`,`Tipo_idTipo`,`Usuario_idUsuario`,`Fecha Inicio`,`Fecha Fin`,`Dirección`) VALUES ( 'Campaña de Reciclaje en el Mercado de San Jose', 'Se realizará una Campaña de Reciclaje en este lugar, confiamos en su apoyo.','1','16','2019-05-30','2019-06-01','San Jose');INSERT INTO `G&amp;Cdefinitivo`.`Post` (`Título`, `Descripción`,`Tipo_idTipo`,`Usuario_idUsuario`,`Fecha Inicio`,`Fecha Fin`,`Dirección`) VALUES ( 'Campaña de Reciclaje en el Mercado de Piura', 'Se realizará una Campaña de Reciclaje en este lugar, confiamos en su apoyo.','1','17','2019-05-30','2019-06-01','Mercado de Piura');INSERT INTO `G&amp;Cdefinitivo`.`Post` (`Título`, `Descripción`,`Tipo_idTipo`,`Usuario_idUsuario`,`Fecha Inicio`,`Fecha Fin`,`Dirección`) VALUES ( 'Reciclaje de Material Orgánico', 'Tengo este material para que vengan a reciclarlo. Ser puntuales.','3','18','2019-05-30','2019-05-30','mi casa');INSERT INTO `G&amp;Cdefinitivo`.`Post` (`Título`, `Descripción`,`Tipo_idTipo`,`Usuario_idUsuario`,`Fecha Inicio`,`Fecha Fin`,`Dirección`) VALUES ( 'Reciclaje de Material Inorgánico', 'Tengo este material para que vengan a reciclarlo. Ser puntuales.','3','19','2019-05-30','2019-05-30','mi casa');INSERT INTO `G&amp;Cdefinitivo`.`Post` (`Título`, `Descripción`,`Tipo_idTipo`,`Usuario_idUsuario`,`Fecha Inicio`,`Fecha Fin`,`Dirección`) VALUES ( 'Reciclaje de Metales', 'Tengo este material para que vengan a reciclarlo. Ser puntuales.','3','20','2019-05-30','2019-05-30','mi casa');INSERT INTO `G&amp;Cdefinitivo`.`Post` (`Título`, `Descripción`,`Tipo_idTipo`,`Usuario_idUsuario`,`Fecha Inicio`,`Fecha Fin`,`Dirección`) VALUES ( 'Reciclaje de 5 Bolsas de 4 kg de Plástico', 'Tengo este material para que vengan a reciclarlo. Ser puntuales.','3','1','2019-05-30','2019-05-30','mi casa');INSERT INTO `G&amp;Cdefinitivo`.`Post` (`Título`, `Descripción`,`Tipo_idTipo`,`Usuario_idUsuario`,`Fecha Inicio`,`Fecha Fin`,`Dirección`) VALUES ( 'Reciclaje de 4 Bolsas de 3 kg de Plástico', 'Tengo este material para que vengan a reciclarlo. Ser puntuales.','3','2','2019-06-01','2019-06-01','mi casa');INSERT INTO `G&amp;Cdefinitivo`.`Post` (`Título`, `Descripción`,`Tipo_idTipo`,`Usuario_idUsuario`,`Fecha Inicio`,`Fecha Fin`,`Dirección`) VALUES ( 'Reciclaje de 3 Bolsas de 2 kg de Plástico', 'Tengo este material para que vengan a reciclarlo. Ser puntuales.','3','3','2019-06-01','2019-06-01','mi casa');INSERT INTO `G&amp;Cdefinitivo`.`Post` (`Título`, `Descripción`,`Tipo_idTipo`,`Usuario_idUsuario`,`Fecha Inicio`,`Fecha Fin`,`Dirección`) VALUES ( 'Reciclaje de 2 Bolsas de 1 kg de Plástico', 'Tengo este material para que vengan a reciclarlo. Ser puntuales.','3','4','2019-06-01','2019-06-01','mi casa');INSERT INTO `G&amp;Cdefinitivo`.`Post` (`Título`, `Descripción`,`Tipo_idTipo`,`Usuario_idUsuario`,`Fecha Inicio`,`Fecha Fin`,`Dirección`) VALUES ( 'Reciclaje de 2 Bolsas de 2 kg de Plástico', 'Tengo este material para que vengan a reciclarlo. Ser puntuales.','3','5','2019-06-01','2019-06-01','mi casa');INSERT INTO `G&amp;Cdefinitivo`.`Post` (`Título`, `Descripción`,`Tipo_idTipo`,`Usuario_idUsuario`,`Fecha Inicio`,`Fecha Fin`,`Dirección`) VALUES ( 'Reciclaje de 3 Bolsas de 1 kg de Plástico', 'Tengo este material para que vengan a reciclarlo. Ser puntuales.','3','6','2019-06-01','2019-06-01','mi casa');INSERT INTO `G&amp;Cdefinitivo`.`Post` (`Título`, `Descripción`,`Tipo_idTipo`,`Usuario_idUsuario`,`Fecha Inicio`,`Fecha Fin`,`Dirección`) VALUES ( 'Reciclaje de 4 Bolsas de 2 kg de Plástico', 'Tengo este material para que vengan a reciclarlo. Ser puntuales.','3','7','2019-06-01','2019-06-01','mi casa');INSERT INTO `G&amp;Cdefinitivo`.`Post` (`Título`, `Descripción`,`Tipo_idTipo`,`Usuario_idUsuario`,`Fecha Inicio`,`Fecha Fin`,`Dirección`) VALUES ( 'Reciclaje de 2 Bolsas de 3 kg de Plástico', 'Tengo este material para que vengan a reciclarlo. Ser puntuales.','3','8','2019-06-01','2019-06-01','mi casa');INSERT INTO `G&amp;Cdefinitivo`.`Post` (`Título`, `Descripción`,`Tipo_idTipo`,`Usuario_idUsuario`,`Fecha Inicio`,`Fecha Fin`,`Dirección`) VALUES ( 'Reciclaje de 1 Bolsa de 5 kg de Plástico', 'Tengo este material para que vengan a reciclarlo. Ser puntuales.','3','9','2019-06-01','2019-06-01','mi casa');INSERT INTO `G&amp;Cdefinitivo`.`Post` (`Título`, `Descripción`,`Tipo_idTipo`,`Usuario_idUsuario`,`Fecha Inicio`,`Fecha Fin`,`Dirección`) VALUES ( 'Limpieza del Mercado de Piura', 'Se realizará una ardua limpieza de 8 horas, de 3 turnos de 2 horas y uno de 2 horas. Ser Puntuales ','2','10','2019-06-01','2019-06-01','Mercado de Piura');INSERT INTO `G&amp;Cdefinitivo`.`Post` (`Título`, `Descripción`,`Tipo_idTipo`,`Usuario_idUsuario`,`Fecha Inicio`,`Fecha Fin`,`Dirección`) VALUES ( 'Limpieza del Río Piura', 'Se realizará una ardua limpieza de 8 horas, de 3 turnos de 2 horas y uno de 2 horas. Ser Puntuales ','2','11','2019-06-01','2019-06-01','Río Piura');INSERT INTO `G&amp;Cdefinitivo`.`Post` (`Título`, `Descripción`,`Tipo_idTipo`,`Usuario_idUsuario`,`Fecha Inicio`,`Fecha Fin`,`Dirección`) VALUES ( 'Limpieza del Terminal Pesquero', 'Se realizará una ardua limpieza de 8 horas, de 3 turnos de 2 horas y uno de 2 horas. Ser Puntuales ','2','12','2019-06-01','2019-06-01','Terminal Pesquero');INSERT INTO `G&amp;Cdefinitivo`.`Post` (`Título`, `Descripción`,`Tipo_idTipo`,`Usuario_idUsuario`,`Fecha Inicio`,`Fecha Fin`,`Dirección`) VALUES ( 'Limpieza del Mercado de Castilla', 'Se realizará una ardua limpieza de 8 horas, de 3 turnos de 2 horas y uno de 2 horas. Ser Puntuales ','2','13','2019-06-01','2019-06-01','Mercado de Castilla');INSERT INTO `G&amp;Cdefinitivo`.`Post` (`Título`, `Descripción`,`Tipo_idTipo`,`Usuario_idUsuario`,`Fecha Inicio`,`Fecha Fin`,`Dirección`) VALUES ( 'Limpieza cerca a mi casa', 'Se realizará una ardua limpieza de 8 horas, de 3 turnos de 2 horas y uno de 2 horas. Ser Puntuales ','2','14','2019-06-02','2019-06-02','mi casa');INSERT INTO `G&amp;Cdefinitivo`.`Post` (`Título`, `Descripción`,`Tipo_idTipo`,`Usuario_idUsuario`,`Fecha Inicio`,`Fecha Fin`,`Dirección`) VALUES ( 'Limpieza cerca a la Universidad Nacional de Piura', 'Se realizará una ardua limpieza de 8 horas, de 3 turnos de 2 horas y uno de 2 horas. Ser Puntuales ','2','16','2019-06-02','2019-06-02','Nacional de Piura');INSERT INTO `G&amp;Cdefinitivo`.`Post` (`Título`, `Descripción`,`Tipo_idTipo`,`Usuario_idUsuario`,`Fecha Inicio`,`Fecha Fin`,`Dirección`) VALUES ( 'Limpieza cerca a la Upao', 'Se realizará una ardua limpieza de 8 horas, de 3 turnos de 2 horas y uno de 2 horas. Ser Puntuales ','2','15','2019-06-02','2019-06-02','Limpieza cerca a la Upao');INSERT INTO `G&amp;Cdefinitivo`.`Post` (`Título`, `Descripción`,`Tipo_idTipo`,`Usuario_idUsuario`,`Fecha Inicio`,`Fecha Fin`,`Dirección`) VALUES ( 'Limpiez de las calles', 'Se realizará una ardua limpieza de 8 horas, de 3 turnos de 2 horas y uno de 2 horas. Ser Puntuales ','2','17','2019-06-02','2019-06-02','las calles');INSERT INTO `G&amp;Cdefinitivo`.`Post` (`Título`, `Descripción`,`Tipo_idTipo`,`Usuario_idUsuario`,`Fecha Inicio`,`Fecha Fin`,`Dirección`) VALUES ( 'Limpieza de las avenidas', 'Se realizará una ardua limpieza de 8 horas, de 3 turnos de 2 horas y uno de 2 horas. Ser Puntuales ','2','18','2019-06-02','2019-06-02','las avenidas');INSERT INTO `G&amp;Cdefinitivo`.`Post` (`Título`, `Descripción`,`Tipo_idTipo`,`Usuario_idUsuario`,`Fecha Inicio`,`Fecha Fin`,`Dirección`) VALUES ( 'Campaña de Reciclaje en Ignacio Merino', 'Se realizará una Campaña de Reciclaje en este lugar, confiamos en su apoyo.','1','19','2019-06-02','2019-06-04','Ignacio Merino');INSERT INTO `G&amp;Cdefinitivo`.`Post` (`Título`, `Descripción`,`Tipo_idTipo`,`Usuario_idUsuario`,`Fecha Inicio`,`Fecha Fin`,`Dirección`) VALUES ( 'Campaña de Reciclaje en el Bajo Piura', 'Se realizará una Campaña de Reciclaje en este lugar, confiamos en su apoyo.','1','20','2019-06-02','2019-06-04','Bajo Piura');INSERT INTO `G&amp;Cdefinitivo`.`Post` (`Título`, `Descripción`,`Tipo_idTipo`,`Usuario_idUsuario`,`Fecha Inicio`,`Fecha Fin`,`Dirección`) VALUES ( 'Campaña de Reciclaje en Santa Maria', 'Se realizará una Campaña de Reciclaje en este lugar, confiamos en su apoyo.','1','1','2019-06-02','2019-06-04','Santa Maria');INSERT INTO `G&amp;Cdefinitivo`.`Post` (`Título`, `Descripción`,`Tipo_idTipo`,`Usuario_idUsuario`,`Fecha Inicio`,`Fecha Fin`,`Dirección`) VALUES ( 'Campaña de Reciclaje en Cocos del Chipe', 'Se realizará una Campaña de Reciclaje en este lugar, confiamos en su apoyo.','1','2','2019-06-02','2019-06-04','Cocos del Chipe');INSERT INTO `G&amp;Cdefinitivo`.`Post` (`Título`, `Descripción`,`Tipo_idTipo`,`Usuario_idUsuario`,`Fecha Inicio`,`Fecha Fin`,`Dirección`) VALUES ( 'Campaña de Reciclaje en Santa Isabel', 'Se realizará una Campaña de Reciclaje en este lugar, confiamos en su apoyo.','1','3','2019-06-02','2019-06-04','Santa Isabel');INSERT INTO `G&amp;Cdefinitivo`.`Post` (`Título`, `Descripción`,`Tipo_idTipo`,`Usuario_idUsuario`,`Fecha Inicio`,`Fecha Fin`,`Dirección`) VALUES ( 'Campaña de Reciclaje en Bello Horizonte', 'Se realizará una Campaña de Reciclaje en este lugar, confiamos en su apoyo.','1','4','2019-06-02','2019-06-04','Bello Horizonte');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2" sqref="B12"/>
    </sheetView>
  </sheetViews>
  <sheetFormatPr baseColWidth="10" defaultRowHeight="15" x14ac:dyDescent="0.25"/>
  <cols>
    <col min="1" max="1" width="13.140625" customWidth="1"/>
    <col min="2" max="2" width="24.5703125" customWidth="1"/>
    <col min="4" max="4" width="22.28515625" customWidth="1"/>
    <col min="5" max="5" width="16.140625" customWidth="1"/>
  </cols>
  <sheetData>
    <row r="1" spans="1:8" x14ac:dyDescent="0.25">
      <c r="A1" s="1" t="s">
        <v>36</v>
      </c>
      <c r="B1" s="1" t="s">
        <v>26</v>
      </c>
      <c r="C1" s="1" t="s">
        <v>23</v>
      </c>
      <c r="D1" s="1" t="s">
        <v>24</v>
      </c>
      <c r="E1" s="1" t="s">
        <v>25</v>
      </c>
      <c r="F1" s="1" t="s">
        <v>19</v>
      </c>
    </row>
    <row r="2" spans="1:8" x14ac:dyDescent="0.25">
      <c r="A2" s="2">
        <v>1</v>
      </c>
      <c r="B2" s="2" t="s">
        <v>22</v>
      </c>
      <c r="C2" s="4" t="s">
        <v>9</v>
      </c>
      <c r="D2" s="4">
        <v>2</v>
      </c>
      <c r="E2" s="4" t="s">
        <v>0</v>
      </c>
      <c r="F2" s="2" t="str">
        <f>CONCATENATE("INSERT INTO `",$B$10,"`.`",$B$11,"` (`",$A$1,"`, `",$B$1,"`, `",$C$1,"`,`",$D$1,"`,`",$E$1,"`) VALUES ('",A2,"', '",B2,"', '",C2,"','",D2,"','",E2,"');")</f>
        <v>INSERT INTO `g&amp;c2`.`Comentario` (`idComentario`, `Comentario`, `Post_idPost`,`Post_Usuario_idUsuario`,`Post_Tipo_idTipo`) VALUES ('1', 'Cerca a open', 'P2','2','T1');</v>
      </c>
    </row>
    <row r="3" spans="1:8" x14ac:dyDescent="0.25">
      <c r="A3" s="2">
        <v>2</v>
      </c>
      <c r="B3" s="2" t="s">
        <v>15</v>
      </c>
      <c r="C3" s="4" t="s">
        <v>8</v>
      </c>
      <c r="D3" s="4">
        <v>1</v>
      </c>
      <c r="E3" s="4" t="s">
        <v>2</v>
      </c>
      <c r="F3" s="2" t="str">
        <f t="shared" ref="F3:F8" si="0">CONCATENATE("INSERT INTO `",$B$10,"`.`",$B$11,"` (`",$A$1,"`, `",$B$1,"`, `",$C$1,"`,`",$D$1,"`,`",$E$1,"`) VALUES ('",A3,"', '",B3,"', '",C3,"','",D3,"','",E3,"');")</f>
        <v>INSERT INTO `g&amp;c2`.`Comentario` (`idComentario`, `Comentario`, `Post_idPost`,`Post_Usuario_idUsuario`,`Post_Tipo_idTipo`) VALUES ('2', 'Blanco o periodico?', 'P1','1','T3');</v>
      </c>
    </row>
    <row r="4" spans="1:8" x14ac:dyDescent="0.25">
      <c r="A4" s="2">
        <v>3</v>
      </c>
      <c r="B4" s="2" t="s">
        <v>16</v>
      </c>
      <c r="C4" s="4" t="s">
        <v>10</v>
      </c>
      <c r="D4" s="4">
        <v>3</v>
      </c>
      <c r="E4" s="4" t="s">
        <v>2</v>
      </c>
      <c r="F4" s="2" t="str">
        <f t="shared" si="0"/>
        <v>INSERT INTO `g&amp;c2`.`Comentario` (`idComentario`, `Comentario`, `Post_idPost`,`Post_Usuario_idUsuario`,`Post_Tipo_idTipo`) VALUES ('3', 'Completos?', 'P3','3','T3');</v>
      </c>
    </row>
    <row r="5" spans="1:8" x14ac:dyDescent="0.25">
      <c r="A5" s="2">
        <v>4</v>
      </c>
      <c r="B5" s="2" t="s">
        <v>22</v>
      </c>
      <c r="C5" s="4" t="s">
        <v>11</v>
      </c>
      <c r="D5" s="4">
        <v>15</v>
      </c>
      <c r="E5" s="4" t="s">
        <v>1</v>
      </c>
      <c r="F5" s="2" t="str">
        <f t="shared" si="0"/>
        <v>INSERT INTO `g&amp;c2`.`Comentario` (`idComentario`, `Comentario`, `Post_idPost`,`Post_Usuario_idUsuario`,`Post_Tipo_idTipo`) VALUES ('4', 'Cerca a open', 'P4','15','T2');</v>
      </c>
    </row>
    <row r="6" spans="1:8" x14ac:dyDescent="0.25">
      <c r="A6" s="2">
        <v>5</v>
      </c>
      <c r="B6" s="2" t="s">
        <v>21</v>
      </c>
      <c r="C6" s="4" t="s">
        <v>12</v>
      </c>
      <c r="D6" s="4">
        <v>9</v>
      </c>
      <c r="E6" s="4" t="s">
        <v>1</v>
      </c>
      <c r="F6" s="2" t="str">
        <f t="shared" si="0"/>
        <v>INSERT INTO `g&amp;c2`.`Comentario` (`idComentario`, `Comentario`, `Post_idPost`,`Post_Usuario_idUsuario`,`Post_Tipo_idTipo`) VALUES ('5', 'Frente a real plaza', 'P5','9','T2');</v>
      </c>
    </row>
    <row r="7" spans="1:8" x14ac:dyDescent="0.25">
      <c r="A7" s="2">
        <v>6</v>
      </c>
      <c r="B7" s="2" t="s">
        <v>21</v>
      </c>
      <c r="C7" s="4" t="s">
        <v>13</v>
      </c>
      <c r="D7" s="4">
        <v>20</v>
      </c>
      <c r="E7" s="4" t="s">
        <v>1</v>
      </c>
      <c r="F7" s="2" t="str">
        <f t="shared" si="0"/>
        <v>INSERT INTO `g&amp;c2`.`Comentario` (`idComentario`, `Comentario`, `Post_idPost`,`Post_Usuario_idUsuario`,`Post_Tipo_idTipo`) VALUES ('6', 'Frente a real plaza', 'P7','20','T2');</v>
      </c>
    </row>
    <row r="8" spans="1:8" x14ac:dyDescent="0.25">
      <c r="A8" s="2">
        <v>7</v>
      </c>
      <c r="B8" s="2" t="s">
        <v>17</v>
      </c>
      <c r="C8" s="4" t="s">
        <v>14</v>
      </c>
      <c r="D8" s="4">
        <v>12</v>
      </c>
      <c r="E8" s="4" t="s">
        <v>1</v>
      </c>
      <c r="F8" s="2" t="str">
        <f t="shared" si="0"/>
        <v>INSERT INTO `g&amp;c2`.`Comentario` (`idComentario`, `Comentario`, `Post_idPost`,`Post_Usuario_idUsuario`,`Post_Tipo_idTipo`) VALUES ('7', 'Donde?', 'P8','12','T2');</v>
      </c>
    </row>
    <row r="10" spans="1:8" x14ac:dyDescent="0.25">
      <c r="A10" s="3" t="s">
        <v>29</v>
      </c>
      <c r="B10" t="s">
        <v>20</v>
      </c>
      <c r="H10" t="s">
        <v>18</v>
      </c>
    </row>
    <row r="11" spans="1:8" x14ac:dyDescent="0.25">
      <c r="A11" s="3" t="s">
        <v>30</v>
      </c>
      <c r="B11" t="s">
        <v>26</v>
      </c>
    </row>
    <row r="12" spans="1:8" x14ac:dyDescent="0.25">
      <c r="A12" s="3" t="s">
        <v>28</v>
      </c>
      <c r="B12" t="str">
        <f>CONCATENATE(F2,F3,F4,F5,F6,F7,F8)</f>
        <v>INSERT INTO `g&amp;c2`.`Comentario` (`idComentario`, `Comentario`, `Post_idPost`,`Post_Usuario_idUsuario`,`Post_Tipo_idTipo`) VALUES ('1', 'Cerca a open', 'P2','2','T1');INSERT INTO `g&amp;c2`.`Comentario` (`idComentario`, `Comentario`, `Post_idPost`,`Post_Usuario_idUsuario`,`Post_Tipo_idTipo`) VALUES ('2', 'Blanco o periodico?', 'P1','1','T3');INSERT INTO `g&amp;c2`.`Comentario` (`idComentario`, `Comentario`, `Post_idPost`,`Post_Usuario_idUsuario`,`Post_Tipo_idTipo`) VALUES ('3', 'Completos?', 'P3','3','T3');INSERT INTO `g&amp;c2`.`Comentario` (`idComentario`, `Comentario`, `Post_idPost`,`Post_Usuario_idUsuario`,`Post_Tipo_idTipo`) VALUES ('4', 'Cerca a open', 'P4','15','T2');INSERT INTO `g&amp;c2`.`Comentario` (`idComentario`, `Comentario`, `Post_idPost`,`Post_Usuario_idUsuario`,`Post_Tipo_idTipo`) VALUES ('5', 'Frente a real plaza', 'P5','9','T2');INSERT INTO `g&amp;c2`.`Comentario` (`idComentario`, `Comentario`, `Post_idPost`,`Post_Usuario_idUsuario`,`Post_Tipo_idTipo`) VALUES ('6', 'Frente a real plaza', 'P7','20','T2');INSERT INTO `g&amp;c2`.`Comentario` (`idComentario`, `Comentario`, `Post_idPost`,`Post_Usuario_idUsuario`,`Post_Tipo_idTipo`) VALUES ('7', 'Donde?', 'P8','12','T2');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tipo</vt:lpstr>
      <vt:lpstr>posts</vt:lpstr>
      <vt:lpstr>coment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Carolina Saldarriaga Alvarez</dc:creator>
  <cp:lastModifiedBy>flabio</cp:lastModifiedBy>
  <dcterms:created xsi:type="dcterms:W3CDTF">2019-05-31T13:20:19Z</dcterms:created>
  <dcterms:modified xsi:type="dcterms:W3CDTF">2019-06-04T23:25:29Z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40c894cc-247c-47ca-9f82-d0442bdbf7c8</vt:lpwstr>
  </property>
</Properties>
</file>