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D2937BF-9423-4790-9924-DC20889BE72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1" l="1"/>
  <c r="F5" i="1" l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H12" i="1"/>
  <c r="F13" i="1"/>
  <c r="H13" i="1" s="1"/>
  <c r="F4" i="1"/>
  <c r="H4" i="1" s="1"/>
  <c r="L3" i="1" l="1"/>
  <c r="I11" i="1" s="1"/>
  <c r="I13" i="1" l="1"/>
  <c r="I12" i="1"/>
  <c r="I8" i="1"/>
  <c r="I10" i="1"/>
  <c r="I7" i="1"/>
  <c r="I6" i="1"/>
  <c r="I5" i="1"/>
  <c r="I9" i="1"/>
  <c r="I4" i="1"/>
  <c r="L4" i="1" l="1"/>
</calcChain>
</file>

<file path=xl/sharedStrings.xml><?xml version="1.0" encoding="utf-8"?>
<sst xmlns="http://schemas.openxmlformats.org/spreadsheetml/2006/main" count="8" uniqueCount="8">
  <si>
    <t>Xd</t>
  </si>
  <si>
    <t>Yd</t>
  </si>
  <si>
    <t>Xf</t>
  </si>
  <si>
    <t>Yf</t>
  </si>
  <si>
    <t>Error</t>
  </si>
  <si>
    <t>Average</t>
  </si>
  <si>
    <t>(Error - Mean)^2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</si>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</sst>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3FDAD17-E0F2-46CC-85F8-363DFD642A6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13"/>
  <sheetViews>
    <sheetView tabSelected="1" workbookViewId="0">
      <selection activeCell="N13" sqref="N13"/>
    </sheetView>
  </sheetViews>
  <sheetFormatPr defaultRowHeight="14.4" x14ac:dyDescent="0.3"/>
  <cols>
    <col min="7" max="7" width="8" customWidth="1"/>
    <col min="9" max="9" width="14.88671875" customWidth="1"/>
    <col min="11" max="11" width="13.21875" customWidth="1"/>
  </cols>
  <sheetData>
    <row r="3" spans="2:12" x14ac:dyDescent="0.3">
      <c r="B3" s="1"/>
      <c r="C3" s="1" t="s">
        <v>0</v>
      </c>
      <c r="D3" s="1" t="s">
        <v>1</v>
      </c>
      <c r="E3" s="1"/>
      <c r="F3" s="1" t="s">
        <v>2</v>
      </c>
      <c r="G3" s="1" t="s">
        <v>3</v>
      </c>
      <c r="H3" s="1" t="s">
        <v>4</v>
      </c>
      <c r="I3" s="1" t="s">
        <v>6</v>
      </c>
      <c r="K3" s="1" t="s">
        <v>5</v>
      </c>
      <c r="L3" s="1">
        <f>AVERAGE(H4:H13)</f>
        <v>1.5248107720381712</v>
      </c>
    </row>
    <row r="4" spans="2:12" x14ac:dyDescent="0.3">
      <c r="B4" s="1">
        <v>1</v>
      </c>
      <c r="C4" s="1">
        <v>60.96</v>
      </c>
      <c r="D4" s="1">
        <v>0</v>
      </c>
      <c r="E4" s="1">
        <v>1.2</v>
      </c>
      <c r="F4" s="1">
        <f>E4+$C$4</f>
        <v>62.160000000000004</v>
      </c>
      <c r="G4" s="1">
        <v>1.6</v>
      </c>
      <c r="H4" s="1">
        <f>SQRT((F4-C4)^2+(G4-D4)^2)</f>
        <v>2.0000000000000018</v>
      </c>
      <c r="I4" s="1">
        <f t="shared" ref="I4:I13" si="0">(H4-$L$3)^2</f>
        <v>0.22580480237096062</v>
      </c>
      <c r="K4" s="1" t="s">
        <v>7</v>
      </c>
      <c r="L4" s="1">
        <f>SQRT(SUM(I4:I13)/9)</f>
        <v>0.58209593470144494</v>
      </c>
    </row>
    <row r="5" spans="2:12" x14ac:dyDescent="0.3">
      <c r="B5" s="1">
        <v>2</v>
      </c>
      <c r="C5" s="1">
        <v>60.96</v>
      </c>
      <c r="D5" s="1">
        <v>0</v>
      </c>
      <c r="E5" s="1">
        <v>0.4</v>
      </c>
      <c r="F5" s="1">
        <f t="shared" ref="F5:F13" si="1">E5+$C$4</f>
        <v>61.36</v>
      </c>
      <c r="G5" s="1">
        <v>1.9</v>
      </c>
      <c r="H5" s="1">
        <f t="shared" ref="H5:H13" si="2">SQRT((F5-C5)^2+(G5-D5)^2)</f>
        <v>1.9416487838947596</v>
      </c>
      <c r="I5" s="1">
        <f t="shared" si="0"/>
        <v>0.17375392812855334</v>
      </c>
    </row>
    <row r="6" spans="2:12" x14ac:dyDescent="0.3">
      <c r="B6" s="1">
        <v>3</v>
      </c>
      <c r="C6" s="1">
        <v>60.96</v>
      </c>
      <c r="D6" s="1">
        <v>0</v>
      </c>
      <c r="E6" s="1">
        <v>1.5</v>
      </c>
      <c r="F6" s="1">
        <f t="shared" si="1"/>
        <v>62.46</v>
      </c>
      <c r="G6" s="1">
        <v>1.2</v>
      </c>
      <c r="H6" s="1">
        <f t="shared" si="2"/>
        <v>1.9209372712298547</v>
      </c>
      <c r="I6" s="1">
        <f t="shared" si="0"/>
        <v>0.15691620336185885</v>
      </c>
    </row>
    <row r="7" spans="2:12" x14ac:dyDescent="0.3">
      <c r="B7" s="1">
        <v>4</v>
      </c>
      <c r="C7" s="1">
        <v>60.96</v>
      </c>
      <c r="D7" s="1">
        <v>0</v>
      </c>
      <c r="E7" s="1">
        <v>-1.3</v>
      </c>
      <c r="F7" s="1">
        <f t="shared" si="1"/>
        <v>59.660000000000004</v>
      </c>
      <c r="G7" s="1">
        <v>-1.1000000000000001</v>
      </c>
      <c r="H7" s="1">
        <f t="shared" si="2"/>
        <v>1.702938636592638</v>
      </c>
      <c r="I7" s="1">
        <f t="shared" si="0"/>
        <v>3.1729536130734481E-2</v>
      </c>
    </row>
    <row r="8" spans="2:12" x14ac:dyDescent="0.3">
      <c r="B8" s="1">
        <v>5</v>
      </c>
      <c r="C8" s="1">
        <v>60.96</v>
      </c>
      <c r="D8" s="1">
        <v>0</v>
      </c>
      <c r="E8" s="1">
        <v>-0.1</v>
      </c>
      <c r="F8" s="1">
        <f t="shared" si="1"/>
        <v>60.86</v>
      </c>
      <c r="G8" s="1">
        <v>-0.9</v>
      </c>
      <c r="H8" s="1">
        <f t="shared" si="2"/>
        <v>0.90553851381374184</v>
      </c>
      <c r="I8" s="1">
        <f t="shared" si="0"/>
        <v>0.38349812980638426</v>
      </c>
    </row>
    <row r="9" spans="2:12" x14ac:dyDescent="0.3">
      <c r="B9" s="1">
        <v>6</v>
      </c>
      <c r="C9" s="1">
        <v>60.96</v>
      </c>
      <c r="D9" s="1">
        <v>0</v>
      </c>
      <c r="E9" s="1">
        <v>-1.3</v>
      </c>
      <c r="F9" s="1">
        <f t="shared" si="1"/>
        <v>59.660000000000004</v>
      </c>
      <c r="G9" s="1">
        <v>-1.2</v>
      </c>
      <c r="H9" s="1">
        <f t="shared" si="2"/>
        <v>1.7691806012954112</v>
      </c>
      <c r="I9" s="1">
        <f t="shared" si="0"/>
        <v>5.9716613451212652E-2</v>
      </c>
    </row>
    <row r="10" spans="2:12" x14ac:dyDescent="0.3">
      <c r="B10" s="1">
        <v>7</v>
      </c>
      <c r="C10" s="1">
        <v>60.96</v>
      </c>
      <c r="D10" s="1">
        <v>0</v>
      </c>
      <c r="E10" s="1">
        <v>1.8</v>
      </c>
      <c r="F10" s="1">
        <f t="shared" si="1"/>
        <v>62.76</v>
      </c>
      <c r="G10" s="1">
        <v>-0.6</v>
      </c>
      <c r="H10" s="1">
        <f t="shared" si="2"/>
        <v>1.8973665961010249</v>
      </c>
      <c r="I10" s="1">
        <f t="shared" si="0"/>
        <v>0.13879784204315201</v>
      </c>
    </row>
    <row r="11" spans="2:12" x14ac:dyDescent="0.3">
      <c r="B11" s="1">
        <v>8</v>
      </c>
      <c r="C11" s="1">
        <v>60.96</v>
      </c>
      <c r="D11" s="1">
        <v>0</v>
      </c>
      <c r="E11" s="1">
        <v>1.4</v>
      </c>
      <c r="F11" s="1">
        <f t="shared" si="1"/>
        <v>62.36</v>
      </c>
      <c r="G11" s="1">
        <v>-1.3</v>
      </c>
      <c r="H11" s="1">
        <f t="shared" si="2"/>
        <v>1.910497317454279</v>
      </c>
      <c r="I11" s="1">
        <f t="shared" si="0"/>
        <v>0.1487541113150114</v>
      </c>
    </row>
    <row r="12" spans="2:12" x14ac:dyDescent="0.3">
      <c r="B12" s="1">
        <v>9</v>
      </c>
      <c r="C12" s="1">
        <v>60.96</v>
      </c>
      <c r="D12" s="1">
        <v>0</v>
      </c>
      <c r="E12" s="1">
        <v>-0.7</v>
      </c>
      <c r="F12" s="1">
        <f>E12+$C$4</f>
        <v>60.26</v>
      </c>
      <c r="G12" s="1">
        <v>0</v>
      </c>
      <c r="H12" s="1">
        <f t="shared" si="2"/>
        <v>0.70000000000000284</v>
      </c>
      <c r="I12" s="1">
        <f t="shared" si="0"/>
        <v>0.68031280967019925</v>
      </c>
    </row>
    <row r="13" spans="2:12" x14ac:dyDescent="0.3">
      <c r="B13" s="1">
        <v>10</v>
      </c>
      <c r="C13" s="1">
        <v>60.96</v>
      </c>
      <c r="D13" s="1">
        <v>0</v>
      </c>
      <c r="E13" s="1">
        <v>0.5</v>
      </c>
      <c r="F13" s="1">
        <f t="shared" si="1"/>
        <v>61.46</v>
      </c>
      <c r="G13" s="1">
        <v>0</v>
      </c>
      <c r="H13" s="1">
        <f t="shared" si="2"/>
        <v>0.5</v>
      </c>
      <c r="I13" s="1">
        <f t="shared" si="0"/>
        <v>1.0502371184854724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2018-10-04T02:56:28Z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5efc0809-fed5-45c2-be82-2b0b013073e4</vt:lpwstr>
  </property>
</Properties>
</file>