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R:\00.LongTermFiles\TouchLed\"/>
    </mc:Choice>
  </mc:AlternateContent>
  <xr:revisionPtr revIDLastSave="0" documentId="13_ncr:1_{141B809A-B5F4-47CC-9A1A-B41CB68C0FE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F52A103F3950" sheetId="1" r:id="rId1"/>
    <sheet name="MF52A103F3435" sheetId="2" r:id="rId2"/>
  </sheets>
  <calcPr calcId="191029"/>
</workbook>
</file>

<file path=xl/calcChain.xml><?xml version="1.0" encoding="utf-8"?>
<calcChain xmlns="http://schemas.openxmlformats.org/spreadsheetml/2006/main">
  <c r="F39" i="2" l="1"/>
  <c r="F38" i="2"/>
  <c r="F37" i="2"/>
  <c r="F36" i="2"/>
  <c r="E43" i="2" s="1"/>
  <c r="E43" i="1"/>
  <c r="G36" i="1" s="1"/>
  <c r="H36" i="1" s="1"/>
  <c r="E42" i="1"/>
  <c r="G39" i="1"/>
  <c r="H39" i="1" s="1"/>
  <c r="F39" i="1"/>
  <c r="F38" i="1"/>
  <c r="F37" i="1"/>
  <c r="F36" i="1"/>
  <c r="E42" i="2" l="1"/>
  <c r="G39" i="2"/>
  <c r="H39" i="2" s="1"/>
  <c r="G38" i="2"/>
  <c r="H38" i="2" s="1"/>
  <c r="G37" i="2"/>
  <c r="H37" i="2" s="1"/>
  <c r="G36" i="2"/>
  <c r="H36" i="2" s="1"/>
  <c r="G37" i="1"/>
  <c r="H37" i="1" s="1"/>
  <c r="G38" i="1"/>
  <c r="H38" i="1" s="1"/>
</calcChain>
</file>

<file path=xl/sharedStrings.xml><?xml version="1.0" encoding="utf-8"?>
<sst xmlns="http://schemas.openxmlformats.org/spreadsheetml/2006/main" count="30" uniqueCount="14">
  <si>
    <t>R25c = 10K</t>
  </si>
  <si>
    <t>b(25/50)=3950</t>
  </si>
  <si>
    <t>T(℃)</t>
  </si>
  <si>
    <t>R(KΩ)</t>
  </si>
  <si>
    <t>R2//Rntc</t>
  </si>
  <si>
    <t>V%</t>
  </si>
  <si>
    <t>V% from spec</t>
  </si>
  <si>
    <t>T1</t>
  </si>
  <si>
    <t>T2</t>
  </si>
  <si>
    <t>T3</t>
  </si>
  <si>
    <t>T5</t>
  </si>
  <si>
    <t>R1</t>
  </si>
  <si>
    <t>R2</t>
  </si>
  <si>
    <t>b(25/50)=3435k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</si>
</sst>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76" fontId="1" fillId="0" borderId="0" xfId="0" applyNumberFormat="1" applyFont="1"/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TW" altLang="en-US" b="0">
                <a:solidFill>
                  <a:srgbClr val="757575"/>
                </a:solidFill>
                <a:latin typeface="+mn-lt"/>
              </a:rPr>
              <a:t>縱軸：</a:t>
            </a:r>
            <a:r>
              <a:rPr lang="en-US" b="0">
                <a:solidFill>
                  <a:srgbClr val="757575"/>
                </a:solidFill>
                <a:latin typeface="+mn-lt"/>
              </a:rPr>
              <a:t>b(25/50)=3435k，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橫軸：</a:t>
            </a:r>
            <a:r>
              <a:rPr lang="en-US" b="0">
                <a:solidFill>
                  <a:srgbClr val="757575"/>
                </a:solidFill>
                <a:latin typeface="+mn-lt"/>
              </a:rPr>
              <a:t>R25c = 10K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9900"/>
                </a:solidFill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4.1294264446452393E-2"/>
                  <c:y val="-0.70253613820660477"/>
                </c:manualLayout>
              </c:layout>
              <c:numFmt formatCode="General" sourceLinked="0"/>
            </c:trendlineLbl>
          </c:trendline>
          <c:cat>
            <c:numRef>
              <c:f>MF52A103F3950!$A$3:$A$183</c:f>
              <c:numCache>
                <c:formatCode>General</c:formatCode>
                <c:ptCount val="181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78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103</c:v>
                </c:pt>
                <c:pt idx="159">
                  <c:v>104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108</c:v>
                </c:pt>
                <c:pt idx="164">
                  <c:v>109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115</c:v>
                </c:pt>
                <c:pt idx="171">
                  <c:v>116</c:v>
                </c:pt>
                <c:pt idx="172">
                  <c:v>117</c:v>
                </c:pt>
                <c:pt idx="173">
                  <c:v>118</c:v>
                </c:pt>
                <c:pt idx="174">
                  <c:v>119</c:v>
                </c:pt>
                <c:pt idx="175">
                  <c:v>120</c:v>
                </c:pt>
                <c:pt idx="176">
                  <c:v>121</c:v>
                </c:pt>
                <c:pt idx="177">
                  <c:v>122</c:v>
                </c:pt>
                <c:pt idx="178">
                  <c:v>123</c:v>
                </c:pt>
                <c:pt idx="179">
                  <c:v>124</c:v>
                </c:pt>
                <c:pt idx="180">
                  <c:v>125</c:v>
                </c:pt>
              </c:numCache>
            </c:numRef>
          </c:cat>
          <c:val>
            <c:numRef>
              <c:f>MF52A103F3950!$B$3:$B$183</c:f>
              <c:numCache>
                <c:formatCode>0.0000</c:formatCode>
                <c:ptCount val="181"/>
                <c:pt idx="0">
                  <c:v>739.5</c:v>
                </c:pt>
                <c:pt idx="1">
                  <c:v>705.66399999999999</c:v>
                </c:pt>
                <c:pt idx="2">
                  <c:v>669.16499999999996</c:v>
                </c:pt>
                <c:pt idx="3">
                  <c:v>631.46600000000001</c:v>
                </c:pt>
                <c:pt idx="4">
                  <c:v>593.68600000000004</c:v>
                </c:pt>
                <c:pt idx="5">
                  <c:v>556.64400000000001</c:v>
                </c:pt>
                <c:pt idx="6">
                  <c:v>520.91099999999994</c:v>
                </c:pt>
                <c:pt idx="7">
                  <c:v>486.858</c:v>
                </c:pt>
                <c:pt idx="8">
                  <c:v>454.70400000000001</c:v>
                </c:pt>
                <c:pt idx="9">
                  <c:v>424.553</c:v>
                </c:pt>
                <c:pt idx="10">
                  <c:v>396.42599999999999</c:v>
                </c:pt>
                <c:pt idx="11">
                  <c:v>370.28300000000002</c:v>
                </c:pt>
                <c:pt idx="12">
                  <c:v>346.04899999999998</c:v>
                </c:pt>
                <c:pt idx="13">
                  <c:v>323.62299999999999</c:v>
                </c:pt>
                <c:pt idx="14">
                  <c:v>302.89</c:v>
                </c:pt>
                <c:pt idx="15">
                  <c:v>283.73</c:v>
                </c:pt>
                <c:pt idx="16">
                  <c:v>266.02199999999999</c:v>
                </c:pt>
                <c:pt idx="17">
                  <c:v>249.649</c:v>
                </c:pt>
                <c:pt idx="18">
                  <c:v>234.49799999999999</c:v>
                </c:pt>
                <c:pt idx="19">
                  <c:v>220.46600000000001</c:v>
                </c:pt>
                <c:pt idx="20">
                  <c:v>207.45400000000001</c:v>
                </c:pt>
                <c:pt idx="21">
                  <c:v>195.37200000000001</c:v>
                </c:pt>
                <c:pt idx="22">
                  <c:v>184.13900000000001</c:v>
                </c:pt>
                <c:pt idx="23">
                  <c:v>173.68100000000001</c:v>
                </c:pt>
                <c:pt idx="24">
                  <c:v>163.93100000000001</c:v>
                </c:pt>
                <c:pt idx="25">
                  <c:v>154.827</c:v>
                </c:pt>
                <c:pt idx="26">
                  <c:v>146.315</c:v>
                </c:pt>
                <c:pt idx="27">
                  <c:v>138.34700000000001</c:v>
                </c:pt>
                <c:pt idx="28">
                  <c:v>130.87700000000001</c:v>
                </c:pt>
                <c:pt idx="29">
                  <c:v>123.866</c:v>
                </c:pt>
                <c:pt idx="30">
                  <c:v>117.28</c:v>
                </c:pt>
                <c:pt idx="31">
                  <c:v>111.084</c:v>
                </c:pt>
                <c:pt idx="32">
                  <c:v>105.252</c:v>
                </c:pt>
                <c:pt idx="33">
                  <c:v>99.756</c:v>
                </c:pt>
                <c:pt idx="34">
                  <c:v>94.572999999999993</c:v>
                </c:pt>
                <c:pt idx="35">
                  <c:v>89.682000000000002</c:v>
                </c:pt>
                <c:pt idx="36">
                  <c:v>85.063000000000002</c:v>
                </c:pt>
                <c:pt idx="37">
                  <c:v>80.698999999999998</c:v>
                </c:pt>
                <c:pt idx="38">
                  <c:v>76.573999999999998</c:v>
                </c:pt>
                <c:pt idx="39">
                  <c:v>72.671999999999997</c:v>
                </c:pt>
                <c:pt idx="40">
                  <c:v>68.981999999999999</c:v>
                </c:pt>
                <c:pt idx="41">
                  <c:v>65.489000000000004</c:v>
                </c:pt>
                <c:pt idx="42">
                  <c:v>62.183</c:v>
                </c:pt>
                <c:pt idx="43">
                  <c:v>59.052</c:v>
                </c:pt>
                <c:pt idx="44">
                  <c:v>56.087000000000003</c:v>
                </c:pt>
                <c:pt idx="45">
                  <c:v>53.28</c:v>
                </c:pt>
                <c:pt idx="46">
                  <c:v>50.62</c:v>
                </c:pt>
                <c:pt idx="47">
                  <c:v>48.1</c:v>
                </c:pt>
                <c:pt idx="48">
                  <c:v>45.712000000000003</c:v>
                </c:pt>
                <c:pt idx="49">
                  <c:v>43.45</c:v>
                </c:pt>
                <c:pt idx="50">
                  <c:v>41.305999999999997</c:v>
                </c:pt>
                <c:pt idx="51">
                  <c:v>39.274000000000001</c:v>
                </c:pt>
                <c:pt idx="52">
                  <c:v>37.348999999999997</c:v>
                </c:pt>
                <c:pt idx="53">
                  <c:v>35.524000000000001</c:v>
                </c:pt>
                <c:pt idx="54">
                  <c:v>33.795000000000002</c:v>
                </c:pt>
                <c:pt idx="55">
                  <c:v>32.116</c:v>
                </c:pt>
                <c:pt idx="56">
                  <c:v>30.600999999999999</c:v>
                </c:pt>
                <c:pt idx="57">
                  <c:v>29.128</c:v>
                </c:pt>
                <c:pt idx="58">
                  <c:v>27.731999999999999</c:v>
                </c:pt>
                <c:pt idx="59">
                  <c:v>26.408000000000001</c:v>
                </c:pt>
                <c:pt idx="60">
                  <c:v>25.152000000000001</c:v>
                </c:pt>
                <c:pt idx="61">
                  <c:v>23.962</c:v>
                </c:pt>
                <c:pt idx="62">
                  <c:v>22.832999999999998</c:v>
                </c:pt>
                <c:pt idx="63">
                  <c:v>21.762</c:v>
                </c:pt>
                <c:pt idx="64">
                  <c:v>20.745999999999999</c:v>
                </c:pt>
                <c:pt idx="65">
                  <c:v>19.783000000000001</c:v>
                </c:pt>
                <c:pt idx="66">
                  <c:v>18.867999999999999</c:v>
                </c:pt>
                <c:pt idx="67">
                  <c:v>18</c:v>
                </c:pt>
                <c:pt idx="68">
                  <c:v>17.177</c:v>
                </c:pt>
                <c:pt idx="69">
                  <c:v>16.395</c:v>
                </c:pt>
                <c:pt idx="70">
                  <c:v>15.651999999999999</c:v>
                </c:pt>
                <c:pt idx="71">
                  <c:v>14.946999999999999</c:v>
                </c:pt>
                <c:pt idx="72">
                  <c:v>14.276999999999999</c:v>
                </c:pt>
                <c:pt idx="73">
                  <c:v>13.641</c:v>
                </c:pt>
                <c:pt idx="74">
                  <c:v>13.036</c:v>
                </c:pt>
                <c:pt idx="75">
                  <c:v>12.461</c:v>
                </c:pt>
                <c:pt idx="76">
                  <c:v>11.914999999999999</c:v>
                </c:pt>
                <c:pt idx="77">
                  <c:v>11.395</c:v>
                </c:pt>
                <c:pt idx="78">
                  <c:v>10.901</c:v>
                </c:pt>
                <c:pt idx="79">
                  <c:v>10.430999999999999</c:v>
                </c:pt>
                <c:pt idx="80">
                  <c:v>10</c:v>
                </c:pt>
                <c:pt idx="81">
                  <c:v>9.5570000000000004</c:v>
                </c:pt>
                <c:pt idx="82">
                  <c:v>9.1509999999999998</c:v>
                </c:pt>
                <c:pt idx="83">
                  <c:v>8.7650000000000006</c:v>
                </c:pt>
                <c:pt idx="84">
                  <c:v>8.3970000000000002</c:v>
                </c:pt>
                <c:pt idx="85">
                  <c:v>8.0470000000000006</c:v>
                </c:pt>
                <c:pt idx="86">
                  <c:v>7.7119999999999997</c:v>
                </c:pt>
                <c:pt idx="87">
                  <c:v>7.3940000000000001</c:v>
                </c:pt>
                <c:pt idx="88">
                  <c:v>7.09</c:v>
                </c:pt>
                <c:pt idx="89">
                  <c:v>6.8</c:v>
                </c:pt>
                <c:pt idx="90">
                  <c:v>6.5229999999999997</c:v>
                </c:pt>
                <c:pt idx="91">
                  <c:v>6.2590000000000003</c:v>
                </c:pt>
                <c:pt idx="92">
                  <c:v>6.008</c:v>
                </c:pt>
                <c:pt idx="93">
                  <c:v>5.7670000000000003</c:v>
                </c:pt>
                <c:pt idx="94">
                  <c:v>5.5369999999999999</c:v>
                </c:pt>
                <c:pt idx="95">
                  <c:v>5.3179999999999996</c:v>
                </c:pt>
                <c:pt idx="96">
                  <c:v>5.1079999999999997</c:v>
                </c:pt>
                <c:pt idx="97">
                  <c:v>4.907</c:v>
                </c:pt>
                <c:pt idx="98">
                  <c:v>4.7160000000000002</c:v>
                </c:pt>
                <c:pt idx="99">
                  <c:v>4.532</c:v>
                </c:pt>
                <c:pt idx="100">
                  <c:v>4.3570000000000002</c:v>
                </c:pt>
                <c:pt idx="101">
                  <c:v>4.1890000000000001</c:v>
                </c:pt>
                <c:pt idx="102">
                  <c:v>4.0289999999999999</c:v>
                </c:pt>
                <c:pt idx="103">
                  <c:v>3.875</c:v>
                </c:pt>
                <c:pt idx="104">
                  <c:v>3.7280000000000002</c:v>
                </c:pt>
                <c:pt idx="105">
                  <c:v>3.5880000000000001</c:v>
                </c:pt>
                <c:pt idx="106">
                  <c:v>3.4529999999999998</c:v>
                </c:pt>
                <c:pt idx="107">
                  <c:v>3.3239999999999998</c:v>
                </c:pt>
                <c:pt idx="108">
                  <c:v>3.2</c:v>
                </c:pt>
                <c:pt idx="109">
                  <c:v>3.081</c:v>
                </c:pt>
                <c:pt idx="110">
                  <c:v>2.968</c:v>
                </c:pt>
                <c:pt idx="111">
                  <c:v>2.859</c:v>
                </c:pt>
                <c:pt idx="112">
                  <c:v>2.754</c:v>
                </c:pt>
                <c:pt idx="113">
                  <c:v>2.6539999999999999</c:v>
                </c:pt>
                <c:pt idx="114">
                  <c:v>2.5579999999999998</c:v>
                </c:pt>
                <c:pt idx="115">
                  <c:v>2.4660000000000002</c:v>
                </c:pt>
                <c:pt idx="116">
                  <c:v>2.3769999999999998</c:v>
                </c:pt>
                <c:pt idx="117">
                  <c:v>2.2930000000000001</c:v>
                </c:pt>
                <c:pt idx="118">
                  <c:v>2.2109999999999999</c:v>
                </c:pt>
                <c:pt idx="119">
                  <c:v>2.133</c:v>
                </c:pt>
                <c:pt idx="120">
                  <c:v>2.0579999999999998</c:v>
                </c:pt>
                <c:pt idx="121">
                  <c:v>1.986</c:v>
                </c:pt>
                <c:pt idx="122">
                  <c:v>1.917</c:v>
                </c:pt>
                <c:pt idx="123">
                  <c:v>1.85</c:v>
                </c:pt>
                <c:pt idx="124">
                  <c:v>1.786</c:v>
                </c:pt>
                <c:pt idx="125">
                  <c:v>1.7250000000000001</c:v>
                </c:pt>
                <c:pt idx="126">
                  <c:v>1.6659999999999999</c:v>
                </c:pt>
                <c:pt idx="127">
                  <c:v>1.61</c:v>
                </c:pt>
                <c:pt idx="128">
                  <c:v>1.5549999999999999</c:v>
                </c:pt>
                <c:pt idx="129">
                  <c:v>1.5029999999999999</c:v>
                </c:pt>
                <c:pt idx="130">
                  <c:v>1.452</c:v>
                </c:pt>
                <c:pt idx="131">
                  <c:v>1.4039999999999999</c:v>
                </c:pt>
                <c:pt idx="132">
                  <c:v>1.3580000000000001</c:v>
                </c:pt>
                <c:pt idx="133">
                  <c:v>1.3129999999999999</c:v>
                </c:pt>
                <c:pt idx="134">
                  <c:v>1.27</c:v>
                </c:pt>
                <c:pt idx="135">
                  <c:v>1.228</c:v>
                </c:pt>
                <c:pt idx="136">
                  <c:v>1.1890000000000001</c:v>
                </c:pt>
                <c:pt idx="137">
                  <c:v>1.1499999999999999</c:v>
                </c:pt>
                <c:pt idx="138">
                  <c:v>1.113</c:v>
                </c:pt>
                <c:pt idx="139">
                  <c:v>1.0780000000000001</c:v>
                </c:pt>
                <c:pt idx="140">
                  <c:v>1.044</c:v>
                </c:pt>
                <c:pt idx="141">
                  <c:v>1.0109999999999999</c:v>
                </c:pt>
                <c:pt idx="142">
                  <c:v>0.97899999999999998</c:v>
                </c:pt>
                <c:pt idx="143">
                  <c:v>0.94799999999999995</c:v>
                </c:pt>
                <c:pt idx="144">
                  <c:v>0.91900000000000004</c:v>
                </c:pt>
                <c:pt idx="145">
                  <c:v>0.89</c:v>
                </c:pt>
                <c:pt idx="146">
                  <c:v>0.86299999999999999</c:v>
                </c:pt>
                <c:pt idx="147">
                  <c:v>0.83699999999999997</c:v>
                </c:pt>
                <c:pt idx="148">
                  <c:v>0.81100000000000005</c:v>
                </c:pt>
                <c:pt idx="149">
                  <c:v>0.78700000000000003</c:v>
                </c:pt>
                <c:pt idx="150">
                  <c:v>0.76300000000000001</c:v>
                </c:pt>
                <c:pt idx="151">
                  <c:v>0.74</c:v>
                </c:pt>
                <c:pt idx="152">
                  <c:v>0.71799999999999997</c:v>
                </c:pt>
                <c:pt idx="153">
                  <c:v>0.69699999999999995</c:v>
                </c:pt>
                <c:pt idx="154">
                  <c:v>0.67600000000000005</c:v>
                </c:pt>
                <c:pt idx="155">
                  <c:v>0.65700000000000003</c:v>
                </c:pt>
                <c:pt idx="156">
                  <c:v>0.63700000000000001</c:v>
                </c:pt>
                <c:pt idx="157">
                  <c:v>0.61899999999999999</c:v>
                </c:pt>
                <c:pt idx="158" formatCode="General">
                  <c:v>0.60099999999999998</c:v>
                </c:pt>
                <c:pt idx="159" formatCode="General">
                  <c:v>0.58399999999999996</c:v>
                </c:pt>
                <c:pt idx="160" formatCode="General">
                  <c:v>0.56699999999999995</c:v>
                </c:pt>
                <c:pt idx="161" formatCode="General">
                  <c:v>0.55100000000000005</c:v>
                </c:pt>
                <c:pt idx="162" formatCode="General">
                  <c:v>0.53500000000000003</c:v>
                </c:pt>
                <c:pt idx="163" formatCode="General">
                  <c:v>0.52</c:v>
                </c:pt>
                <c:pt idx="164" formatCode="General">
                  <c:v>0.505</c:v>
                </c:pt>
                <c:pt idx="165" formatCode="General">
                  <c:v>0.49099999999999999</c:v>
                </c:pt>
                <c:pt idx="166" formatCode="General">
                  <c:v>0.47799999999999998</c:v>
                </c:pt>
                <c:pt idx="167" formatCode="General">
                  <c:v>0.46400000000000002</c:v>
                </c:pt>
                <c:pt idx="168" formatCode="General">
                  <c:v>0.45100000000000001</c:v>
                </c:pt>
                <c:pt idx="169" formatCode="General">
                  <c:v>0.439</c:v>
                </c:pt>
                <c:pt idx="170" formatCode="General">
                  <c:v>0.42699999999999999</c:v>
                </c:pt>
                <c:pt idx="171" formatCode="General">
                  <c:v>0.41499999999999998</c:v>
                </c:pt>
                <c:pt idx="172" formatCode="General">
                  <c:v>0.40400000000000003</c:v>
                </c:pt>
                <c:pt idx="173" formatCode="General">
                  <c:v>0.39300000000000002</c:v>
                </c:pt>
                <c:pt idx="174" formatCode="General">
                  <c:v>0.38200000000000001</c:v>
                </c:pt>
                <c:pt idx="175" formatCode="General">
                  <c:v>0.371</c:v>
                </c:pt>
                <c:pt idx="176" formatCode="General">
                  <c:v>0.36099999999999999</c:v>
                </c:pt>
                <c:pt idx="177" formatCode="General">
                  <c:v>0.35099999999999998</c:v>
                </c:pt>
                <c:pt idx="178" formatCode="General">
                  <c:v>0.34200000000000003</c:v>
                </c:pt>
                <c:pt idx="179" formatCode="General">
                  <c:v>0.33300000000000002</c:v>
                </c:pt>
                <c:pt idx="180" formatCode="General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9-41E3-83DF-07239A12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3180"/>
        <c:axId val="194079059"/>
      </c:lineChart>
      <c:catAx>
        <c:axId val="2025163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R25c = 10K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4079059"/>
        <c:crosses val="autoZero"/>
        <c:auto val="1"/>
        <c:lblAlgn val="ctr"/>
        <c:lblOffset val="100"/>
        <c:noMultiLvlLbl val="1"/>
      </c:catAx>
      <c:valAx>
        <c:axId val="19407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b(25/50)=3435k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0251631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TW" altLang="en-US" b="0">
                <a:solidFill>
                  <a:srgbClr val="757575"/>
                </a:solidFill>
                <a:latin typeface="+mn-lt"/>
              </a:rPr>
              <a:t>縱軸：</a:t>
            </a:r>
            <a:r>
              <a:rPr lang="en-US" b="0">
                <a:solidFill>
                  <a:srgbClr val="757575"/>
                </a:solidFill>
                <a:latin typeface="+mn-lt"/>
              </a:rPr>
              <a:t>b(25/50)=3435k，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橫軸：</a:t>
            </a:r>
            <a:r>
              <a:rPr lang="en-US" b="0">
                <a:solidFill>
                  <a:srgbClr val="757575"/>
                </a:solidFill>
                <a:latin typeface="+mn-lt"/>
              </a:rPr>
              <a:t>R25c = 10K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9900"/>
                </a:solidFill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1055504854346037E-2"/>
                  <c:y val="-0.70113044009033754"/>
                </c:manualLayout>
              </c:layout>
              <c:numFmt formatCode="General" sourceLinked="0"/>
            </c:trendlineLbl>
          </c:trendline>
          <c:cat>
            <c:numRef>
              <c:f>MF52A103F3435!$A$3:$A$153</c:f>
              <c:numCache>
                <c:formatCode>General</c:formatCode>
                <c:ptCount val="15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</c:numCache>
            </c:numRef>
          </c:cat>
          <c:val>
            <c:numRef>
              <c:f>MF52A103F3435!$B$3:$B$153</c:f>
              <c:numCache>
                <c:formatCode>0.0000</c:formatCode>
                <c:ptCount val="151"/>
                <c:pt idx="0">
                  <c:v>190.55619999999999</c:v>
                </c:pt>
                <c:pt idx="1">
                  <c:v>183.41319999999999</c:v>
                </c:pt>
                <c:pt idx="2">
                  <c:v>175.67400000000001</c:v>
                </c:pt>
                <c:pt idx="3">
                  <c:v>167.64670000000001</c:v>
                </c:pt>
                <c:pt idx="4">
                  <c:v>159.56469999999999</c:v>
                </c:pt>
                <c:pt idx="5">
                  <c:v>151.5975</c:v>
                </c:pt>
                <c:pt idx="6">
                  <c:v>143.86240000000001</c:v>
                </c:pt>
                <c:pt idx="7">
                  <c:v>136.43610000000001</c:v>
                </c:pt>
                <c:pt idx="8">
                  <c:v>129.36410000000001</c:v>
                </c:pt>
                <c:pt idx="9">
                  <c:v>122.6678</c:v>
                </c:pt>
                <c:pt idx="10">
                  <c:v>116.3519</c:v>
                </c:pt>
                <c:pt idx="11">
                  <c:v>110.4098</c:v>
                </c:pt>
                <c:pt idx="12">
                  <c:v>104.8272</c:v>
                </c:pt>
                <c:pt idx="13">
                  <c:v>99.584699999999998</c:v>
                </c:pt>
                <c:pt idx="14">
                  <c:v>94.660799999999995</c:v>
                </c:pt>
                <c:pt idx="15">
                  <c:v>90.032600000000002</c:v>
                </c:pt>
                <c:pt idx="16">
                  <c:v>85.677800000000005</c:v>
                </c:pt>
                <c:pt idx="17">
                  <c:v>81.574700000000007</c:v>
                </c:pt>
                <c:pt idx="18">
                  <c:v>77.703100000000006</c:v>
                </c:pt>
                <c:pt idx="19">
                  <c:v>74.044200000000004</c:v>
                </c:pt>
                <c:pt idx="20">
                  <c:v>70.581100000000006</c:v>
                </c:pt>
                <c:pt idx="21">
                  <c:v>67.298699999999997</c:v>
                </c:pt>
                <c:pt idx="22">
                  <c:v>64.183400000000006</c:v>
                </c:pt>
                <c:pt idx="23">
                  <c:v>61.223300000000002</c:v>
                </c:pt>
                <c:pt idx="24">
                  <c:v>58.408000000000001</c:v>
                </c:pt>
                <c:pt idx="25">
                  <c:v>55.728400000000001</c:v>
                </c:pt>
                <c:pt idx="26">
                  <c:v>53.176600000000001</c:v>
                </c:pt>
                <c:pt idx="27">
                  <c:v>50.745600000000003</c:v>
                </c:pt>
                <c:pt idx="28">
                  <c:v>48.429400000000001</c:v>
                </c:pt>
                <c:pt idx="29">
                  <c:v>46.2224</c:v>
                </c:pt>
                <c:pt idx="30">
                  <c:v>44.120100000000001</c:v>
                </c:pt>
                <c:pt idx="31">
                  <c:v>42.118000000000002</c:v>
                </c:pt>
                <c:pt idx="32">
                  <c:v>40.2121</c:v>
                </c:pt>
                <c:pt idx="33">
                  <c:v>38.398800000000001</c:v>
                </c:pt>
                <c:pt idx="34">
                  <c:v>36.674599999999998</c:v>
                </c:pt>
                <c:pt idx="35">
                  <c:v>35.036200000000001</c:v>
                </c:pt>
                <c:pt idx="36">
                  <c:v>33.480200000000004</c:v>
                </c:pt>
                <c:pt idx="37">
                  <c:v>32.003500000000003</c:v>
                </c:pt>
                <c:pt idx="38">
                  <c:v>30.602799999999998</c:v>
                </c:pt>
                <c:pt idx="39">
                  <c:v>29.274999999999999</c:v>
                </c:pt>
                <c:pt idx="40">
                  <c:v>28.016999999999999</c:v>
                </c:pt>
                <c:pt idx="41">
                  <c:v>26.825500000000002</c:v>
                </c:pt>
                <c:pt idx="42">
                  <c:v>25.697199999999999</c:v>
                </c:pt>
                <c:pt idx="43">
                  <c:v>24.629000000000001</c:v>
                </c:pt>
                <c:pt idx="44">
                  <c:v>23.617599999999999</c:v>
                </c:pt>
                <c:pt idx="45">
                  <c:v>22.659700000000001</c:v>
                </c:pt>
                <c:pt idx="46">
                  <c:v>21.752199999999998</c:v>
                </c:pt>
                <c:pt idx="47">
                  <c:v>20.8916</c:v>
                </c:pt>
                <c:pt idx="48">
                  <c:v>20.0749</c:v>
                </c:pt>
                <c:pt idx="49">
                  <c:v>19.2988</c:v>
                </c:pt>
                <c:pt idx="50">
                  <c:v>18.559999999999999</c:v>
                </c:pt>
                <c:pt idx="51">
                  <c:v>18.4818</c:v>
                </c:pt>
                <c:pt idx="52">
                  <c:v>18.148900000000001</c:v>
                </c:pt>
                <c:pt idx="53">
                  <c:v>17.631599999999999</c:v>
                </c:pt>
                <c:pt idx="54">
                  <c:v>16.991700000000002</c:v>
                </c:pt>
                <c:pt idx="55">
                  <c:v>16.279699999999998</c:v>
                </c:pt>
                <c:pt idx="56">
                  <c:v>15.535</c:v>
                </c:pt>
                <c:pt idx="57">
                  <c:v>14.7867</c:v>
                </c:pt>
                <c:pt idx="58">
                  <c:v>14.055099999999999</c:v>
                </c:pt>
                <c:pt idx="59">
                  <c:v>13.3536</c:v>
                </c:pt>
                <c:pt idx="60">
                  <c:v>12.69</c:v>
                </c:pt>
                <c:pt idx="61">
                  <c:v>12.0684</c:v>
                </c:pt>
                <c:pt idx="62">
                  <c:v>11.49</c:v>
                </c:pt>
                <c:pt idx="63">
                  <c:v>10.953900000000001</c:v>
                </c:pt>
                <c:pt idx="64">
                  <c:v>10.4582</c:v>
                </c:pt>
                <c:pt idx="65">
                  <c:v>10</c:v>
                </c:pt>
                <c:pt idx="66">
                  <c:v>9.5762</c:v>
                </c:pt>
                <c:pt idx="67">
                  <c:v>9.1835000000000004</c:v>
                </c:pt>
                <c:pt idx="68">
                  <c:v>8.8186</c:v>
                </c:pt>
                <c:pt idx="69">
                  <c:v>8.4784000000000006</c:v>
                </c:pt>
                <c:pt idx="70">
                  <c:v>8.16</c:v>
                </c:pt>
                <c:pt idx="71">
                  <c:v>7.8608000000000002</c:v>
                </c:pt>
                <c:pt idx="72">
                  <c:v>7.5785</c:v>
                </c:pt>
                <c:pt idx="73">
                  <c:v>7.3109000000000002</c:v>
                </c:pt>
                <c:pt idx="74">
                  <c:v>7.0564</c:v>
                </c:pt>
                <c:pt idx="75">
                  <c:v>6.8132999999999999</c:v>
                </c:pt>
                <c:pt idx="76">
                  <c:v>6.5805999999999996</c:v>
                </c:pt>
                <c:pt idx="77">
                  <c:v>6.3570000000000002</c:v>
                </c:pt>
                <c:pt idx="78">
                  <c:v>6.1417999999999999</c:v>
                </c:pt>
                <c:pt idx="79">
                  <c:v>5.9343000000000004</c:v>
                </c:pt>
                <c:pt idx="80">
                  <c:v>5.734</c:v>
                </c:pt>
                <c:pt idx="81">
                  <c:v>5.5404999999999998</c:v>
                </c:pt>
                <c:pt idx="82">
                  <c:v>5.3533999999999997</c:v>
                </c:pt>
                <c:pt idx="83">
                  <c:v>5.1725000000000003</c:v>
                </c:pt>
                <c:pt idx="84">
                  <c:v>4.9976000000000003</c:v>
                </c:pt>
                <c:pt idx="85">
                  <c:v>4.8285999999999998</c:v>
                </c:pt>
                <c:pt idx="86">
                  <c:v>4.6651999999999996</c:v>
                </c:pt>
                <c:pt idx="87">
                  <c:v>4.5072999999999999</c:v>
                </c:pt>
                <c:pt idx="88">
                  <c:v>4.3548</c:v>
                </c:pt>
                <c:pt idx="89">
                  <c:v>4.2074999999999996</c:v>
                </c:pt>
                <c:pt idx="90">
                  <c:v>4.0650000000000004</c:v>
                </c:pt>
                <c:pt idx="91">
                  <c:v>3.9270999999999998</c:v>
                </c:pt>
                <c:pt idx="92">
                  <c:v>3.7936000000000001</c:v>
                </c:pt>
                <c:pt idx="93">
                  <c:v>3.6638999999999999</c:v>
                </c:pt>
                <c:pt idx="94">
                  <c:v>3.5377000000000001</c:v>
                </c:pt>
                <c:pt idx="95">
                  <c:v>3.4146000000000001</c:v>
                </c:pt>
                <c:pt idx="96">
                  <c:v>3.2938999999999998</c:v>
                </c:pt>
                <c:pt idx="97">
                  <c:v>3.1751999999999998</c:v>
                </c:pt>
                <c:pt idx="98">
                  <c:v>3.0579000000000001</c:v>
                </c:pt>
                <c:pt idx="99">
                  <c:v>2.9413999999999998</c:v>
                </c:pt>
                <c:pt idx="100">
                  <c:v>2.8250000000000002</c:v>
                </c:pt>
                <c:pt idx="101">
                  <c:v>2.7761999999999998</c:v>
                </c:pt>
                <c:pt idx="102">
                  <c:v>2.7179000000000002</c:v>
                </c:pt>
                <c:pt idx="103">
                  <c:v>2.6522999999999999</c:v>
                </c:pt>
                <c:pt idx="104">
                  <c:v>2.5817000000000001</c:v>
                </c:pt>
                <c:pt idx="105">
                  <c:v>2.5076000000000001</c:v>
                </c:pt>
                <c:pt idx="106">
                  <c:v>2.4319000000000002</c:v>
                </c:pt>
                <c:pt idx="107">
                  <c:v>2.3557000000000001</c:v>
                </c:pt>
                <c:pt idx="108">
                  <c:v>2.2803</c:v>
                </c:pt>
                <c:pt idx="109">
                  <c:v>2.2065000000000001</c:v>
                </c:pt>
                <c:pt idx="110">
                  <c:v>2.1349999999999998</c:v>
                </c:pt>
                <c:pt idx="111">
                  <c:v>2.0661</c:v>
                </c:pt>
                <c:pt idx="112">
                  <c:v>2.0004</c:v>
                </c:pt>
                <c:pt idx="113">
                  <c:v>1.9378</c:v>
                </c:pt>
                <c:pt idx="114">
                  <c:v>1.8785000000000001</c:v>
                </c:pt>
                <c:pt idx="115">
                  <c:v>1.8225</c:v>
                </c:pt>
                <c:pt idx="116">
                  <c:v>1.7696000000000001</c:v>
                </c:pt>
                <c:pt idx="117">
                  <c:v>1.7197</c:v>
                </c:pt>
                <c:pt idx="118">
                  <c:v>1.6727000000000001</c:v>
                </c:pt>
                <c:pt idx="119">
                  <c:v>1.6282000000000001</c:v>
                </c:pt>
                <c:pt idx="120">
                  <c:v>1.5860000000000001</c:v>
                </c:pt>
                <c:pt idx="121">
                  <c:v>1.5458000000000001</c:v>
                </c:pt>
                <c:pt idx="122">
                  <c:v>1.5075000000000001</c:v>
                </c:pt>
                <c:pt idx="123">
                  <c:v>1.4706999999999999</c:v>
                </c:pt>
                <c:pt idx="124">
                  <c:v>1.4352</c:v>
                </c:pt>
                <c:pt idx="125">
                  <c:v>1.4006000000000001</c:v>
                </c:pt>
                <c:pt idx="126">
                  <c:v>1.3669</c:v>
                </c:pt>
                <c:pt idx="127">
                  <c:v>1.3337000000000001</c:v>
                </c:pt>
                <c:pt idx="128">
                  <c:v>1.3008999999999999</c:v>
                </c:pt>
                <c:pt idx="129">
                  <c:v>1.2684</c:v>
                </c:pt>
                <c:pt idx="130">
                  <c:v>1.236</c:v>
                </c:pt>
                <c:pt idx="131">
                  <c:v>1.2037</c:v>
                </c:pt>
                <c:pt idx="132">
                  <c:v>1.1714</c:v>
                </c:pt>
                <c:pt idx="133">
                  <c:v>1.139</c:v>
                </c:pt>
                <c:pt idx="134">
                  <c:v>1.1067</c:v>
                </c:pt>
                <c:pt idx="135">
                  <c:v>1.0744</c:v>
                </c:pt>
                <c:pt idx="136">
                  <c:v>1.0422</c:v>
                </c:pt>
                <c:pt idx="137">
                  <c:v>1.0104</c:v>
                </c:pt>
                <c:pt idx="138">
                  <c:v>0.97889999999999999</c:v>
                </c:pt>
                <c:pt idx="139">
                  <c:v>0.94810000000000005</c:v>
                </c:pt>
                <c:pt idx="140">
                  <c:v>0.91800000000000004</c:v>
                </c:pt>
                <c:pt idx="141">
                  <c:v>0.88890000000000002</c:v>
                </c:pt>
                <c:pt idx="142">
                  <c:v>0.86099999999999999</c:v>
                </c:pt>
                <c:pt idx="143" formatCode="General">
                  <c:v>0.83460000000000001</c:v>
                </c:pt>
                <c:pt idx="144" formatCode="General">
                  <c:v>0.80989999999999995</c:v>
                </c:pt>
                <c:pt idx="145" formatCode="General">
                  <c:v>0.78700000000000003</c:v>
                </c:pt>
                <c:pt idx="146" formatCode="General">
                  <c:v>0.76649999999999996</c:v>
                </c:pt>
                <c:pt idx="147" formatCode="General">
                  <c:v>0.74850000000000005</c:v>
                </c:pt>
                <c:pt idx="148" formatCode="General">
                  <c:v>0.73340000000000005</c:v>
                </c:pt>
                <c:pt idx="149" formatCode="General">
                  <c:v>0.72140000000000004</c:v>
                </c:pt>
                <c:pt idx="150" formatCode="General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5-46E8-A0F7-88F539BD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690883"/>
        <c:axId val="1893288780"/>
      </c:lineChart>
      <c:catAx>
        <c:axId val="1707690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R25c = 10K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93288780"/>
        <c:crosses val="autoZero"/>
        <c:auto val="1"/>
        <c:lblAlgn val="ctr"/>
        <c:lblOffset val="100"/>
        <c:noMultiLvlLbl val="1"/>
      </c:catAx>
      <c:valAx>
        <c:axId val="1893288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b(25/50)=3435k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076908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0</xdr:row>
      <xdr:rowOff>180975</xdr:rowOff>
    </xdr:from>
    <xdr:ext cx="9296400" cy="5743575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2</xdr:row>
      <xdr:rowOff>9525</xdr:rowOff>
    </xdr:from>
    <xdr:ext cx="10601325" cy="6553200"/>
    <xdr:graphicFrame macro="">
      <xdr:nvGraphicFramePr>
        <xdr:cNvPr id="2" name="Chart 2" title="圖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3"/>
  <sheetViews>
    <sheetView tabSelected="1" workbookViewId="0">
      <selection activeCell="G42" sqref="G42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3</v>
      </c>
    </row>
    <row r="3" spans="1:2" x14ac:dyDescent="0.2">
      <c r="A3" s="1">
        <v>-55</v>
      </c>
      <c r="B3" s="4">
        <v>739.5</v>
      </c>
    </row>
    <row r="4" spans="1:2" x14ac:dyDescent="0.2">
      <c r="A4" s="1">
        <v>-54</v>
      </c>
      <c r="B4" s="4">
        <v>705.66399999999999</v>
      </c>
    </row>
    <row r="5" spans="1:2" x14ac:dyDescent="0.2">
      <c r="A5" s="1">
        <v>-53</v>
      </c>
      <c r="B5" s="4">
        <v>669.16499999999996</v>
      </c>
    </row>
    <row r="6" spans="1:2" x14ac:dyDescent="0.2">
      <c r="A6" s="1">
        <v>-52</v>
      </c>
      <c r="B6" s="4">
        <v>631.46600000000001</v>
      </c>
    </row>
    <row r="7" spans="1:2" x14ac:dyDescent="0.2">
      <c r="A7" s="1">
        <v>-51</v>
      </c>
      <c r="B7" s="4">
        <v>593.68600000000004</v>
      </c>
    </row>
    <row r="8" spans="1:2" x14ac:dyDescent="0.2">
      <c r="A8" s="1">
        <v>-50</v>
      </c>
      <c r="B8" s="4">
        <v>556.64400000000001</v>
      </c>
    </row>
    <row r="9" spans="1:2" x14ac:dyDescent="0.2">
      <c r="A9" s="1">
        <v>-49</v>
      </c>
      <c r="B9" s="4">
        <v>520.91099999999994</v>
      </c>
    </row>
    <row r="10" spans="1:2" x14ac:dyDescent="0.2">
      <c r="A10" s="1">
        <v>-48</v>
      </c>
      <c r="B10" s="4">
        <v>486.858</v>
      </c>
    </row>
    <row r="11" spans="1:2" x14ac:dyDescent="0.2">
      <c r="A11" s="1">
        <v>-47</v>
      </c>
      <c r="B11" s="4">
        <v>454.70400000000001</v>
      </c>
    </row>
    <row r="12" spans="1:2" x14ac:dyDescent="0.2">
      <c r="A12" s="1">
        <v>-46</v>
      </c>
      <c r="B12" s="4">
        <v>424.553</v>
      </c>
    </row>
    <row r="13" spans="1:2" x14ac:dyDescent="0.2">
      <c r="A13" s="1">
        <v>-45</v>
      </c>
      <c r="B13" s="4">
        <v>396.42599999999999</v>
      </c>
    </row>
    <row r="14" spans="1:2" x14ac:dyDescent="0.2">
      <c r="A14" s="1">
        <v>-44</v>
      </c>
      <c r="B14" s="4">
        <v>370.28300000000002</v>
      </c>
    </row>
    <row r="15" spans="1:2" x14ac:dyDescent="0.2">
      <c r="A15" s="1">
        <v>-43</v>
      </c>
      <c r="B15" s="4">
        <v>346.04899999999998</v>
      </c>
    </row>
    <row r="16" spans="1:2" x14ac:dyDescent="0.2">
      <c r="A16" s="1">
        <v>-42</v>
      </c>
      <c r="B16" s="4">
        <v>323.62299999999999</v>
      </c>
    </row>
    <row r="17" spans="1:2" x14ac:dyDescent="0.2">
      <c r="A17" s="1">
        <v>-41</v>
      </c>
      <c r="B17" s="4">
        <v>302.89</v>
      </c>
    </row>
    <row r="18" spans="1:2" x14ac:dyDescent="0.2">
      <c r="A18" s="1">
        <v>-40</v>
      </c>
      <c r="B18" s="4">
        <v>283.73</v>
      </c>
    </row>
    <row r="19" spans="1:2" x14ac:dyDescent="0.2">
      <c r="A19" s="1">
        <v>-39</v>
      </c>
      <c r="B19" s="4">
        <v>266.02199999999999</v>
      </c>
    </row>
    <row r="20" spans="1:2" x14ac:dyDescent="0.2">
      <c r="A20" s="1">
        <v>-38</v>
      </c>
      <c r="B20" s="4">
        <v>249.649</v>
      </c>
    </row>
    <row r="21" spans="1:2" x14ac:dyDescent="0.2">
      <c r="A21" s="1">
        <v>-37</v>
      </c>
      <c r="B21" s="4">
        <v>234.49799999999999</v>
      </c>
    </row>
    <row r="22" spans="1:2" x14ac:dyDescent="0.2">
      <c r="A22" s="1">
        <v>-36</v>
      </c>
      <c r="B22" s="4">
        <v>220.46600000000001</v>
      </c>
    </row>
    <row r="23" spans="1:2" x14ac:dyDescent="0.2">
      <c r="A23" s="1">
        <v>-35</v>
      </c>
      <c r="B23" s="4">
        <v>207.45400000000001</v>
      </c>
    </row>
    <row r="24" spans="1:2" x14ac:dyDescent="0.2">
      <c r="A24" s="1">
        <v>-34</v>
      </c>
      <c r="B24" s="4">
        <v>195.37200000000001</v>
      </c>
    </row>
    <row r="25" spans="1:2" x14ac:dyDescent="0.2">
      <c r="A25" s="1">
        <v>-33</v>
      </c>
      <c r="B25" s="4">
        <v>184.13900000000001</v>
      </c>
    </row>
    <row r="26" spans="1:2" x14ac:dyDescent="0.2">
      <c r="A26" s="1">
        <v>-32</v>
      </c>
      <c r="B26" s="4">
        <v>173.68100000000001</v>
      </c>
    </row>
    <row r="27" spans="1:2" x14ac:dyDescent="0.2">
      <c r="A27" s="1">
        <v>-31</v>
      </c>
      <c r="B27" s="4">
        <v>163.93100000000001</v>
      </c>
    </row>
    <row r="28" spans="1:2" x14ac:dyDescent="0.2">
      <c r="A28" s="1">
        <v>-30</v>
      </c>
      <c r="B28" s="4">
        <v>154.827</v>
      </c>
    </row>
    <row r="29" spans="1:2" x14ac:dyDescent="0.2">
      <c r="A29" s="1">
        <v>-29</v>
      </c>
      <c r="B29" s="4">
        <v>146.315</v>
      </c>
    </row>
    <row r="30" spans="1:2" x14ac:dyDescent="0.2">
      <c r="A30" s="1">
        <v>-28</v>
      </c>
      <c r="B30" s="4">
        <v>138.34700000000001</v>
      </c>
    </row>
    <row r="31" spans="1:2" x14ac:dyDescent="0.2">
      <c r="A31" s="1">
        <v>-27</v>
      </c>
      <c r="B31" s="4">
        <v>130.87700000000001</v>
      </c>
    </row>
    <row r="32" spans="1:2" x14ac:dyDescent="0.2">
      <c r="A32" s="1">
        <v>-26</v>
      </c>
      <c r="B32" s="4">
        <v>123.866</v>
      </c>
    </row>
    <row r="33" spans="1:10" x14ac:dyDescent="0.2">
      <c r="A33" s="1">
        <v>-25</v>
      </c>
      <c r="B33" s="4">
        <v>117.28</v>
      </c>
    </row>
    <row r="34" spans="1:10" x14ac:dyDescent="0.2">
      <c r="A34" s="1">
        <v>-24</v>
      </c>
      <c r="B34" s="4">
        <v>111.084</v>
      </c>
    </row>
    <row r="35" spans="1:10" x14ac:dyDescent="0.2">
      <c r="A35" s="1">
        <v>-23</v>
      </c>
      <c r="B35" s="4">
        <v>105.252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</row>
    <row r="36" spans="1:10" x14ac:dyDescent="0.2">
      <c r="A36" s="1">
        <v>-22</v>
      </c>
      <c r="B36" s="4">
        <v>99.756</v>
      </c>
      <c r="D36" s="1" t="s">
        <v>7</v>
      </c>
      <c r="E36" s="1">
        <v>-10</v>
      </c>
      <c r="F36" s="4">
        <f t="shared" ref="F36:F39" si="0">LOOKUP(E36,$A$3:$A$183,$B$3:$B$183)</f>
        <v>53.28</v>
      </c>
      <c r="G36" s="1">
        <f t="shared" ref="G36:G39" si="1">1/(1/$E$43+1/F36)</f>
        <v>20.317865711719815</v>
      </c>
      <c r="H36" s="1">
        <f t="shared" ref="H36:H39" si="2">G36/($E$42+G36)</f>
        <v>0.73299999999999998</v>
      </c>
      <c r="I36" s="1">
        <v>0.73299999999999998</v>
      </c>
      <c r="J36" s="1">
        <v>0.73299999999999998</v>
      </c>
    </row>
    <row r="37" spans="1:10" x14ac:dyDescent="0.2">
      <c r="A37" s="1">
        <v>-21</v>
      </c>
      <c r="B37" s="4">
        <v>94.572999999999993</v>
      </c>
      <c r="D37" s="1" t="s">
        <v>8</v>
      </c>
      <c r="E37" s="1">
        <v>0</v>
      </c>
      <c r="F37" s="4">
        <f t="shared" si="0"/>
        <v>32.116</v>
      </c>
      <c r="G37" s="1">
        <f t="shared" si="1"/>
        <v>16.23742305419314</v>
      </c>
      <c r="H37" s="1">
        <f t="shared" si="2"/>
        <v>0.68691054051080624</v>
      </c>
      <c r="I37" s="1">
        <v>0.68</v>
      </c>
      <c r="J37" s="1">
        <v>0.68</v>
      </c>
    </row>
    <row r="38" spans="1:10" x14ac:dyDescent="0.2">
      <c r="A38" s="1">
        <v>-20</v>
      </c>
      <c r="B38" s="4">
        <v>89.682000000000002</v>
      </c>
      <c r="D38" s="1" t="s">
        <v>9</v>
      </c>
      <c r="E38" s="1">
        <v>34</v>
      </c>
      <c r="F38" s="4">
        <f t="shared" si="0"/>
        <v>6.8</v>
      </c>
      <c r="G38" s="1">
        <f t="shared" si="1"/>
        <v>5.6335545368351516</v>
      </c>
      <c r="H38" s="1">
        <f t="shared" si="2"/>
        <v>0.43220438278660461</v>
      </c>
      <c r="I38" s="1">
        <v>0.44700000000000001</v>
      </c>
      <c r="J38" s="1">
        <v>0.44700000000000001</v>
      </c>
    </row>
    <row r="39" spans="1:10" x14ac:dyDescent="0.2">
      <c r="A39" s="1">
        <v>-19</v>
      </c>
      <c r="B39" s="4">
        <v>85.063000000000002</v>
      </c>
      <c r="D39" s="1" t="s">
        <v>10</v>
      </c>
      <c r="E39" s="1">
        <v>45</v>
      </c>
      <c r="F39" s="4">
        <f t="shared" si="0"/>
        <v>4.3570000000000002</v>
      </c>
      <c r="G39" s="1">
        <f t="shared" si="1"/>
        <v>3.8466757954361346</v>
      </c>
      <c r="H39" s="1">
        <f t="shared" si="2"/>
        <v>0.34200000000000008</v>
      </c>
      <c r="I39" s="1">
        <v>0.34200000000000003</v>
      </c>
      <c r="J39" s="1">
        <v>0.34200000000000003</v>
      </c>
    </row>
    <row r="40" spans="1:10" x14ac:dyDescent="0.2">
      <c r="A40" s="1">
        <v>-18</v>
      </c>
      <c r="B40" s="4">
        <v>80.698999999999998</v>
      </c>
    </row>
    <row r="41" spans="1:10" x14ac:dyDescent="0.2">
      <c r="A41" s="1">
        <v>-17</v>
      </c>
      <c r="B41" s="4">
        <v>76.573999999999998</v>
      </c>
    </row>
    <row r="42" spans="1:10" x14ac:dyDescent="0.2">
      <c r="A42" s="1">
        <v>-16</v>
      </c>
      <c r="B42" s="4">
        <v>72.671999999999997</v>
      </c>
      <c r="D42" s="1" t="s">
        <v>11</v>
      </c>
      <c r="E42" s="1">
        <f>(1/I36-1)/(1/E43+1/F36)</f>
        <v>7.4009142496987597</v>
      </c>
    </row>
    <row r="43" spans="1:10" x14ac:dyDescent="0.2">
      <c r="A43" s="1">
        <v>-15</v>
      </c>
      <c r="B43" s="4">
        <v>68.981999999999999</v>
      </c>
      <c r="D43" s="1" t="s">
        <v>12</v>
      </c>
      <c r="E43" s="1">
        <f>(F36*F39*(1/I39-1/I36))/(F36*(1/I36-1)-F39*(1/I39-1))</f>
        <v>32.841801918916744</v>
      </c>
    </row>
    <row r="44" spans="1:10" x14ac:dyDescent="0.2">
      <c r="A44" s="1">
        <v>-14</v>
      </c>
      <c r="B44" s="4">
        <v>65.489000000000004</v>
      </c>
    </row>
    <row r="45" spans="1:10" x14ac:dyDescent="0.2">
      <c r="A45" s="1">
        <v>-13</v>
      </c>
      <c r="B45" s="4">
        <v>62.183</v>
      </c>
    </row>
    <row r="46" spans="1:10" x14ac:dyDescent="0.2">
      <c r="A46" s="1">
        <v>-12</v>
      </c>
      <c r="B46" s="4">
        <v>59.052</v>
      </c>
    </row>
    <row r="47" spans="1:10" x14ac:dyDescent="0.2">
      <c r="A47" s="1">
        <v>-11</v>
      </c>
      <c r="B47" s="4">
        <v>56.087000000000003</v>
      </c>
    </row>
    <row r="48" spans="1:10" x14ac:dyDescent="0.2">
      <c r="A48" s="1">
        <v>-10</v>
      </c>
      <c r="B48" s="4">
        <v>53.28</v>
      </c>
    </row>
    <row r="49" spans="1:2" x14ac:dyDescent="0.2">
      <c r="A49" s="1">
        <v>-9</v>
      </c>
      <c r="B49" s="4">
        <v>50.62</v>
      </c>
    </row>
    <row r="50" spans="1:2" x14ac:dyDescent="0.2">
      <c r="A50" s="1">
        <v>-8</v>
      </c>
      <c r="B50" s="4">
        <v>48.1</v>
      </c>
    </row>
    <row r="51" spans="1:2" x14ac:dyDescent="0.2">
      <c r="A51" s="1">
        <v>-7</v>
      </c>
      <c r="B51" s="4">
        <v>45.712000000000003</v>
      </c>
    </row>
    <row r="52" spans="1:2" x14ac:dyDescent="0.2">
      <c r="A52" s="1">
        <v>-6</v>
      </c>
      <c r="B52" s="4">
        <v>43.45</v>
      </c>
    </row>
    <row r="53" spans="1:2" x14ac:dyDescent="0.2">
      <c r="A53" s="1">
        <v>-5</v>
      </c>
      <c r="B53" s="4">
        <v>41.305999999999997</v>
      </c>
    </row>
    <row r="54" spans="1:2" x14ac:dyDescent="0.2">
      <c r="A54" s="1">
        <v>-4</v>
      </c>
      <c r="B54" s="4">
        <v>39.274000000000001</v>
      </c>
    </row>
    <row r="55" spans="1:2" x14ac:dyDescent="0.2">
      <c r="A55" s="1">
        <v>-3</v>
      </c>
      <c r="B55" s="4">
        <v>37.348999999999997</v>
      </c>
    </row>
    <row r="56" spans="1:2" x14ac:dyDescent="0.2">
      <c r="A56" s="1">
        <v>-2</v>
      </c>
      <c r="B56" s="4">
        <v>35.524000000000001</v>
      </c>
    </row>
    <row r="57" spans="1:2" x14ac:dyDescent="0.2">
      <c r="A57" s="1">
        <v>-1</v>
      </c>
      <c r="B57" s="4">
        <v>33.795000000000002</v>
      </c>
    </row>
    <row r="58" spans="1:2" x14ac:dyDescent="0.2">
      <c r="A58" s="1">
        <v>0</v>
      </c>
      <c r="B58" s="4">
        <v>32.116</v>
      </c>
    </row>
    <row r="59" spans="1:2" x14ac:dyDescent="0.2">
      <c r="A59" s="1">
        <v>1</v>
      </c>
      <c r="B59" s="4">
        <v>30.600999999999999</v>
      </c>
    </row>
    <row r="60" spans="1:2" x14ac:dyDescent="0.2">
      <c r="A60" s="1">
        <v>2</v>
      </c>
      <c r="B60" s="4">
        <v>29.128</v>
      </c>
    </row>
    <row r="61" spans="1:2" x14ac:dyDescent="0.2">
      <c r="A61" s="1">
        <v>3</v>
      </c>
      <c r="B61" s="4">
        <v>27.731999999999999</v>
      </c>
    </row>
    <row r="62" spans="1:2" x14ac:dyDescent="0.2">
      <c r="A62" s="1">
        <v>4</v>
      </c>
      <c r="B62" s="4">
        <v>26.408000000000001</v>
      </c>
    </row>
    <row r="63" spans="1:2" x14ac:dyDescent="0.2">
      <c r="A63" s="1">
        <v>5</v>
      </c>
      <c r="B63" s="4">
        <v>25.152000000000001</v>
      </c>
    </row>
    <row r="64" spans="1:2" x14ac:dyDescent="0.2">
      <c r="A64" s="1">
        <v>6</v>
      </c>
      <c r="B64" s="4">
        <v>23.962</v>
      </c>
    </row>
    <row r="65" spans="1:2" x14ac:dyDescent="0.2">
      <c r="A65" s="1">
        <v>7</v>
      </c>
      <c r="B65" s="4">
        <v>22.832999999999998</v>
      </c>
    </row>
    <row r="66" spans="1:2" x14ac:dyDescent="0.2">
      <c r="A66" s="1">
        <v>8</v>
      </c>
      <c r="B66" s="4">
        <v>21.762</v>
      </c>
    </row>
    <row r="67" spans="1:2" x14ac:dyDescent="0.2">
      <c r="A67" s="1">
        <v>9</v>
      </c>
      <c r="B67" s="4">
        <v>20.745999999999999</v>
      </c>
    </row>
    <row r="68" spans="1:2" x14ac:dyDescent="0.2">
      <c r="A68" s="1">
        <v>10</v>
      </c>
      <c r="B68" s="4">
        <v>19.783000000000001</v>
      </c>
    </row>
    <row r="69" spans="1:2" x14ac:dyDescent="0.2">
      <c r="A69" s="1">
        <v>11</v>
      </c>
      <c r="B69" s="4">
        <v>18.867999999999999</v>
      </c>
    </row>
    <row r="70" spans="1:2" x14ac:dyDescent="0.2">
      <c r="A70" s="1">
        <v>12</v>
      </c>
      <c r="B70" s="4">
        <v>18</v>
      </c>
    </row>
    <row r="71" spans="1:2" x14ac:dyDescent="0.2">
      <c r="A71" s="1">
        <v>13</v>
      </c>
      <c r="B71" s="4">
        <v>17.177</v>
      </c>
    </row>
    <row r="72" spans="1:2" x14ac:dyDescent="0.2">
      <c r="A72" s="1">
        <v>14</v>
      </c>
      <c r="B72" s="4">
        <v>16.395</v>
      </c>
    </row>
    <row r="73" spans="1:2" x14ac:dyDescent="0.2">
      <c r="A73" s="1">
        <v>15</v>
      </c>
      <c r="B73" s="4">
        <v>15.651999999999999</v>
      </c>
    </row>
    <row r="74" spans="1:2" x14ac:dyDescent="0.2">
      <c r="A74" s="1">
        <v>16</v>
      </c>
      <c r="B74" s="4">
        <v>14.946999999999999</v>
      </c>
    </row>
    <row r="75" spans="1:2" x14ac:dyDescent="0.2">
      <c r="A75" s="1">
        <v>17</v>
      </c>
      <c r="B75" s="4">
        <v>14.276999999999999</v>
      </c>
    </row>
    <row r="76" spans="1:2" x14ac:dyDescent="0.2">
      <c r="A76" s="1">
        <v>18</v>
      </c>
      <c r="B76" s="4">
        <v>13.641</v>
      </c>
    </row>
    <row r="77" spans="1:2" x14ac:dyDescent="0.2">
      <c r="A77" s="1">
        <v>19</v>
      </c>
      <c r="B77" s="4">
        <v>13.036</v>
      </c>
    </row>
    <row r="78" spans="1:2" x14ac:dyDescent="0.2">
      <c r="A78" s="1">
        <v>20</v>
      </c>
      <c r="B78" s="4">
        <v>12.461</v>
      </c>
    </row>
    <row r="79" spans="1:2" x14ac:dyDescent="0.2">
      <c r="A79" s="1">
        <v>21</v>
      </c>
      <c r="B79" s="4">
        <v>11.914999999999999</v>
      </c>
    </row>
    <row r="80" spans="1:2" x14ac:dyDescent="0.2">
      <c r="A80" s="1">
        <v>22</v>
      </c>
      <c r="B80" s="4">
        <v>11.395</v>
      </c>
    </row>
    <row r="81" spans="1:2" x14ac:dyDescent="0.2">
      <c r="A81" s="1">
        <v>23</v>
      </c>
      <c r="B81" s="4">
        <v>10.901</v>
      </c>
    </row>
    <row r="82" spans="1:2" x14ac:dyDescent="0.2">
      <c r="A82" s="1">
        <v>24</v>
      </c>
      <c r="B82" s="4">
        <v>10.430999999999999</v>
      </c>
    </row>
    <row r="83" spans="1:2" x14ac:dyDescent="0.2">
      <c r="A83" s="1">
        <v>25</v>
      </c>
      <c r="B83" s="4">
        <v>10</v>
      </c>
    </row>
    <row r="84" spans="1:2" x14ac:dyDescent="0.2">
      <c r="A84" s="1">
        <v>26</v>
      </c>
      <c r="B84" s="4">
        <v>9.5570000000000004</v>
      </c>
    </row>
    <row r="85" spans="1:2" x14ac:dyDescent="0.2">
      <c r="A85" s="1">
        <v>27</v>
      </c>
      <c r="B85" s="4">
        <v>9.1509999999999998</v>
      </c>
    </row>
    <row r="86" spans="1:2" x14ac:dyDescent="0.2">
      <c r="A86" s="1">
        <v>28</v>
      </c>
      <c r="B86" s="4">
        <v>8.7650000000000006</v>
      </c>
    </row>
    <row r="87" spans="1:2" x14ac:dyDescent="0.2">
      <c r="A87" s="1">
        <v>29</v>
      </c>
      <c r="B87" s="4">
        <v>8.3970000000000002</v>
      </c>
    </row>
    <row r="88" spans="1:2" x14ac:dyDescent="0.2">
      <c r="A88" s="1">
        <v>30</v>
      </c>
      <c r="B88" s="4">
        <v>8.0470000000000006</v>
      </c>
    </row>
    <row r="89" spans="1:2" x14ac:dyDescent="0.2">
      <c r="A89" s="1">
        <v>31</v>
      </c>
      <c r="B89" s="4">
        <v>7.7119999999999997</v>
      </c>
    </row>
    <row r="90" spans="1:2" x14ac:dyDescent="0.2">
      <c r="A90" s="1">
        <v>32</v>
      </c>
      <c r="B90" s="4">
        <v>7.3940000000000001</v>
      </c>
    </row>
    <row r="91" spans="1:2" x14ac:dyDescent="0.2">
      <c r="A91" s="1">
        <v>33</v>
      </c>
      <c r="B91" s="4">
        <v>7.09</v>
      </c>
    </row>
    <row r="92" spans="1:2" x14ac:dyDescent="0.2">
      <c r="A92" s="1">
        <v>34</v>
      </c>
      <c r="B92" s="4">
        <v>6.8</v>
      </c>
    </row>
    <row r="93" spans="1:2" x14ac:dyDescent="0.2">
      <c r="A93" s="1">
        <v>35</v>
      </c>
      <c r="B93" s="4">
        <v>6.5229999999999997</v>
      </c>
    </row>
    <row r="94" spans="1:2" x14ac:dyDescent="0.2">
      <c r="A94" s="1">
        <v>36</v>
      </c>
      <c r="B94" s="4">
        <v>6.2590000000000003</v>
      </c>
    </row>
    <row r="95" spans="1:2" x14ac:dyDescent="0.2">
      <c r="A95" s="1">
        <v>37</v>
      </c>
      <c r="B95" s="4">
        <v>6.008</v>
      </c>
    </row>
    <row r="96" spans="1:2" x14ac:dyDescent="0.2">
      <c r="A96" s="1">
        <v>38</v>
      </c>
      <c r="B96" s="4">
        <v>5.7670000000000003</v>
      </c>
    </row>
    <row r="97" spans="1:2" x14ac:dyDescent="0.2">
      <c r="A97" s="1">
        <v>39</v>
      </c>
      <c r="B97" s="4">
        <v>5.5369999999999999</v>
      </c>
    </row>
    <row r="98" spans="1:2" x14ac:dyDescent="0.2">
      <c r="A98" s="1">
        <v>40</v>
      </c>
      <c r="B98" s="4">
        <v>5.3179999999999996</v>
      </c>
    </row>
    <row r="99" spans="1:2" x14ac:dyDescent="0.2">
      <c r="A99" s="1">
        <v>41</v>
      </c>
      <c r="B99" s="4">
        <v>5.1079999999999997</v>
      </c>
    </row>
    <row r="100" spans="1:2" x14ac:dyDescent="0.2">
      <c r="A100" s="1">
        <v>42</v>
      </c>
      <c r="B100" s="4">
        <v>4.907</v>
      </c>
    </row>
    <row r="101" spans="1:2" x14ac:dyDescent="0.2">
      <c r="A101" s="1">
        <v>43</v>
      </c>
      <c r="B101" s="4">
        <v>4.7160000000000002</v>
      </c>
    </row>
    <row r="102" spans="1:2" x14ac:dyDescent="0.2">
      <c r="A102" s="1">
        <v>44</v>
      </c>
      <c r="B102" s="4">
        <v>4.532</v>
      </c>
    </row>
    <row r="103" spans="1:2" x14ac:dyDescent="0.2">
      <c r="A103" s="1">
        <v>45</v>
      </c>
      <c r="B103" s="4">
        <v>4.3570000000000002</v>
      </c>
    </row>
    <row r="104" spans="1:2" x14ac:dyDescent="0.2">
      <c r="A104" s="1">
        <v>46</v>
      </c>
      <c r="B104" s="4">
        <v>4.1890000000000001</v>
      </c>
    </row>
    <row r="105" spans="1:2" x14ac:dyDescent="0.2">
      <c r="A105" s="1">
        <v>47</v>
      </c>
      <c r="B105" s="4">
        <v>4.0289999999999999</v>
      </c>
    </row>
    <row r="106" spans="1:2" x14ac:dyDescent="0.2">
      <c r="A106" s="1">
        <v>48</v>
      </c>
      <c r="B106" s="4">
        <v>3.875</v>
      </c>
    </row>
    <row r="107" spans="1:2" x14ac:dyDescent="0.2">
      <c r="A107" s="1">
        <v>49</v>
      </c>
      <c r="B107" s="4">
        <v>3.7280000000000002</v>
      </c>
    </row>
    <row r="108" spans="1:2" x14ac:dyDescent="0.2">
      <c r="A108" s="1">
        <v>50</v>
      </c>
      <c r="B108" s="4">
        <v>3.5880000000000001</v>
      </c>
    </row>
    <row r="109" spans="1:2" x14ac:dyDescent="0.2">
      <c r="A109" s="1">
        <v>51</v>
      </c>
      <c r="B109" s="4">
        <v>3.4529999999999998</v>
      </c>
    </row>
    <row r="110" spans="1:2" x14ac:dyDescent="0.2">
      <c r="A110" s="1">
        <v>52</v>
      </c>
      <c r="B110" s="4">
        <v>3.3239999999999998</v>
      </c>
    </row>
    <row r="111" spans="1:2" x14ac:dyDescent="0.2">
      <c r="A111" s="1">
        <v>53</v>
      </c>
      <c r="B111" s="4">
        <v>3.2</v>
      </c>
    </row>
    <row r="112" spans="1:2" x14ac:dyDescent="0.2">
      <c r="A112" s="1">
        <v>54</v>
      </c>
      <c r="B112" s="4">
        <v>3.081</v>
      </c>
    </row>
    <row r="113" spans="1:2" x14ac:dyDescent="0.2">
      <c r="A113" s="1">
        <v>55</v>
      </c>
      <c r="B113" s="4">
        <v>2.968</v>
      </c>
    </row>
    <row r="114" spans="1:2" x14ac:dyDescent="0.2">
      <c r="A114" s="1">
        <v>56</v>
      </c>
      <c r="B114" s="4">
        <v>2.859</v>
      </c>
    </row>
    <row r="115" spans="1:2" x14ac:dyDescent="0.2">
      <c r="A115" s="1">
        <v>57</v>
      </c>
      <c r="B115" s="4">
        <v>2.754</v>
      </c>
    </row>
    <row r="116" spans="1:2" x14ac:dyDescent="0.2">
      <c r="A116" s="1">
        <v>58</v>
      </c>
      <c r="B116" s="4">
        <v>2.6539999999999999</v>
      </c>
    </row>
    <row r="117" spans="1:2" x14ac:dyDescent="0.2">
      <c r="A117" s="1">
        <v>59</v>
      </c>
      <c r="B117" s="4">
        <v>2.5579999999999998</v>
      </c>
    </row>
    <row r="118" spans="1:2" x14ac:dyDescent="0.2">
      <c r="A118" s="1">
        <v>60</v>
      </c>
      <c r="B118" s="4">
        <v>2.4660000000000002</v>
      </c>
    </row>
    <row r="119" spans="1:2" x14ac:dyDescent="0.2">
      <c r="A119" s="1">
        <v>61</v>
      </c>
      <c r="B119" s="4">
        <v>2.3769999999999998</v>
      </c>
    </row>
    <row r="120" spans="1:2" x14ac:dyDescent="0.2">
      <c r="A120" s="1">
        <v>62</v>
      </c>
      <c r="B120" s="4">
        <v>2.2930000000000001</v>
      </c>
    </row>
    <row r="121" spans="1:2" x14ac:dyDescent="0.2">
      <c r="A121" s="1">
        <v>63</v>
      </c>
      <c r="B121" s="4">
        <v>2.2109999999999999</v>
      </c>
    </row>
    <row r="122" spans="1:2" x14ac:dyDescent="0.2">
      <c r="A122" s="1">
        <v>64</v>
      </c>
      <c r="B122" s="4">
        <v>2.133</v>
      </c>
    </row>
    <row r="123" spans="1:2" x14ac:dyDescent="0.2">
      <c r="A123" s="1">
        <v>65</v>
      </c>
      <c r="B123" s="4">
        <v>2.0579999999999998</v>
      </c>
    </row>
    <row r="124" spans="1:2" x14ac:dyDescent="0.2">
      <c r="A124" s="1">
        <v>66</v>
      </c>
      <c r="B124" s="4">
        <v>1.986</v>
      </c>
    </row>
    <row r="125" spans="1:2" x14ac:dyDescent="0.2">
      <c r="A125" s="1">
        <v>67</v>
      </c>
      <c r="B125" s="4">
        <v>1.917</v>
      </c>
    </row>
    <row r="126" spans="1:2" x14ac:dyDescent="0.2">
      <c r="A126" s="1">
        <v>68</v>
      </c>
      <c r="B126" s="4">
        <v>1.85</v>
      </c>
    </row>
    <row r="127" spans="1:2" x14ac:dyDescent="0.2">
      <c r="A127" s="1">
        <v>69</v>
      </c>
      <c r="B127" s="4">
        <v>1.786</v>
      </c>
    </row>
    <row r="128" spans="1:2" x14ac:dyDescent="0.2">
      <c r="A128" s="1">
        <v>70</v>
      </c>
      <c r="B128" s="4">
        <v>1.7250000000000001</v>
      </c>
    </row>
    <row r="129" spans="1:2" x14ac:dyDescent="0.2">
      <c r="A129" s="1">
        <v>71</v>
      </c>
      <c r="B129" s="4">
        <v>1.6659999999999999</v>
      </c>
    </row>
    <row r="130" spans="1:2" x14ac:dyDescent="0.2">
      <c r="A130" s="1">
        <v>72</v>
      </c>
      <c r="B130" s="4">
        <v>1.61</v>
      </c>
    </row>
    <row r="131" spans="1:2" x14ac:dyDescent="0.2">
      <c r="A131" s="1">
        <v>73</v>
      </c>
      <c r="B131" s="4">
        <v>1.5549999999999999</v>
      </c>
    </row>
    <row r="132" spans="1:2" x14ac:dyDescent="0.2">
      <c r="A132" s="1">
        <v>74</v>
      </c>
      <c r="B132" s="4">
        <v>1.5029999999999999</v>
      </c>
    </row>
    <row r="133" spans="1:2" x14ac:dyDescent="0.2">
      <c r="A133" s="1">
        <v>75</v>
      </c>
      <c r="B133" s="4">
        <v>1.452</v>
      </c>
    </row>
    <row r="134" spans="1:2" x14ac:dyDescent="0.2">
      <c r="A134" s="1">
        <v>76</v>
      </c>
      <c r="B134" s="4">
        <v>1.4039999999999999</v>
      </c>
    </row>
    <row r="135" spans="1:2" x14ac:dyDescent="0.2">
      <c r="A135" s="1">
        <v>77</v>
      </c>
      <c r="B135" s="4">
        <v>1.3580000000000001</v>
      </c>
    </row>
    <row r="136" spans="1:2" x14ac:dyDescent="0.2">
      <c r="A136" s="1">
        <v>78</v>
      </c>
      <c r="B136" s="4">
        <v>1.3129999999999999</v>
      </c>
    </row>
    <row r="137" spans="1:2" x14ac:dyDescent="0.2">
      <c r="A137" s="1">
        <v>79</v>
      </c>
      <c r="B137" s="4">
        <v>1.27</v>
      </c>
    </row>
    <row r="138" spans="1:2" x14ac:dyDescent="0.2">
      <c r="A138" s="1">
        <v>80</v>
      </c>
      <c r="B138" s="4">
        <v>1.228</v>
      </c>
    </row>
    <row r="139" spans="1:2" x14ac:dyDescent="0.2">
      <c r="A139" s="1">
        <v>81</v>
      </c>
      <c r="B139" s="4">
        <v>1.1890000000000001</v>
      </c>
    </row>
    <row r="140" spans="1:2" x14ac:dyDescent="0.2">
      <c r="A140" s="1">
        <v>82</v>
      </c>
      <c r="B140" s="4">
        <v>1.1499999999999999</v>
      </c>
    </row>
    <row r="141" spans="1:2" x14ac:dyDescent="0.2">
      <c r="A141" s="1">
        <v>83</v>
      </c>
      <c r="B141" s="4">
        <v>1.113</v>
      </c>
    </row>
    <row r="142" spans="1:2" x14ac:dyDescent="0.2">
      <c r="A142" s="1">
        <v>84</v>
      </c>
      <c r="B142" s="4">
        <v>1.0780000000000001</v>
      </c>
    </row>
    <row r="143" spans="1:2" x14ac:dyDescent="0.2">
      <c r="A143" s="1">
        <v>85</v>
      </c>
      <c r="B143" s="4">
        <v>1.044</v>
      </c>
    </row>
    <row r="144" spans="1:2" x14ac:dyDescent="0.2">
      <c r="A144" s="1">
        <v>86</v>
      </c>
      <c r="B144" s="4">
        <v>1.0109999999999999</v>
      </c>
    </row>
    <row r="145" spans="1:2" x14ac:dyDescent="0.2">
      <c r="A145" s="1">
        <v>87</v>
      </c>
      <c r="B145" s="4">
        <v>0.97899999999999998</v>
      </c>
    </row>
    <row r="146" spans="1:2" x14ac:dyDescent="0.2">
      <c r="A146" s="1">
        <v>88</v>
      </c>
      <c r="B146" s="4">
        <v>0.94799999999999995</v>
      </c>
    </row>
    <row r="147" spans="1:2" x14ac:dyDescent="0.2">
      <c r="A147" s="1">
        <v>89</v>
      </c>
      <c r="B147" s="4">
        <v>0.91900000000000004</v>
      </c>
    </row>
    <row r="148" spans="1:2" x14ac:dyDescent="0.2">
      <c r="A148" s="1">
        <v>90</v>
      </c>
      <c r="B148" s="4">
        <v>0.89</v>
      </c>
    </row>
    <row r="149" spans="1:2" x14ac:dyDescent="0.2">
      <c r="A149" s="1">
        <v>91</v>
      </c>
      <c r="B149" s="4">
        <v>0.86299999999999999</v>
      </c>
    </row>
    <row r="150" spans="1:2" x14ac:dyDescent="0.2">
      <c r="A150" s="1">
        <v>92</v>
      </c>
      <c r="B150" s="4">
        <v>0.83699999999999997</v>
      </c>
    </row>
    <row r="151" spans="1:2" x14ac:dyDescent="0.2">
      <c r="A151" s="1">
        <v>93</v>
      </c>
      <c r="B151" s="4">
        <v>0.81100000000000005</v>
      </c>
    </row>
    <row r="152" spans="1:2" x14ac:dyDescent="0.2">
      <c r="A152" s="1">
        <v>94</v>
      </c>
      <c r="B152" s="4">
        <v>0.78700000000000003</v>
      </c>
    </row>
    <row r="153" spans="1:2" x14ac:dyDescent="0.2">
      <c r="A153" s="1">
        <v>95</v>
      </c>
      <c r="B153" s="4">
        <v>0.76300000000000001</v>
      </c>
    </row>
    <row r="154" spans="1:2" x14ac:dyDescent="0.2">
      <c r="A154" s="1">
        <v>96</v>
      </c>
      <c r="B154" s="4">
        <v>0.74</v>
      </c>
    </row>
    <row r="155" spans="1:2" x14ac:dyDescent="0.2">
      <c r="A155" s="1">
        <v>97</v>
      </c>
      <c r="B155" s="4">
        <v>0.71799999999999997</v>
      </c>
    </row>
    <row r="156" spans="1:2" x14ac:dyDescent="0.2">
      <c r="A156" s="1">
        <v>98</v>
      </c>
      <c r="B156" s="4">
        <v>0.69699999999999995</v>
      </c>
    </row>
    <row r="157" spans="1:2" x14ac:dyDescent="0.2">
      <c r="A157" s="1">
        <v>99</v>
      </c>
      <c r="B157" s="4">
        <v>0.67600000000000005</v>
      </c>
    </row>
    <row r="158" spans="1:2" x14ac:dyDescent="0.2">
      <c r="A158" s="1">
        <v>100</v>
      </c>
      <c r="B158" s="4">
        <v>0.65700000000000003</v>
      </c>
    </row>
    <row r="159" spans="1:2" x14ac:dyDescent="0.2">
      <c r="A159" s="1">
        <v>101</v>
      </c>
      <c r="B159" s="4">
        <v>0.63700000000000001</v>
      </c>
    </row>
    <row r="160" spans="1:2" x14ac:dyDescent="0.2">
      <c r="A160" s="1">
        <v>102</v>
      </c>
      <c r="B160" s="4">
        <v>0.61899999999999999</v>
      </c>
    </row>
    <row r="161" spans="1:2" x14ac:dyDescent="0.2">
      <c r="A161" s="1">
        <v>103</v>
      </c>
      <c r="B161" s="1">
        <v>0.60099999999999998</v>
      </c>
    </row>
    <row r="162" spans="1:2" x14ac:dyDescent="0.2">
      <c r="A162" s="1">
        <v>104</v>
      </c>
      <c r="B162" s="1">
        <v>0.58399999999999996</v>
      </c>
    </row>
    <row r="163" spans="1:2" x14ac:dyDescent="0.2">
      <c r="A163" s="1">
        <v>105</v>
      </c>
      <c r="B163" s="1">
        <v>0.56699999999999995</v>
      </c>
    </row>
    <row r="164" spans="1:2" x14ac:dyDescent="0.2">
      <c r="A164" s="1">
        <v>106</v>
      </c>
      <c r="B164" s="1">
        <v>0.55100000000000005</v>
      </c>
    </row>
    <row r="165" spans="1:2" x14ac:dyDescent="0.2">
      <c r="A165" s="1">
        <v>107</v>
      </c>
      <c r="B165" s="1">
        <v>0.53500000000000003</v>
      </c>
    </row>
    <row r="166" spans="1:2" x14ac:dyDescent="0.2">
      <c r="A166" s="1">
        <v>108</v>
      </c>
      <c r="B166" s="1">
        <v>0.52</v>
      </c>
    </row>
    <row r="167" spans="1:2" x14ac:dyDescent="0.2">
      <c r="A167" s="1">
        <v>109</v>
      </c>
      <c r="B167" s="1">
        <v>0.505</v>
      </c>
    </row>
    <row r="168" spans="1:2" x14ac:dyDescent="0.2">
      <c r="A168" s="1">
        <v>110</v>
      </c>
      <c r="B168" s="1">
        <v>0.49099999999999999</v>
      </c>
    </row>
    <row r="169" spans="1:2" x14ac:dyDescent="0.2">
      <c r="A169" s="1">
        <v>111</v>
      </c>
      <c r="B169" s="1">
        <v>0.47799999999999998</v>
      </c>
    </row>
    <row r="170" spans="1:2" x14ac:dyDescent="0.2">
      <c r="A170" s="1">
        <v>112</v>
      </c>
      <c r="B170" s="1">
        <v>0.46400000000000002</v>
      </c>
    </row>
    <row r="171" spans="1:2" x14ac:dyDescent="0.2">
      <c r="A171" s="1">
        <v>113</v>
      </c>
      <c r="B171" s="1">
        <v>0.45100000000000001</v>
      </c>
    </row>
    <row r="172" spans="1:2" x14ac:dyDescent="0.2">
      <c r="A172" s="1">
        <v>114</v>
      </c>
      <c r="B172" s="1">
        <v>0.439</v>
      </c>
    </row>
    <row r="173" spans="1:2" x14ac:dyDescent="0.2">
      <c r="A173" s="1">
        <v>115</v>
      </c>
      <c r="B173" s="1">
        <v>0.42699999999999999</v>
      </c>
    </row>
    <row r="174" spans="1:2" x14ac:dyDescent="0.2">
      <c r="A174" s="1">
        <v>116</v>
      </c>
      <c r="B174" s="1">
        <v>0.41499999999999998</v>
      </c>
    </row>
    <row r="175" spans="1:2" x14ac:dyDescent="0.2">
      <c r="A175" s="1">
        <v>117</v>
      </c>
      <c r="B175" s="1">
        <v>0.40400000000000003</v>
      </c>
    </row>
    <row r="176" spans="1:2" x14ac:dyDescent="0.2">
      <c r="A176" s="1">
        <v>118</v>
      </c>
      <c r="B176" s="1">
        <v>0.39300000000000002</v>
      </c>
    </row>
    <row r="177" spans="1:2" x14ac:dyDescent="0.2">
      <c r="A177" s="1">
        <v>119</v>
      </c>
      <c r="B177" s="1">
        <v>0.38200000000000001</v>
      </c>
    </row>
    <row r="178" spans="1:2" x14ac:dyDescent="0.2">
      <c r="A178" s="1">
        <v>120</v>
      </c>
      <c r="B178" s="1">
        <v>0.371</v>
      </c>
    </row>
    <row r="179" spans="1:2" x14ac:dyDescent="0.2">
      <c r="A179" s="1">
        <v>121</v>
      </c>
      <c r="B179" s="1">
        <v>0.36099999999999999</v>
      </c>
    </row>
    <row r="180" spans="1:2" x14ac:dyDescent="0.2">
      <c r="A180" s="1">
        <v>122</v>
      </c>
      <c r="B180" s="1">
        <v>0.35099999999999998</v>
      </c>
    </row>
    <row r="181" spans="1:2" x14ac:dyDescent="0.2">
      <c r="A181" s="1">
        <v>123</v>
      </c>
      <c r="B181" s="1">
        <v>0.34200000000000003</v>
      </c>
    </row>
    <row r="182" spans="1:2" x14ac:dyDescent="0.2">
      <c r="A182" s="1">
        <v>124</v>
      </c>
      <c r="B182" s="1">
        <v>0.33300000000000002</v>
      </c>
    </row>
    <row r="183" spans="1:2" x14ac:dyDescent="0.2">
      <c r="A183" s="1">
        <v>125</v>
      </c>
      <c r="B183" s="1">
        <v>0.32400000000000001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3"/>
  <sheetViews>
    <sheetView workbookViewId="0">
      <selection activeCell="S8" sqref="S8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13</v>
      </c>
    </row>
    <row r="2" spans="1:2" x14ac:dyDescent="0.2">
      <c r="A2" s="2" t="s">
        <v>2</v>
      </c>
      <c r="B2" s="3" t="s">
        <v>3</v>
      </c>
    </row>
    <row r="3" spans="1:2" ht="15.75" customHeight="1" x14ac:dyDescent="0.25">
      <c r="A3" s="5">
        <v>-40</v>
      </c>
      <c r="B3" s="6">
        <v>190.55619999999999</v>
      </c>
    </row>
    <row r="4" spans="1:2" ht="15.75" customHeight="1" x14ac:dyDescent="0.25">
      <c r="A4" s="5">
        <v>-39</v>
      </c>
      <c r="B4" s="6">
        <v>183.41319999999999</v>
      </c>
    </row>
    <row r="5" spans="1:2" ht="15.75" customHeight="1" x14ac:dyDescent="0.25">
      <c r="A5" s="5">
        <v>-38</v>
      </c>
      <c r="B5" s="6">
        <v>175.67400000000001</v>
      </c>
    </row>
    <row r="6" spans="1:2" ht="15.75" customHeight="1" x14ac:dyDescent="0.25">
      <c r="A6" s="5">
        <v>-37</v>
      </c>
      <c r="B6" s="6">
        <v>167.64670000000001</v>
      </c>
    </row>
    <row r="7" spans="1:2" ht="15.75" customHeight="1" x14ac:dyDescent="0.25">
      <c r="A7" s="5">
        <v>-36</v>
      </c>
      <c r="B7" s="6">
        <v>159.56469999999999</v>
      </c>
    </row>
    <row r="8" spans="1:2" ht="15.75" customHeight="1" x14ac:dyDescent="0.25">
      <c r="A8" s="5">
        <v>-35</v>
      </c>
      <c r="B8" s="6">
        <v>151.5975</v>
      </c>
    </row>
    <row r="9" spans="1:2" ht="15.75" customHeight="1" x14ac:dyDescent="0.25">
      <c r="A9" s="5">
        <v>-34</v>
      </c>
      <c r="B9" s="6">
        <v>143.86240000000001</v>
      </c>
    </row>
    <row r="10" spans="1:2" ht="15.75" customHeight="1" x14ac:dyDescent="0.25">
      <c r="A10" s="5">
        <v>-33</v>
      </c>
      <c r="B10" s="6">
        <v>136.43610000000001</v>
      </c>
    </row>
    <row r="11" spans="1:2" ht="15.75" customHeight="1" x14ac:dyDescent="0.25">
      <c r="A11" s="5">
        <v>-32</v>
      </c>
      <c r="B11" s="6">
        <v>129.36410000000001</v>
      </c>
    </row>
    <row r="12" spans="1:2" ht="15.75" customHeight="1" x14ac:dyDescent="0.25">
      <c r="A12" s="5">
        <v>-31</v>
      </c>
      <c r="B12" s="6">
        <v>122.6678</v>
      </c>
    </row>
    <row r="13" spans="1:2" ht="15.75" customHeight="1" x14ac:dyDescent="0.25">
      <c r="A13" s="5">
        <v>-30</v>
      </c>
      <c r="B13" s="6">
        <v>116.3519</v>
      </c>
    </row>
    <row r="14" spans="1:2" ht="15.75" customHeight="1" x14ac:dyDescent="0.25">
      <c r="A14" s="5">
        <v>-29</v>
      </c>
      <c r="B14" s="6">
        <v>110.4098</v>
      </c>
    </row>
    <row r="15" spans="1:2" ht="15.75" customHeight="1" x14ac:dyDescent="0.25">
      <c r="A15" s="5">
        <v>-28</v>
      </c>
      <c r="B15" s="6">
        <v>104.8272</v>
      </c>
    </row>
    <row r="16" spans="1:2" ht="15.75" customHeight="1" x14ac:dyDescent="0.25">
      <c r="A16" s="5">
        <v>-27</v>
      </c>
      <c r="B16" s="6">
        <v>99.584699999999998</v>
      </c>
    </row>
    <row r="17" spans="1:2" ht="15.75" customHeight="1" x14ac:dyDescent="0.25">
      <c r="A17" s="5">
        <v>-26</v>
      </c>
      <c r="B17" s="6">
        <v>94.660799999999995</v>
      </c>
    </row>
    <row r="18" spans="1:2" ht="15.75" customHeight="1" x14ac:dyDescent="0.25">
      <c r="A18" s="5">
        <v>-25</v>
      </c>
      <c r="B18" s="6">
        <v>90.032600000000002</v>
      </c>
    </row>
    <row r="19" spans="1:2" ht="15.75" customHeight="1" x14ac:dyDescent="0.25">
      <c r="A19" s="5">
        <v>-24</v>
      </c>
      <c r="B19" s="6">
        <v>85.677800000000005</v>
      </c>
    </row>
    <row r="20" spans="1:2" ht="15.75" customHeight="1" x14ac:dyDescent="0.25">
      <c r="A20" s="5">
        <v>-23</v>
      </c>
      <c r="B20" s="6">
        <v>81.574700000000007</v>
      </c>
    </row>
    <row r="21" spans="1:2" ht="15.75" customHeight="1" x14ac:dyDescent="0.25">
      <c r="A21" s="5">
        <v>-22</v>
      </c>
      <c r="B21" s="6">
        <v>77.703100000000006</v>
      </c>
    </row>
    <row r="22" spans="1:2" ht="15.75" customHeight="1" x14ac:dyDescent="0.25">
      <c r="A22" s="5">
        <v>-21</v>
      </c>
      <c r="B22" s="6">
        <v>74.044200000000004</v>
      </c>
    </row>
    <row r="23" spans="1:2" ht="15.75" customHeight="1" x14ac:dyDescent="0.25">
      <c r="A23" s="5">
        <v>-20</v>
      </c>
      <c r="B23" s="6">
        <v>70.581100000000006</v>
      </c>
    </row>
    <row r="24" spans="1:2" ht="15.75" customHeight="1" x14ac:dyDescent="0.25">
      <c r="A24" s="5">
        <v>-19</v>
      </c>
      <c r="B24" s="6">
        <v>67.298699999999997</v>
      </c>
    </row>
    <row r="25" spans="1:2" ht="15.75" customHeight="1" x14ac:dyDescent="0.25">
      <c r="A25" s="5">
        <v>-18</v>
      </c>
      <c r="B25" s="6">
        <v>64.183400000000006</v>
      </c>
    </row>
    <row r="26" spans="1:2" ht="15.75" customHeight="1" x14ac:dyDescent="0.25">
      <c r="A26" s="5">
        <v>-17</v>
      </c>
      <c r="B26" s="6">
        <v>61.223300000000002</v>
      </c>
    </row>
    <row r="27" spans="1:2" ht="15.75" customHeight="1" x14ac:dyDescent="0.25">
      <c r="A27" s="5">
        <v>-16</v>
      </c>
      <c r="B27" s="6">
        <v>58.408000000000001</v>
      </c>
    </row>
    <row r="28" spans="1:2" ht="15.75" customHeight="1" x14ac:dyDescent="0.25">
      <c r="A28" s="5">
        <v>-15</v>
      </c>
      <c r="B28" s="6">
        <v>55.728400000000001</v>
      </c>
    </row>
    <row r="29" spans="1:2" ht="15.75" customHeight="1" x14ac:dyDescent="0.25">
      <c r="A29" s="5">
        <v>-14</v>
      </c>
      <c r="B29" s="6">
        <v>53.176600000000001</v>
      </c>
    </row>
    <row r="30" spans="1:2" ht="15.75" customHeight="1" x14ac:dyDescent="0.25">
      <c r="A30" s="5">
        <v>-13</v>
      </c>
      <c r="B30" s="6">
        <v>50.745600000000003</v>
      </c>
    </row>
    <row r="31" spans="1:2" ht="15.75" customHeight="1" x14ac:dyDescent="0.25">
      <c r="A31" s="5">
        <v>-12</v>
      </c>
      <c r="B31" s="6">
        <v>48.429400000000001</v>
      </c>
    </row>
    <row r="32" spans="1:2" ht="15.75" customHeight="1" x14ac:dyDescent="0.25">
      <c r="A32" s="5">
        <v>-11</v>
      </c>
      <c r="B32" s="6">
        <v>46.2224</v>
      </c>
    </row>
    <row r="33" spans="1:10" ht="15.75" customHeight="1" x14ac:dyDescent="0.25">
      <c r="A33" s="5">
        <v>-10</v>
      </c>
      <c r="B33" s="6">
        <v>44.120100000000001</v>
      </c>
    </row>
    <row r="34" spans="1:10" ht="15.75" customHeight="1" x14ac:dyDescent="0.25">
      <c r="A34" s="5">
        <v>-9</v>
      </c>
      <c r="B34" s="6">
        <v>42.118000000000002</v>
      </c>
    </row>
    <row r="35" spans="1:10" ht="15.75" customHeight="1" x14ac:dyDescent="0.25">
      <c r="A35" s="5">
        <v>-8</v>
      </c>
      <c r="B35" s="6">
        <v>40.2121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</row>
    <row r="36" spans="1:10" ht="15.75" customHeight="1" x14ac:dyDescent="0.25">
      <c r="A36" s="5">
        <v>-7</v>
      </c>
      <c r="B36" s="6">
        <v>38.398800000000001</v>
      </c>
      <c r="D36" s="1" t="s">
        <v>7</v>
      </c>
      <c r="E36" s="1">
        <v>-10</v>
      </c>
      <c r="F36" s="4">
        <f t="shared" ref="F36:F39" si="0">LOOKUP(E36,$A$3:$A$153,$B$3:$B$153)</f>
        <v>44.120100000000001</v>
      </c>
      <c r="G36" s="1">
        <f t="shared" ref="G36:G39" si="1">1/(1/$E$43+1/F36)</f>
        <v>23.216593602919616</v>
      </c>
      <c r="H36" s="1">
        <f t="shared" ref="H36:H39" si="2">G36/($E$42+G36)</f>
        <v>0.73299999999999998</v>
      </c>
      <c r="I36" s="1">
        <v>0.73299999999999998</v>
      </c>
      <c r="J36" s="1">
        <v>0.73299999999999998</v>
      </c>
    </row>
    <row r="37" spans="1:10" ht="15.75" customHeight="1" x14ac:dyDescent="0.25">
      <c r="A37" s="5">
        <v>-6</v>
      </c>
      <c r="B37" s="6">
        <v>36.674599999999998</v>
      </c>
      <c r="D37" s="1" t="s">
        <v>8</v>
      </c>
      <c r="E37" s="1">
        <v>-1</v>
      </c>
      <c r="F37" s="4">
        <f t="shared" si="0"/>
        <v>29.274999999999999</v>
      </c>
      <c r="G37" s="1">
        <f t="shared" si="1"/>
        <v>18.326405838539653</v>
      </c>
      <c r="H37" s="1">
        <f t="shared" si="2"/>
        <v>0.68425003329052014</v>
      </c>
      <c r="I37" s="1">
        <v>0.68</v>
      </c>
      <c r="J37" s="1">
        <v>0.68</v>
      </c>
    </row>
    <row r="38" spans="1:10" ht="15.75" customHeight="1" x14ac:dyDescent="0.25">
      <c r="A38" s="5">
        <v>-5</v>
      </c>
      <c r="B38" s="6">
        <v>35.036200000000001</v>
      </c>
      <c r="D38" s="1" t="s">
        <v>9</v>
      </c>
      <c r="E38" s="1">
        <v>31</v>
      </c>
      <c r="F38" s="4">
        <f t="shared" si="0"/>
        <v>7.8608000000000002</v>
      </c>
      <c r="G38" s="1">
        <f t="shared" si="1"/>
        <v>6.7741154445593486</v>
      </c>
      <c r="H38" s="1">
        <f t="shared" si="2"/>
        <v>0.44476104148036738</v>
      </c>
      <c r="I38" s="1">
        <v>0.44700000000000001</v>
      </c>
      <c r="J38" s="1">
        <v>0.44700000000000001</v>
      </c>
    </row>
    <row r="39" spans="1:10" ht="15.75" customHeight="1" x14ac:dyDescent="0.25">
      <c r="A39" s="5">
        <v>-4</v>
      </c>
      <c r="B39" s="6">
        <v>33.480200000000004</v>
      </c>
      <c r="D39" s="1" t="s">
        <v>10</v>
      </c>
      <c r="E39" s="1">
        <v>45</v>
      </c>
      <c r="F39" s="4">
        <f t="shared" si="0"/>
        <v>4.8285999999999998</v>
      </c>
      <c r="G39" s="1">
        <f t="shared" si="1"/>
        <v>4.3954768641528172</v>
      </c>
      <c r="H39" s="1">
        <f t="shared" si="2"/>
        <v>0.34200000000000003</v>
      </c>
      <c r="I39" s="1">
        <v>0.34200000000000003</v>
      </c>
      <c r="J39" s="1">
        <v>0.34200000000000003</v>
      </c>
    </row>
    <row r="40" spans="1:10" ht="15.75" customHeight="1" x14ac:dyDescent="0.25">
      <c r="A40" s="5">
        <v>-3</v>
      </c>
      <c r="B40" s="6">
        <v>32.003500000000003</v>
      </c>
    </row>
    <row r="41" spans="1:10" ht="15.75" customHeight="1" x14ac:dyDescent="0.25">
      <c r="A41" s="5">
        <v>-2</v>
      </c>
      <c r="B41" s="6">
        <v>30.602799999999998</v>
      </c>
    </row>
    <row r="42" spans="1:10" ht="15.75" customHeight="1" x14ac:dyDescent="0.25">
      <c r="A42" s="5">
        <v>-1</v>
      </c>
      <c r="B42" s="6">
        <v>29.274999999999999</v>
      </c>
      <c r="D42" s="1" t="s">
        <v>11</v>
      </c>
      <c r="E42" s="1">
        <f>(1/I36-1)/(1/E43+1/F36)</f>
        <v>8.4567946684577588</v>
      </c>
    </row>
    <row r="43" spans="1:10" ht="15.75" customHeight="1" x14ac:dyDescent="0.25">
      <c r="A43" s="5">
        <v>0</v>
      </c>
      <c r="B43" s="6">
        <v>28.016999999999999</v>
      </c>
      <c r="D43" s="1" t="s">
        <v>12</v>
      </c>
      <c r="E43" s="1">
        <f>(F36*F39*(1/I39-1/I36))/(F36*(1/I36-1)-F39*(1/I39-1))</f>
        <v>49.002230150403911</v>
      </c>
    </row>
    <row r="44" spans="1:10" ht="15.75" customHeight="1" x14ac:dyDescent="0.25">
      <c r="A44" s="5">
        <v>1</v>
      </c>
      <c r="B44" s="6">
        <v>26.825500000000002</v>
      </c>
    </row>
    <row r="45" spans="1:10" ht="15.75" customHeight="1" x14ac:dyDescent="0.25">
      <c r="A45" s="5">
        <v>2</v>
      </c>
      <c r="B45" s="6">
        <v>25.697199999999999</v>
      </c>
    </row>
    <row r="46" spans="1:10" ht="15.75" customHeight="1" x14ac:dyDescent="0.25">
      <c r="A46" s="5">
        <v>3</v>
      </c>
      <c r="B46" s="6">
        <v>24.629000000000001</v>
      </c>
    </row>
    <row r="47" spans="1:10" ht="15.75" customHeight="1" x14ac:dyDescent="0.25">
      <c r="A47" s="5">
        <v>4</v>
      </c>
      <c r="B47" s="6">
        <v>23.617599999999999</v>
      </c>
    </row>
    <row r="48" spans="1:10" ht="15.75" customHeight="1" x14ac:dyDescent="0.25">
      <c r="A48" s="5">
        <v>5</v>
      </c>
      <c r="B48" s="6">
        <v>22.659700000000001</v>
      </c>
    </row>
    <row r="49" spans="1:2" ht="15.75" customHeight="1" x14ac:dyDescent="0.25">
      <c r="A49" s="5">
        <v>6</v>
      </c>
      <c r="B49" s="6">
        <v>21.752199999999998</v>
      </c>
    </row>
    <row r="50" spans="1:2" ht="15.75" customHeight="1" x14ac:dyDescent="0.25">
      <c r="A50" s="5">
        <v>7</v>
      </c>
      <c r="B50" s="6">
        <v>20.8916</v>
      </c>
    </row>
    <row r="51" spans="1:2" ht="15.75" customHeight="1" x14ac:dyDescent="0.25">
      <c r="A51" s="5">
        <v>8</v>
      </c>
      <c r="B51" s="6">
        <v>20.0749</v>
      </c>
    </row>
    <row r="52" spans="1:2" ht="15.75" customHeight="1" x14ac:dyDescent="0.25">
      <c r="A52" s="5">
        <v>9</v>
      </c>
      <c r="B52" s="6">
        <v>19.2988</v>
      </c>
    </row>
    <row r="53" spans="1:2" ht="15.75" customHeight="1" x14ac:dyDescent="0.25">
      <c r="A53" s="5">
        <v>10</v>
      </c>
      <c r="B53" s="6">
        <v>18.559999999999999</v>
      </c>
    </row>
    <row r="54" spans="1:2" ht="15.75" customHeight="1" x14ac:dyDescent="0.25">
      <c r="A54" s="5">
        <v>11</v>
      </c>
      <c r="B54" s="6">
        <v>18.4818</v>
      </c>
    </row>
    <row r="55" spans="1:2" ht="15.75" customHeight="1" x14ac:dyDescent="0.25">
      <c r="A55" s="5">
        <v>12</v>
      </c>
      <c r="B55" s="6">
        <v>18.148900000000001</v>
      </c>
    </row>
    <row r="56" spans="1:2" ht="15.75" customHeight="1" x14ac:dyDescent="0.25">
      <c r="A56" s="5">
        <v>13</v>
      </c>
      <c r="B56" s="6">
        <v>17.631599999999999</v>
      </c>
    </row>
    <row r="57" spans="1:2" x14ac:dyDescent="0.25">
      <c r="A57" s="5">
        <v>14</v>
      </c>
      <c r="B57" s="6">
        <v>16.991700000000002</v>
      </c>
    </row>
    <row r="58" spans="1:2" x14ac:dyDescent="0.25">
      <c r="A58" s="5">
        <v>15</v>
      </c>
      <c r="B58" s="6">
        <v>16.279699999999998</v>
      </c>
    </row>
    <row r="59" spans="1:2" x14ac:dyDescent="0.25">
      <c r="A59" s="5">
        <v>16</v>
      </c>
      <c r="B59" s="6">
        <v>15.535</v>
      </c>
    </row>
    <row r="60" spans="1:2" x14ac:dyDescent="0.25">
      <c r="A60" s="5">
        <v>17</v>
      </c>
      <c r="B60" s="6">
        <v>14.7867</v>
      </c>
    </row>
    <row r="61" spans="1:2" x14ac:dyDescent="0.25">
      <c r="A61" s="5">
        <v>18</v>
      </c>
      <c r="B61" s="6">
        <v>14.055099999999999</v>
      </c>
    </row>
    <row r="62" spans="1:2" x14ac:dyDescent="0.25">
      <c r="A62" s="5">
        <v>19</v>
      </c>
      <c r="B62" s="6">
        <v>13.3536</v>
      </c>
    </row>
    <row r="63" spans="1:2" x14ac:dyDescent="0.25">
      <c r="A63" s="5">
        <v>20</v>
      </c>
      <c r="B63" s="6">
        <v>12.69</v>
      </c>
    </row>
    <row r="64" spans="1:2" x14ac:dyDescent="0.25">
      <c r="A64" s="5">
        <v>21</v>
      </c>
      <c r="B64" s="6">
        <v>12.0684</v>
      </c>
    </row>
    <row r="65" spans="1:2" x14ac:dyDescent="0.25">
      <c r="A65" s="5">
        <v>22</v>
      </c>
      <c r="B65" s="6">
        <v>11.49</v>
      </c>
    </row>
    <row r="66" spans="1:2" x14ac:dyDescent="0.25">
      <c r="A66" s="5">
        <v>23</v>
      </c>
      <c r="B66" s="6">
        <v>10.953900000000001</v>
      </c>
    </row>
    <row r="67" spans="1:2" x14ac:dyDescent="0.25">
      <c r="A67" s="5">
        <v>24</v>
      </c>
      <c r="B67" s="6">
        <v>10.4582</v>
      </c>
    </row>
    <row r="68" spans="1:2" x14ac:dyDescent="0.25">
      <c r="A68" s="5">
        <v>25</v>
      </c>
      <c r="B68" s="6">
        <v>10</v>
      </c>
    </row>
    <row r="69" spans="1:2" x14ac:dyDescent="0.25">
      <c r="A69" s="5">
        <v>26</v>
      </c>
      <c r="B69" s="6">
        <v>9.5762</v>
      </c>
    </row>
    <row r="70" spans="1:2" x14ac:dyDescent="0.25">
      <c r="A70" s="5">
        <v>27</v>
      </c>
      <c r="B70" s="6">
        <v>9.1835000000000004</v>
      </c>
    </row>
    <row r="71" spans="1:2" x14ac:dyDescent="0.25">
      <c r="A71" s="5">
        <v>28</v>
      </c>
      <c r="B71" s="6">
        <v>8.8186</v>
      </c>
    </row>
    <row r="72" spans="1:2" x14ac:dyDescent="0.25">
      <c r="A72" s="5">
        <v>29</v>
      </c>
      <c r="B72" s="6">
        <v>8.4784000000000006</v>
      </c>
    </row>
    <row r="73" spans="1:2" x14ac:dyDescent="0.25">
      <c r="A73" s="5">
        <v>30</v>
      </c>
      <c r="B73" s="6">
        <v>8.16</v>
      </c>
    </row>
    <row r="74" spans="1:2" x14ac:dyDescent="0.25">
      <c r="A74" s="5">
        <v>31</v>
      </c>
      <c r="B74" s="6">
        <v>7.8608000000000002</v>
      </c>
    </row>
    <row r="75" spans="1:2" x14ac:dyDescent="0.25">
      <c r="A75" s="5">
        <v>32</v>
      </c>
      <c r="B75" s="6">
        <v>7.5785</v>
      </c>
    </row>
    <row r="76" spans="1:2" x14ac:dyDescent="0.25">
      <c r="A76" s="5">
        <v>33</v>
      </c>
      <c r="B76" s="6">
        <v>7.3109000000000002</v>
      </c>
    </row>
    <row r="77" spans="1:2" x14ac:dyDescent="0.25">
      <c r="A77" s="5">
        <v>34</v>
      </c>
      <c r="B77" s="6">
        <v>7.0564</v>
      </c>
    </row>
    <row r="78" spans="1:2" x14ac:dyDescent="0.25">
      <c r="A78" s="5">
        <v>35</v>
      </c>
      <c r="B78" s="6">
        <v>6.8132999999999999</v>
      </c>
    </row>
    <row r="79" spans="1:2" x14ac:dyDescent="0.25">
      <c r="A79" s="5">
        <v>36</v>
      </c>
      <c r="B79" s="6">
        <v>6.5805999999999996</v>
      </c>
    </row>
    <row r="80" spans="1:2" x14ac:dyDescent="0.25">
      <c r="A80" s="5">
        <v>37</v>
      </c>
      <c r="B80" s="6">
        <v>6.3570000000000002</v>
      </c>
    </row>
    <row r="81" spans="1:2" x14ac:dyDescent="0.25">
      <c r="A81" s="5">
        <v>38</v>
      </c>
      <c r="B81" s="6">
        <v>6.1417999999999999</v>
      </c>
    </row>
    <row r="82" spans="1:2" x14ac:dyDescent="0.25">
      <c r="A82" s="5">
        <v>39</v>
      </c>
      <c r="B82" s="6">
        <v>5.9343000000000004</v>
      </c>
    </row>
    <row r="83" spans="1:2" x14ac:dyDescent="0.25">
      <c r="A83" s="5">
        <v>40</v>
      </c>
      <c r="B83" s="6">
        <v>5.734</v>
      </c>
    </row>
    <row r="84" spans="1:2" x14ac:dyDescent="0.25">
      <c r="A84" s="5">
        <v>41</v>
      </c>
      <c r="B84" s="6">
        <v>5.5404999999999998</v>
      </c>
    </row>
    <row r="85" spans="1:2" x14ac:dyDescent="0.25">
      <c r="A85" s="5">
        <v>42</v>
      </c>
      <c r="B85" s="6">
        <v>5.3533999999999997</v>
      </c>
    </row>
    <row r="86" spans="1:2" x14ac:dyDescent="0.25">
      <c r="A86" s="5">
        <v>43</v>
      </c>
      <c r="B86" s="6">
        <v>5.1725000000000003</v>
      </c>
    </row>
    <row r="87" spans="1:2" x14ac:dyDescent="0.25">
      <c r="A87" s="5">
        <v>44</v>
      </c>
      <c r="B87" s="6">
        <v>4.9976000000000003</v>
      </c>
    </row>
    <row r="88" spans="1:2" x14ac:dyDescent="0.25">
      <c r="A88" s="5">
        <v>45</v>
      </c>
      <c r="B88" s="6">
        <v>4.8285999999999998</v>
      </c>
    </row>
    <row r="89" spans="1:2" x14ac:dyDescent="0.25">
      <c r="A89" s="5">
        <v>46</v>
      </c>
      <c r="B89" s="6">
        <v>4.6651999999999996</v>
      </c>
    </row>
    <row r="90" spans="1:2" x14ac:dyDescent="0.25">
      <c r="A90" s="5">
        <v>47</v>
      </c>
      <c r="B90" s="6">
        <v>4.5072999999999999</v>
      </c>
    </row>
    <row r="91" spans="1:2" x14ac:dyDescent="0.25">
      <c r="A91" s="5">
        <v>48</v>
      </c>
      <c r="B91" s="6">
        <v>4.3548</v>
      </c>
    </row>
    <row r="92" spans="1:2" x14ac:dyDescent="0.25">
      <c r="A92" s="5">
        <v>49</v>
      </c>
      <c r="B92" s="6">
        <v>4.2074999999999996</v>
      </c>
    </row>
    <row r="93" spans="1:2" x14ac:dyDescent="0.25">
      <c r="A93" s="5">
        <v>50</v>
      </c>
      <c r="B93" s="6">
        <v>4.0650000000000004</v>
      </c>
    </row>
    <row r="94" spans="1:2" x14ac:dyDescent="0.25">
      <c r="A94" s="5">
        <v>51</v>
      </c>
      <c r="B94" s="6">
        <v>3.9270999999999998</v>
      </c>
    </row>
    <row r="95" spans="1:2" x14ac:dyDescent="0.25">
      <c r="A95" s="5">
        <v>52</v>
      </c>
      <c r="B95" s="6">
        <v>3.7936000000000001</v>
      </c>
    </row>
    <row r="96" spans="1:2" x14ac:dyDescent="0.25">
      <c r="A96" s="5">
        <v>53</v>
      </c>
      <c r="B96" s="6">
        <v>3.6638999999999999</v>
      </c>
    </row>
    <row r="97" spans="1:2" x14ac:dyDescent="0.25">
      <c r="A97" s="5">
        <v>54</v>
      </c>
      <c r="B97" s="6">
        <v>3.5377000000000001</v>
      </c>
    </row>
    <row r="98" spans="1:2" x14ac:dyDescent="0.25">
      <c r="A98" s="5">
        <v>55</v>
      </c>
      <c r="B98" s="6">
        <v>3.4146000000000001</v>
      </c>
    </row>
    <row r="99" spans="1:2" x14ac:dyDescent="0.25">
      <c r="A99" s="5">
        <v>56</v>
      </c>
      <c r="B99" s="6">
        <v>3.2938999999999998</v>
      </c>
    </row>
    <row r="100" spans="1:2" x14ac:dyDescent="0.25">
      <c r="A100" s="5">
        <v>57</v>
      </c>
      <c r="B100" s="6">
        <v>3.1751999999999998</v>
      </c>
    </row>
    <row r="101" spans="1:2" x14ac:dyDescent="0.25">
      <c r="A101" s="5">
        <v>58</v>
      </c>
      <c r="B101" s="6">
        <v>3.0579000000000001</v>
      </c>
    </row>
    <row r="102" spans="1:2" x14ac:dyDescent="0.25">
      <c r="A102" s="5">
        <v>59</v>
      </c>
      <c r="B102" s="6">
        <v>2.9413999999999998</v>
      </c>
    </row>
    <row r="103" spans="1:2" x14ac:dyDescent="0.25">
      <c r="A103" s="5">
        <v>60</v>
      </c>
      <c r="B103" s="6">
        <v>2.8250000000000002</v>
      </c>
    </row>
    <row r="104" spans="1:2" x14ac:dyDescent="0.25">
      <c r="A104" s="5">
        <v>61</v>
      </c>
      <c r="B104" s="6">
        <v>2.7761999999999998</v>
      </c>
    </row>
    <row r="105" spans="1:2" x14ac:dyDescent="0.25">
      <c r="A105" s="5">
        <v>62</v>
      </c>
      <c r="B105" s="6">
        <v>2.7179000000000002</v>
      </c>
    </row>
    <row r="106" spans="1:2" x14ac:dyDescent="0.25">
      <c r="A106" s="5">
        <v>63</v>
      </c>
      <c r="B106" s="6">
        <v>2.6522999999999999</v>
      </c>
    </row>
    <row r="107" spans="1:2" x14ac:dyDescent="0.25">
      <c r="A107" s="5">
        <v>64</v>
      </c>
      <c r="B107" s="6">
        <v>2.5817000000000001</v>
      </c>
    </row>
    <row r="108" spans="1:2" x14ac:dyDescent="0.25">
      <c r="A108" s="5">
        <v>65</v>
      </c>
      <c r="B108" s="6">
        <v>2.5076000000000001</v>
      </c>
    </row>
    <row r="109" spans="1:2" x14ac:dyDescent="0.25">
      <c r="A109" s="5">
        <v>66</v>
      </c>
      <c r="B109" s="6">
        <v>2.4319000000000002</v>
      </c>
    </row>
    <row r="110" spans="1:2" x14ac:dyDescent="0.25">
      <c r="A110" s="5">
        <v>67</v>
      </c>
      <c r="B110" s="6">
        <v>2.3557000000000001</v>
      </c>
    </row>
    <row r="111" spans="1:2" x14ac:dyDescent="0.25">
      <c r="A111" s="5">
        <v>68</v>
      </c>
      <c r="B111" s="6">
        <v>2.2803</v>
      </c>
    </row>
    <row r="112" spans="1:2" x14ac:dyDescent="0.25">
      <c r="A112" s="5">
        <v>69</v>
      </c>
      <c r="B112" s="6">
        <v>2.2065000000000001</v>
      </c>
    </row>
    <row r="113" spans="1:2" x14ac:dyDescent="0.25">
      <c r="A113" s="5">
        <v>70</v>
      </c>
      <c r="B113" s="6">
        <v>2.1349999999999998</v>
      </c>
    </row>
    <row r="114" spans="1:2" x14ac:dyDescent="0.25">
      <c r="A114" s="5">
        <v>71</v>
      </c>
      <c r="B114" s="6">
        <v>2.0661</v>
      </c>
    </row>
    <row r="115" spans="1:2" x14ac:dyDescent="0.25">
      <c r="A115" s="5">
        <v>72</v>
      </c>
      <c r="B115" s="6">
        <v>2.0004</v>
      </c>
    </row>
    <row r="116" spans="1:2" x14ac:dyDescent="0.25">
      <c r="A116" s="5">
        <v>73</v>
      </c>
      <c r="B116" s="6">
        <v>1.9378</v>
      </c>
    </row>
    <row r="117" spans="1:2" x14ac:dyDescent="0.25">
      <c r="A117" s="5">
        <v>74</v>
      </c>
      <c r="B117" s="6">
        <v>1.8785000000000001</v>
      </c>
    </row>
    <row r="118" spans="1:2" x14ac:dyDescent="0.25">
      <c r="A118" s="5">
        <v>75</v>
      </c>
      <c r="B118" s="6">
        <v>1.8225</v>
      </c>
    </row>
    <row r="119" spans="1:2" x14ac:dyDescent="0.25">
      <c r="A119" s="5">
        <v>76</v>
      </c>
      <c r="B119" s="6">
        <v>1.7696000000000001</v>
      </c>
    </row>
    <row r="120" spans="1:2" x14ac:dyDescent="0.25">
      <c r="A120" s="5">
        <v>77</v>
      </c>
      <c r="B120" s="6">
        <v>1.7197</v>
      </c>
    </row>
    <row r="121" spans="1:2" x14ac:dyDescent="0.25">
      <c r="A121" s="5">
        <v>78</v>
      </c>
      <c r="B121" s="6">
        <v>1.6727000000000001</v>
      </c>
    </row>
    <row r="122" spans="1:2" x14ac:dyDescent="0.25">
      <c r="A122" s="5">
        <v>79</v>
      </c>
      <c r="B122" s="6">
        <v>1.6282000000000001</v>
      </c>
    </row>
    <row r="123" spans="1:2" x14ac:dyDescent="0.25">
      <c r="A123" s="5">
        <v>80</v>
      </c>
      <c r="B123" s="6">
        <v>1.5860000000000001</v>
      </c>
    </row>
    <row r="124" spans="1:2" x14ac:dyDescent="0.25">
      <c r="A124" s="5">
        <v>81</v>
      </c>
      <c r="B124" s="6">
        <v>1.5458000000000001</v>
      </c>
    </row>
    <row r="125" spans="1:2" x14ac:dyDescent="0.25">
      <c r="A125" s="5">
        <v>82</v>
      </c>
      <c r="B125" s="6">
        <v>1.5075000000000001</v>
      </c>
    </row>
    <row r="126" spans="1:2" x14ac:dyDescent="0.25">
      <c r="A126" s="5">
        <v>83</v>
      </c>
      <c r="B126" s="6">
        <v>1.4706999999999999</v>
      </c>
    </row>
    <row r="127" spans="1:2" x14ac:dyDescent="0.25">
      <c r="A127" s="5">
        <v>84</v>
      </c>
      <c r="B127" s="6">
        <v>1.4352</v>
      </c>
    </row>
    <row r="128" spans="1:2" x14ac:dyDescent="0.25">
      <c r="A128" s="5">
        <v>85</v>
      </c>
      <c r="B128" s="6">
        <v>1.4006000000000001</v>
      </c>
    </row>
    <row r="129" spans="1:2" x14ac:dyDescent="0.25">
      <c r="A129" s="5">
        <v>86</v>
      </c>
      <c r="B129" s="6">
        <v>1.3669</v>
      </c>
    </row>
    <row r="130" spans="1:2" x14ac:dyDescent="0.25">
      <c r="A130" s="5">
        <v>87</v>
      </c>
      <c r="B130" s="6">
        <v>1.3337000000000001</v>
      </c>
    </row>
    <row r="131" spans="1:2" x14ac:dyDescent="0.25">
      <c r="A131" s="5">
        <v>88</v>
      </c>
      <c r="B131" s="6">
        <v>1.3008999999999999</v>
      </c>
    </row>
    <row r="132" spans="1:2" x14ac:dyDescent="0.25">
      <c r="A132" s="5">
        <v>89</v>
      </c>
      <c r="B132" s="6">
        <v>1.2684</v>
      </c>
    </row>
    <row r="133" spans="1:2" x14ac:dyDescent="0.25">
      <c r="A133" s="5">
        <v>90</v>
      </c>
      <c r="B133" s="6">
        <v>1.236</v>
      </c>
    </row>
    <row r="134" spans="1:2" x14ac:dyDescent="0.25">
      <c r="A134" s="5">
        <v>91</v>
      </c>
      <c r="B134" s="6">
        <v>1.2037</v>
      </c>
    </row>
    <row r="135" spans="1:2" x14ac:dyDescent="0.25">
      <c r="A135" s="5">
        <v>92</v>
      </c>
      <c r="B135" s="6">
        <v>1.1714</v>
      </c>
    </row>
    <row r="136" spans="1:2" x14ac:dyDescent="0.25">
      <c r="A136" s="5">
        <v>93</v>
      </c>
      <c r="B136" s="6">
        <v>1.139</v>
      </c>
    </row>
    <row r="137" spans="1:2" x14ac:dyDescent="0.25">
      <c r="A137" s="5">
        <v>94</v>
      </c>
      <c r="B137" s="6">
        <v>1.1067</v>
      </c>
    </row>
    <row r="138" spans="1:2" x14ac:dyDescent="0.25">
      <c r="A138" s="5">
        <v>95</v>
      </c>
      <c r="B138" s="6">
        <v>1.0744</v>
      </c>
    </row>
    <row r="139" spans="1:2" x14ac:dyDescent="0.25">
      <c r="A139" s="5">
        <v>96</v>
      </c>
      <c r="B139" s="6">
        <v>1.0422</v>
      </c>
    </row>
    <row r="140" spans="1:2" x14ac:dyDescent="0.25">
      <c r="A140" s="5">
        <v>97</v>
      </c>
      <c r="B140" s="6">
        <v>1.0104</v>
      </c>
    </row>
    <row r="141" spans="1:2" x14ac:dyDescent="0.25">
      <c r="A141" s="5">
        <v>98</v>
      </c>
      <c r="B141" s="6">
        <v>0.97889999999999999</v>
      </c>
    </row>
    <row r="142" spans="1:2" x14ac:dyDescent="0.25">
      <c r="A142" s="5">
        <v>99</v>
      </c>
      <c r="B142" s="6">
        <v>0.94810000000000005</v>
      </c>
    </row>
    <row r="143" spans="1:2" x14ac:dyDescent="0.25">
      <c r="A143" s="5">
        <v>100</v>
      </c>
      <c r="B143" s="6">
        <v>0.91800000000000004</v>
      </c>
    </row>
    <row r="144" spans="1:2" x14ac:dyDescent="0.25">
      <c r="A144" s="5">
        <v>101</v>
      </c>
      <c r="B144" s="6">
        <v>0.88890000000000002</v>
      </c>
    </row>
    <row r="145" spans="1:2" x14ac:dyDescent="0.25">
      <c r="A145" s="5">
        <v>102</v>
      </c>
      <c r="B145" s="6">
        <v>0.86099999999999999</v>
      </c>
    </row>
    <row r="146" spans="1:2" x14ac:dyDescent="0.25">
      <c r="A146" s="5">
        <v>103</v>
      </c>
      <c r="B146" s="5">
        <v>0.83460000000000001</v>
      </c>
    </row>
    <row r="147" spans="1:2" x14ac:dyDescent="0.25">
      <c r="A147" s="5">
        <v>104</v>
      </c>
      <c r="B147" s="5">
        <v>0.80989999999999995</v>
      </c>
    </row>
    <row r="148" spans="1:2" x14ac:dyDescent="0.25">
      <c r="A148" s="5">
        <v>105</v>
      </c>
      <c r="B148" s="5">
        <v>0.78700000000000003</v>
      </c>
    </row>
    <row r="149" spans="1:2" x14ac:dyDescent="0.25">
      <c r="A149" s="5">
        <v>106</v>
      </c>
      <c r="B149" s="5">
        <v>0.76649999999999996</v>
      </c>
    </row>
    <row r="150" spans="1:2" x14ac:dyDescent="0.25">
      <c r="A150" s="5">
        <v>107</v>
      </c>
      <c r="B150" s="5">
        <v>0.74850000000000005</v>
      </c>
    </row>
    <row r="151" spans="1:2" x14ac:dyDescent="0.25">
      <c r="A151" s="5">
        <v>108</v>
      </c>
      <c r="B151" s="5">
        <v>0.73340000000000005</v>
      </c>
    </row>
    <row r="152" spans="1:2" x14ac:dyDescent="0.25">
      <c r="A152" s="5">
        <v>109</v>
      </c>
      <c r="B152" s="5">
        <v>0.72140000000000004</v>
      </c>
    </row>
    <row r="153" spans="1:2" x14ac:dyDescent="0.25">
      <c r="A153" s="5">
        <v>110</v>
      </c>
      <c r="B153" s="5">
        <v>0.71299999999999997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MF52A103F3950</vt:lpstr>
      <vt:lpstr>MF52A103F3435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Jia Rong Jhang</cp:lastModifiedBy>
  <dcterms:modified xsi:type="dcterms:W3CDTF">2024-10-12T15:02:58Z</dcterms:modified>
</cp:coreProperties>
</file>