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5480" tabRatio="500"/>
  </bookViews>
  <sheets>
    <sheet name="Chapter2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F8" i="1"/>
  <c r="H9" i="1"/>
  <c r="F9" i="1"/>
  <c r="D8" i="1"/>
  <c r="D9" i="1"/>
  <c r="E7" i="1"/>
  <c r="H2" i="1"/>
  <c r="H3" i="1"/>
  <c r="H4" i="1"/>
  <c r="H5" i="1"/>
  <c r="H6" i="1"/>
  <c r="H7" i="1"/>
  <c r="B7" i="1"/>
  <c r="C7" i="1"/>
  <c r="F2" i="1"/>
  <c r="F3" i="1"/>
  <c r="F4" i="1"/>
  <c r="F5" i="1"/>
  <c r="F6" i="1"/>
  <c r="F7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<sst xmlns="http://schemas.openxmlformats.org/spreadsheetml/2006/main" count="16" uniqueCount="16">
  <si>
    <t>Rose</t>
  </si>
  <si>
    <t>Seymour</t>
  </si>
  <si>
    <t>Puig</t>
  </si>
  <si>
    <t>LaSalle</t>
  </si>
  <si>
    <t>Matthews</t>
  </si>
  <si>
    <t>Similarity</t>
  </si>
  <si>
    <t>Critic</t>
  </si>
  <si>
    <t>Night</t>
  </si>
  <si>
    <t>S.xNight</t>
  </si>
  <si>
    <t>Lady</t>
  </si>
  <si>
    <t>S.xLady</t>
  </si>
  <si>
    <t>Luck</t>
  </si>
  <si>
    <t>S.xLuck</t>
  </si>
  <si>
    <t>Total</t>
  </si>
  <si>
    <t>Sim. Sum</t>
  </si>
  <si>
    <t>Total/Sim.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</si>
</sst>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4" fillId="4" borderId="0" xfId="0" applyNumberFormat="1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9">
  <autoFilter ref="A1:H9"/>
  <tableColumns count="8">
    <tableColumn id="1" name="Critic" totalsRowLabel="Total"/>
    <tableColumn id="2" name="Similarity"/>
    <tableColumn id="3" name="Night"/>
    <tableColumn id="4" name="S.xNight" dataDxfId="3"/>
    <tableColumn id="5" name="Lady"/>
    <tableColumn id="6" name="S.xLady" dataDxfId="2"/>
    <tableColumn id="7" name="Luck"/>
    <tableColumn id="8" name="S.xLuck" totalsRowFunction="sum" dataDxfId="1" totalsRowDxfId="0"/>
  </tableColumns>
  <tableStyleInfo name="TableStyleDark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222" zoomScaleNormal="222" zoomScalePageLayoutView="222" workbookViewId="0">
      <selection activeCell="E10" sqref="E10"/>
    </sheetView>
  </sheetViews>
  <sheetFormatPr baseColWidth="10" defaultRowHeight="15" x14ac:dyDescent="0"/>
  <cols>
    <col min="1" max="1" width="13.6640625" bestFit="1" customWidth="1"/>
    <col min="2" max="2" width="11.33203125" customWidth="1"/>
  </cols>
  <sheetData>
    <row r="1" spans="1:8">
      <c r="A1" t="s">
        <v>6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 t="s">
        <v>0</v>
      </c>
      <c r="B2">
        <v>0.99</v>
      </c>
      <c r="C2" s="2">
        <v>3</v>
      </c>
      <c r="D2" s="1">
        <f>B2*C2</f>
        <v>2.9699999999999998</v>
      </c>
      <c r="E2" s="1">
        <v>2.5</v>
      </c>
      <c r="F2" s="1">
        <f>B2*E2</f>
        <v>2.4750000000000001</v>
      </c>
      <c r="G2" s="1">
        <v>3</v>
      </c>
      <c r="H2" s="1">
        <f>B2*G2</f>
        <v>2.9699999999999998</v>
      </c>
    </row>
    <row r="3" spans="1:8">
      <c r="A3" t="s">
        <v>1</v>
      </c>
      <c r="B3">
        <v>0.38</v>
      </c>
      <c r="C3" s="2">
        <v>3</v>
      </c>
      <c r="D3" s="1">
        <f t="shared" ref="D3:D6" si="0">B3*C3</f>
        <v>1.1400000000000001</v>
      </c>
      <c r="E3" s="1">
        <v>3</v>
      </c>
      <c r="F3" s="1">
        <f t="shared" ref="F3:F6" si="1">B3*E3</f>
        <v>1.1400000000000001</v>
      </c>
      <c r="G3" s="1">
        <v>1.5</v>
      </c>
      <c r="H3" s="1">
        <f t="shared" ref="H3:H6" si="2">B3*G3</f>
        <v>0.57000000000000006</v>
      </c>
    </row>
    <row r="4" spans="1:8">
      <c r="A4" t="s">
        <v>2</v>
      </c>
      <c r="B4">
        <v>0.89</v>
      </c>
      <c r="C4" s="2">
        <v>4.5</v>
      </c>
      <c r="D4" s="1">
        <f t="shared" si="0"/>
        <v>4.0049999999999999</v>
      </c>
      <c r="E4" s="1"/>
      <c r="F4" s="1">
        <f t="shared" si="1"/>
        <v>0</v>
      </c>
      <c r="G4" s="1">
        <v>3</v>
      </c>
      <c r="H4" s="1">
        <f t="shared" si="2"/>
        <v>2.67</v>
      </c>
    </row>
    <row r="5" spans="1:8">
      <c r="A5" t="s">
        <v>3</v>
      </c>
      <c r="B5">
        <v>0.92</v>
      </c>
      <c r="C5" s="2">
        <v>3</v>
      </c>
      <c r="D5" s="1">
        <f t="shared" si="0"/>
        <v>2.7600000000000002</v>
      </c>
      <c r="E5" s="1">
        <v>3</v>
      </c>
      <c r="F5" s="1">
        <f t="shared" si="1"/>
        <v>2.7600000000000002</v>
      </c>
      <c r="G5" s="1">
        <v>2</v>
      </c>
      <c r="H5" s="1">
        <f t="shared" si="2"/>
        <v>1.84</v>
      </c>
    </row>
    <row r="6" spans="1:8">
      <c r="A6" t="s">
        <v>4</v>
      </c>
      <c r="B6">
        <v>0.66</v>
      </c>
      <c r="C6" s="2">
        <v>3</v>
      </c>
      <c r="D6" s="1">
        <f t="shared" si="0"/>
        <v>1.98</v>
      </c>
      <c r="E6" s="1">
        <v>3</v>
      </c>
      <c r="F6" s="1">
        <f t="shared" si="1"/>
        <v>1.98</v>
      </c>
      <c r="G6" s="1"/>
      <c r="H6" s="1">
        <f t="shared" si="2"/>
        <v>0</v>
      </c>
    </row>
    <row r="7" spans="1:8">
      <c r="A7" s="3" t="s">
        <v>13</v>
      </c>
      <c r="B7" s="7">
        <f>SUM(B2:B6)</f>
        <v>3.8400000000000003</v>
      </c>
      <c r="C7" s="7">
        <f>SUM(C2:C6)</f>
        <v>16.5</v>
      </c>
      <c r="D7" s="7">
        <f>SUM(D2:D6)</f>
        <v>12.854999999999999</v>
      </c>
      <c r="E7" s="7">
        <f>SUM(E2:E6)</f>
        <v>11.5</v>
      </c>
      <c r="F7" s="7">
        <f>SUM(F2:F6)</f>
        <v>8.3550000000000004</v>
      </c>
      <c r="G7" s="9">
        <v>12.86</v>
      </c>
      <c r="H7" s="7">
        <f>SUM(H2:H6)</f>
        <v>8.0500000000000007</v>
      </c>
    </row>
    <row r="8" spans="1:8">
      <c r="A8" s="5" t="s">
        <v>14</v>
      </c>
      <c r="B8" s="6"/>
      <c r="C8" s="6"/>
      <c r="D8" s="8">
        <f>SUM(B2:B6)</f>
        <v>3.8400000000000003</v>
      </c>
      <c r="E8" s="6"/>
      <c r="F8" s="8">
        <f>B7-B4</f>
        <v>2.95</v>
      </c>
      <c r="G8" s="6"/>
      <c r="H8" s="8">
        <f>B7-B6</f>
        <v>3.18</v>
      </c>
    </row>
    <row r="9" spans="1:8">
      <c r="A9" s="3" t="s">
        <v>15</v>
      </c>
      <c r="B9" s="4"/>
      <c r="C9" s="4"/>
      <c r="D9" s="7">
        <f>D7/B7</f>
        <v>3.3476562499999996</v>
      </c>
      <c r="E9" s="4"/>
      <c r="F9" s="7">
        <f>F7/F8</f>
        <v>2.8322033898305086</v>
      </c>
      <c r="G9" s="4"/>
      <c r="H9" s="7">
        <f>H7/H8</f>
        <v>2.5314465408805034</v>
      </c>
    </row>
  </sheetData>
  <pageMargins left="0.75" right="0.75" top="1" bottom="1" header="0.5" footer="0.5"/>
  <pageSetup paperSize="9" orientation="portrait" horizontalDpi="4294967292" verticalDpi="4294967292"/>
  <ignoredErrors>
    <ignoredError sqref="F4" emptyCellReference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Chapter2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Almeida</dc:creator>
  <cp:lastModifiedBy>Roger Almeida</cp:lastModifiedBy>
  <dcterms:created xsi:type="dcterms:W3CDTF">2013-09-20T17:47:50Z</dcterms:created>
  <dcterms:modified xsi:type="dcterms:W3CDTF">2013-09-20T18:13:15Z</dcterms:modified>
</cp:coreProperties>
</file>