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645"/>
  </bookViews>
  <sheets>
    <sheet name="Perspectiva" sheetId="1" r:id="rId1"/>
    <sheet name="Paralela" sheetId="3" r:id="rId2"/>
  </sheets>
  <calcPr calcId="162913"/>
</workbook>
</file>

<file path=xl/calcChain.xml><?xml version="1.0" encoding="utf-8"?>
<calcChain xmlns="http://schemas.openxmlformats.org/spreadsheetml/2006/main">
  <c r="F6" i="1" l="1"/>
  <c r="G5" i="3" l="1"/>
  <c r="F6" i="3"/>
  <c r="E5" i="3"/>
  <c r="D4" i="3"/>
  <c r="B11" i="3"/>
  <c r="G6" i="3" s="1"/>
  <c r="B10" i="3"/>
  <c r="B9" i="3"/>
  <c r="G4" i="3" s="1"/>
  <c r="G6" i="1"/>
  <c r="B8" i="1"/>
  <c r="D4" i="1" l="1"/>
  <c r="E5" i="1"/>
</calcChain>
</file>

<file path=xl/sharedStrings.xml><?xml version="1.0" encoding="utf-8"?>
<sst xmlns="http://schemas.openxmlformats.org/spreadsheetml/2006/main" count="18" uniqueCount="17">
  <si>
    <t>f</t>
  </si>
  <si>
    <t>Projeção Perspectiva</t>
  </si>
  <si>
    <t>Matriz de projeção</t>
  </si>
  <si>
    <t>Aspecto</t>
  </si>
  <si>
    <t>zNear</t>
  </si>
  <si>
    <t>zFar</t>
  </si>
  <si>
    <t>Projeção Ortográfica</t>
  </si>
  <si>
    <t>left</t>
  </si>
  <si>
    <t>right</t>
  </si>
  <si>
    <t>bottom</t>
  </si>
  <si>
    <t>top</t>
  </si>
  <si>
    <t>near</t>
  </si>
  <si>
    <t>far</t>
  </si>
  <si>
    <t>tx</t>
  </si>
  <si>
    <t>ty</t>
  </si>
  <si>
    <t>tz</t>
  </si>
  <si>
    <t>(fov) Campo de visão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</si>
</sst>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2" fontId="0" fillId="0" borderId="1" xfId="0" applyNumberFormat="1" applyBorder="1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A5" sqref="A5"/>
    </sheetView>
  </sheetViews>
  <sheetFormatPr defaultRowHeight="15" x14ac:dyDescent="0.25"/>
  <cols>
    <col min="1" max="1" width="19.85546875" bestFit="1" customWidth="1"/>
  </cols>
  <sheetData>
    <row r="1" spans="1:7" ht="18.75" x14ac:dyDescent="0.3">
      <c r="A1" s="4" t="s">
        <v>1</v>
      </c>
      <c r="B1" s="4"/>
      <c r="C1" s="4"/>
      <c r="D1" s="4"/>
      <c r="E1" s="4"/>
      <c r="F1" s="4"/>
      <c r="G1" s="4"/>
    </row>
    <row r="2" spans="1:7" x14ac:dyDescent="0.25">
      <c r="A2" s="3" t="s">
        <v>16</v>
      </c>
      <c r="B2" s="1">
        <v>67</v>
      </c>
      <c r="D2" s="5" t="s">
        <v>2</v>
      </c>
      <c r="E2" s="5"/>
      <c r="F2" s="5"/>
      <c r="G2" s="5"/>
    </row>
    <row r="3" spans="1:7" x14ac:dyDescent="0.25">
      <c r="A3" s="3" t="s">
        <v>3</v>
      </c>
      <c r="B3" s="1">
        <v>1</v>
      </c>
      <c r="D3" s="5"/>
      <c r="E3" s="5"/>
      <c r="F3" s="5"/>
      <c r="G3" s="5"/>
    </row>
    <row r="4" spans="1:7" x14ac:dyDescent="0.25">
      <c r="A4" s="3" t="s">
        <v>4</v>
      </c>
      <c r="B4" s="1">
        <v>0.1</v>
      </c>
      <c r="D4" s="2">
        <f>B8/B3</f>
        <v>1.5108351936149009</v>
      </c>
      <c r="E4" s="2">
        <v>0</v>
      </c>
      <c r="F4" s="2">
        <v>0</v>
      </c>
      <c r="G4" s="2">
        <v>0</v>
      </c>
    </row>
    <row r="5" spans="1:7" x14ac:dyDescent="0.25">
      <c r="A5" s="3" t="s">
        <v>5</v>
      </c>
      <c r="B5" s="1">
        <v>100</v>
      </c>
      <c r="D5" s="2">
        <v>0</v>
      </c>
      <c r="E5" s="2">
        <f>B8</f>
        <v>1.5108351936149009</v>
      </c>
      <c r="F5" s="2">
        <v>0</v>
      </c>
      <c r="G5" s="2">
        <v>0</v>
      </c>
    </row>
    <row r="6" spans="1:7" x14ac:dyDescent="0.25">
      <c r="A6" s="3"/>
      <c r="B6" s="1"/>
      <c r="D6" s="2">
        <v>0</v>
      </c>
      <c r="E6" s="2">
        <v>0</v>
      </c>
      <c r="F6" s="2">
        <f>(B5+B4)/(B4-B5)</f>
        <v>-1.002002002002002</v>
      </c>
      <c r="G6" s="2">
        <f>(2*B5*B4)/(B4-B5)</f>
        <v>-0.20020020020020018</v>
      </c>
    </row>
    <row r="7" spans="1:7" x14ac:dyDescent="0.25">
      <c r="A7" s="3"/>
      <c r="D7" s="2">
        <v>0</v>
      </c>
      <c r="E7" s="2">
        <v>0</v>
      </c>
      <c r="F7" s="2">
        <v>-1</v>
      </c>
      <c r="G7" s="2">
        <v>0</v>
      </c>
    </row>
    <row r="8" spans="1:7" x14ac:dyDescent="0.25">
      <c r="A8" s="3" t="s">
        <v>0</v>
      </c>
      <c r="B8" s="1">
        <f>1/TAN(RADIANS(B2/2))</f>
        <v>1.5108351936149009</v>
      </c>
    </row>
  </sheetData>
  <mergeCells count="2">
    <mergeCell ref="A1:G1"/>
    <mergeCell ref="D2:G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G26" sqref="G26"/>
    </sheetView>
  </sheetViews>
  <sheetFormatPr defaultRowHeight="15" x14ac:dyDescent="0.25"/>
  <cols>
    <col min="1" max="1" width="12.7109375" bestFit="1" customWidth="1"/>
  </cols>
  <sheetData>
    <row r="1" spans="1:7" ht="18.75" x14ac:dyDescent="0.3">
      <c r="A1" s="4" t="s">
        <v>6</v>
      </c>
      <c r="B1" s="4"/>
      <c r="C1" s="4"/>
      <c r="D1" s="4"/>
      <c r="E1" s="4"/>
      <c r="F1" s="4"/>
      <c r="G1" s="4"/>
    </row>
    <row r="2" spans="1:7" x14ac:dyDescent="0.25">
      <c r="A2" s="3" t="s">
        <v>7</v>
      </c>
      <c r="B2" s="1">
        <v>-1</v>
      </c>
      <c r="D2" s="5" t="s">
        <v>2</v>
      </c>
      <c r="E2" s="5"/>
      <c r="F2" s="5"/>
      <c r="G2" s="5"/>
    </row>
    <row r="3" spans="1:7" x14ac:dyDescent="0.25">
      <c r="A3" s="3" t="s">
        <v>8</v>
      </c>
      <c r="B3" s="1">
        <v>1</v>
      </c>
      <c r="D3" s="5"/>
      <c r="E3" s="5"/>
      <c r="F3" s="5"/>
      <c r="G3" s="5"/>
    </row>
    <row r="4" spans="1:7" x14ac:dyDescent="0.25">
      <c r="A4" s="3" t="s">
        <v>9</v>
      </c>
      <c r="B4" s="1">
        <v>-1</v>
      </c>
      <c r="D4" s="2">
        <f>2/(B3-B2)</f>
        <v>1</v>
      </c>
      <c r="E4" s="2">
        <v>0</v>
      </c>
      <c r="F4" s="2">
        <v>0</v>
      </c>
      <c r="G4" s="2">
        <f>B9</f>
        <v>0</v>
      </c>
    </row>
    <row r="5" spans="1:7" x14ac:dyDescent="0.25">
      <c r="A5" s="3" t="s">
        <v>10</v>
      </c>
      <c r="B5" s="1">
        <v>1</v>
      </c>
      <c r="D5" s="2">
        <v>0</v>
      </c>
      <c r="E5" s="2">
        <f>2/(B5-B4)</f>
        <v>1</v>
      </c>
      <c r="F5" s="2">
        <v>0</v>
      </c>
      <c r="G5" s="2">
        <f>B10</f>
        <v>0</v>
      </c>
    </row>
    <row r="6" spans="1:7" x14ac:dyDescent="0.25">
      <c r="A6" s="3" t="s">
        <v>11</v>
      </c>
      <c r="B6" s="1">
        <v>-1</v>
      </c>
      <c r="D6" s="2">
        <v>0</v>
      </c>
      <c r="E6" s="2">
        <v>0</v>
      </c>
      <c r="F6" s="2">
        <f>-2/(B7-B6)</f>
        <v>-1</v>
      </c>
      <c r="G6" s="2">
        <f>B11</f>
        <v>0</v>
      </c>
    </row>
    <row r="7" spans="1:7" x14ac:dyDescent="0.25">
      <c r="A7" s="3" t="s">
        <v>12</v>
      </c>
      <c r="B7" s="1">
        <v>1</v>
      </c>
      <c r="D7" s="2">
        <v>0</v>
      </c>
      <c r="E7" s="2">
        <v>0</v>
      </c>
      <c r="F7" s="2">
        <v>0</v>
      </c>
      <c r="G7" s="2">
        <v>1</v>
      </c>
    </row>
    <row r="9" spans="1:7" x14ac:dyDescent="0.25">
      <c r="A9" s="3" t="s">
        <v>13</v>
      </c>
      <c r="B9">
        <f>-(B3+B2)/(B3-B2)</f>
        <v>0</v>
      </c>
    </row>
    <row r="10" spans="1:7" x14ac:dyDescent="0.25">
      <c r="A10" s="3" t="s">
        <v>14</v>
      </c>
      <c r="B10">
        <f>-(B5+B4)/(B5-B4)</f>
        <v>0</v>
      </c>
    </row>
    <row r="11" spans="1:7" x14ac:dyDescent="0.25">
      <c r="A11" s="3" t="s">
        <v>15</v>
      </c>
      <c r="B11">
        <f>-(B7+B6)/(B7-B6)</f>
        <v>0</v>
      </c>
    </row>
  </sheetData>
  <mergeCells count="2">
    <mergeCell ref="A1:G1"/>
    <mergeCell ref="D2:G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Perspectiva</vt:lpstr>
      <vt:lpstr>Paralela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2016-09-02T10:42:57Z</dcterms:modified>
</cp:coreProperties>
</file>