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I\Desktop\"/>
    </mc:Choice>
  </mc:AlternateContent>
  <xr:revisionPtr revIDLastSave="0" documentId="13_ncr:1_{7A2BAEFA-E01F-4DF8-8292-6EE43A7366E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ODUTOS NOV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3" i="3"/>
  <c r="J134" i="3" l="1"/>
  <c r="G134" i="3" l="1"/>
</calcChain>
</file>

<file path=xl/sharedStrings.xml><?xml version="1.0" encoding="utf-8"?>
<sst xmlns="http://schemas.openxmlformats.org/spreadsheetml/2006/main" count="825" uniqueCount="209">
  <si>
    <t>C10369</t>
  </si>
  <si>
    <t>C11513</t>
  </si>
  <si>
    <t>C11514</t>
  </si>
  <si>
    <t>C11515</t>
  </si>
  <si>
    <t xml:space="preserve">BONE XA PT  </t>
  </si>
  <si>
    <t xml:space="preserve">BONE XA VM  </t>
  </si>
  <si>
    <t xml:space="preserve">BONE XA AZ  </t>
  </si>
  <si>
    <t>PREVISÃO DE ENTRADA NO ESTOQUE:  1ª QUINZENA DE AGOSTO</t>
  </si>
  <si>
    <t>TENIS SONIC RA PRO 2 BR/AZ CL M 39</t>
  </si>
  <si>
    <t>TENIS SONIC RA PRO 2 BR/AZ CL M 40</t>
  </si>
  <si>
    <t>TENIS SONIC RA PRO 2 BR/AZ CL M 41</t>
  </si>
  <si>
    <t>TENIS SONIC RA PRO 2 BR/AZ CL M 42</t>
  </si>
  <si>
    <t>TENIS SONIC RA PRO 2 BR/AZ CL M 43</t>
  </si>
  <si>
    <t>TENIS SONIC RA PRO 2 BR/AZ CL M 44</t>
  </si>
  <si>
    <t>TENIS SONIC RA PRO 2 BR/AZ CL M 45</t>
  </si>
  <si>
    <t>TENIS SONIC RA PRO 2 ROSA/MR F 34</t>
  </si>
  <si>
    <t>TENIS SONIC RA PRO 2 ROSA/MR F 35</t>
  </si>
  <si>
    <t>TENIS SONIC RA PRO 2 ROSA/MR F 36</t>
  </si>
  <si>
    <t>TENIS SONIC RA PRO 2 ROSA/MR F 37</t>
  </si>
  <si>
    <t>TENIS SONIC RA PRO 2 ROSA/MR F 38</t>
  </si>
  <si>
    <t>TENIS SONIC RA PRO 2 ROSA/MR F 39</t>
  </si>
  <si>
    <t>TENIS SONIC RA PRO 2 TQ/AZ CL F 34</t>
  </si>
  <si>
    <t>TENIS SONIC RA PRO 2 TQ/AZ CL F 35</t>
  </si>
  <si>
    <t>TENIS SONIC RA PRO 2 TQ/AZ CL F 36</t>
  </si>
  <si>
    <t>TENIS SONIC RA PRO 2 TQ/AZ CL F 37</t>
  </si>
  <si>
    <t>TENIS SONIC RA PRO 2 TQ/AZ CL F 38</t>
  </si>
  <si>
    <t>TENIS SONIC RA PRO 2 TQ/AZ CL F 39</t>
  </si>
  <si>
    <t>TENIS ULTRA PRO VM/VM M 39</t>
  </si>
  <si>
    <t>TENIS ULTRA PRO VM/VM M 40</t>
  </si>
  <si>
    <t>TENIS ULTRA PRO VM/VM M 41</t>
  </si>
  <si>
    <t>TENIS ULTRA PRO VM/VM M 42</t>
  </si>
  <si>
    <t>TENIS ULTRA PRO VM/VM M 43</t>
  </si>
  <si>
    <t>TENIS ULTRA PRO VM/VM M 44</t>
  </si>
  <si>
    <t>TENIS ULTRA PRO VM/VM M 45</t>
  </si>
  <si>
    <t>IMAGEM</t>
  </si>
  <si>
    <t>CÓDIGO</t>
  </si>
  <si>
    <t>LINHA</t>
  </si>
  <si>
    <t>GENERO</t>
  </si>
  <si>
    <t>DESCRIÇÃO</t>
  </si>
  <si>
    <t>ESTOQUE</t>
  </si>
  <si>
    <t>PEDIDO</t>
  </si>
  <si>
    <t>REVENDA</t>
  </si>
  <si>
    <t>SUGERIDO</t>
  </si>
  <si>
    <t>LINK IMAGEM ALTA</t>
  </si>
  <si>
    <t>NCM</t>
  </si>
  <si>
    <t>EAN</t>
  </si>
  <si>
    <t>GRUPO</t>
  </si>
  <si>
    <t>UNISSEX</t>
  </si>
  <si>
    <t>RUNNING</t>
  </si>
  <si>
    <t>BONE XA PT</t>
  </si>
  <si>
    <t>MOCHILA ESP AGILE 12 SET PT</t>
  </si>
  <si>
    <t>MOCHILA ESP AGILE 12 SET CZ</t>
  </si>
  <si>
    <t>TENIS ALPHACROSS PT/BR/CZ M 39</t>
  </si>
  <si>
    <t>TENIS ALPHACROSS PT/BR/CZ M 40</t>
  </si>
  <si>
    <t>TENIS ALPHACROSS PT/BR/CZ M 41</t>
  </si>
  <si>
    <t>TENIS ALPHACROSS PT/BR/CZ M 42</t>
  </si>
  <si>
    <t>TENIS ALPHACROSS PT/BR/CZ M 43</t>
  </si>
  <si>
    <t>TENIS ALPHACROSS PT/BR/CZ M 44</t>
  </si>
  <si>
    <t>TENIS ALPHACROSS PT/BR/CZ M 45</t>
  </si>
  <si>
    <t>TENIS ALPHACROSS VD/BR M 39</t>
  </si>
  <si>
    <t>TENIS ALPHACROSS VD/BR M 40</t>
  </si>
  <si>
    <t>TENIS ALPHACROSS VD/BR M 41</t>
  </si>
  <si>
    <t>TENIS ALPHACROSS VD/BR M 42</t>
  </si>
  <si>
    <t>TENIS ALPHACROSS VD/BR M 43</t>
  </si>
  <si>
    <t>TENIS ALPHACROSS VD/BR M 44</t>
  </si>
  <si>
    <t>TENIS ALPHACROSS VD/BR M 45</t>
  </si>
  <si>
    <t>TENIS ALPHACROSS AZ/AZ M 39</t>
  </si>
  <si>
    <t>TENIS ALPHACROSS AZ/AZ M 40</t>
  </si>
  <si>
    <t>TENIS ALPHACROSS AZ/AZ M 41</t>
  </si>
  <si>
    <t>TENIS ALPHACROSS AZ/AZ M 42</t>
  </si>
  <si>
    <t>TENIS ALPHACROSS AZ/AZ M 43</t>
  </si>
  <si>
    <t>TENIS ALPHACROSS AZ/AZ M 44</t>
  </si>
  <si>
    <t>TENIS ALPHACROSS AZ/AZ M 45</t>
  </si>
  <si>
    <t>TENIS ALPHACROSS CZ/BR F 34</t>
  </si>
  <si>
    <t>TENIS ALPHACROSS CZ/BR F 35</t>
  </si>
  <si>
    <t>TENIS ALPHACROSS CZ/BR F 36</t>
  </si>
  <si>
    <t>TENIS ALPHACROSS CZ/BR F 37</t>
  </si>
  <si>
    <t>TENIS ALPHACROSS CZ/BR F 38</t>
  </si>
  <si>
    <t>TENIS ALPHACROSS CZ/BR F 39</t>
  </si>
  <si>
    <t>TENIS ALPHACROSS RX/AZ F 34</t>
  </si>
  <si>
    <t>TENIS ALPHACROSS RX/AZ F 35</t>
  </si>
  <si>
    <t>TENIS ALPHACROSS RX/AZ F 36</t>
  </si>
  <si>
    <t>TENIS ALPHACROSS RX/AZ F 37</t>
  </si>
  <si>
    <t>TENIS ALPHACROSS RX/AZ F 38</t>
  </si>
  <si>
    <t>TENIS ALPHACROSS RX/AZ F 39</t>
  </si>
  <si>
    <t>TENIS SUPERCROSS PT/PT M 39</t>
  </si>
  <si>
    <t>TENIS SUPERCROSS PT/PT M 40</t>
  </si>
  <si>
    <t>TENIS SUPERCROSS PT/PT M 41</t>
  </si>
  <si>
    <t>TENIS SUPERCROSS PT/PT M 42</t>
  </si>
  <si>
    <t>TENIS SUPERCROSS PT/PT M 43</t>
  </si>
  <si>
    <t>TENIS SUPERCROSS PT/PT M 44</t>
  </si>
  <si>
    <t>TENIS SUPERCROSS PT/PT M 45</t>
  </si>
  <si>
    <t>TENIS SUPERCROSS VM/AZ CL M 39</t>
  </si>
  <si>
    <t>TENIS SUPERCROSS VM/AZ CL M 40</t>
  </si>
  <si>
    <t>TENIS SUPERCROSS VM/AZ CL M 41</t>
  </si>
  <si>
    <t>TENIS SUPERCROSS VM/AZ CL M 42</t>
  </si>
  <si>
    <t>TENIS SUPERCROSS VM/AZ CL M 43</t>
  </si>
  <si>
    <t>TENIS SUPERCROSS VM/AZ CL M 44</t>
  </si>
  <si>
    <t>TENIS SUPERCROSS VM/AZ CL M 45</t>
  </si>
  <si>
    <t>TENIS SUPERCROSS AZ/AZ CL M 39</t>
  </si>
  <si>
    <t>TENIS SUPERCROSS AZ/AZ CL M 40</t>
  </si>
  <si>
    <t>TENIS SUPERCROSS AZ/AZ CL M 41</t>
  </si>
  <si>
    <t>TENIS SUPERCROSS AZ/AZ CL M 42</t>
  </si>
  <si>
    <t>TENIS SUPERCROSS AZ/AZ CL M 43</t>
  </si>
  <si>
    <t>TENIS SUPERCROSS AZ/AZ CL M 44</t>
  </si>
  <si>
    <t>TENIS SUPERCROSS AZ/AZ CL M 45</t>
  </si>
  <si>
    <t>TENIS SUPERCROSS ROSA/AZ CL F 34</t>
  </si>
  <si>
    <t>TENIS SUPERCROSS ROSA/AZ CL F 35</t>
  </si>
  <si>
    <t>TENIS SUPERCROSS ROSA/AZ CL F 36</t>
  </si>
  <si>
    <t>TENIS SUPERCROSS ROSA/AZ CL F 37</t>
  </si>
  <si>
    <t>TENIS SUPERCROSS ROSA/AZ CL F 38</t>
  </si>
  <si>
    <t>TENIS SUPERCROSS ROSA/AZ CL F 39</t>
  </si>
  <si>
    <t>TENIS SONIC RA PRO 2 TQ/PT M 39</t>
  </si>
  <si>
    <t>TENIS SONIC RA PRO 2 TQ/PT M 40</t>
  </si>
  <si>
    <t>TENIS SONIC RA PRO 2 TQ/PT M 41</t>
  </si>
  <si>
    <t>TENIS SONIC RA PRO 2 TQ/PT M 42</t>
  </si>
  <si>
    <t>TENIS SONIC RA PRO 2 TQ/PT M 43</t>
  </si>
  <si>
    <t>TENIS SONIC RA PRO 2 TQ/PT M 44</t>
  </si>
  <si>
    <t>TENIS SONIC RA PRO 2 TQ/PT M 45</t>
  </si>
  <si>
    <t>TENIS SPEEDCROSS 4 M PT 40</t>
  </si>
  <si>
    <t>TENIS SPEEDCROSS 4 M PT 41</t>
  </si>
  <si>
    <t>TENIS SPEEDCROSS 4 M PT 42</t>
  </si>
  <si>
    <t>TENIS SPEEDCROSS 4 M PT 43</t>
  </si>
  <si>
    <t>TENIS SPEEDCROSS 4 M PT 44</t>
  </si>
  <si>
    <t>MOCHILA ESP ADV SKIN 5 SET VM G</t>
  </si>
  <si>
    <t>MOCHILA ESP ADV SKIN 5 SET VM GG</t>
  </si>
  <si>
    <t>MOCHILA ESP ADV SKIN 5 SET VM M</t>
  </si>
  <si>
    <t>MOCHILA ESP ADV SKIN 5 SET VM P</t>
  </si>
  <si>
    <t>MOCHILA ESP ADV SKIN 12 SET AZ G</t>
  </si>
  <si>
    <t>MOCHILA ESP ADV SKIN 12 SET AZ GG</t>
  </si>
  <si>
    <t>MOCHILA ESP ADV SKIN 12 SET AZ M</t>
  </si>
  <si>
    <t>MOCHILA ESP ADV SKIN 12 SET AZ P</t>
  </si>
  <si>
    <t>MOCHILA ESP ADV SKIN 12 SET VM G</t>
  </si>
  <si>
    <t>MOCHILA ESP ADV SKIN 12 SET VM GG</t>
  </si>
  <si>
    <t>MOCHILA ESP ADV SKIN 12 SET VM M</t>
  </si>
  <si>
    <t>MOCHILA ESP ADV SKIN 12 SET VM P</t>
  </si>
  <si>
    <t>MOCHILA ESP ADV SKIN 5 SET PT G</t>
  </si>
  <si>
    <t>MOCHILA ESP ADV SKIN 5 SET PT GG</t>
  </si>
  <si>
    <t>MOCHILA ESP ADV SKIN 5 SET PT M</t>
  </si>
  <si>
    <t>MOCHILA ESP ADV SKIN 5 SET PT P</t>
  </si>
  <si>
    <t>MOCHILA ESP ADV SKIN 12 SET PT G</t>
  </si>
  <si>
    <t>MOCHILA ESP ADV SKIN 12 SET PT GG</t>
  </si>
  <si>
    <t>MOCHILA ESP ADV SKIN 12 SET PT M</t>
  </si>
  <si>
    <t>MOCHILA ESP ADV SKIN 12 SET PT P</t>
  </si>
  <si>
    <t>MASCULINO</t>
  </si>
  <si>
    <t>TRAIL RUNNING</t>
  </si>
  <si>
    <t>FEMININO</t>
  </si>
  <si>
    <t>RUNNING  ASFALTO</t>
  </si>
  <si>
    <t>SALOMON - CALÇADOS</t>
  </si>
  <si>
    <t>SALOMON - MALAS/MOCH</t>
  </si>
  <si>
    <t>SALOMON - BONES</t>
  </si>
  <si>
    <t>6505.00.12</t>
  </si>
  <si>
    <t>4202.92.00</t>
  </si>
  <si>
    <t>6404.11.00</t>
  </si>
  <si>
    <t>6402.99.90</t>
  </si>
  <si>
    <t>C10485G</t>
  </si>
  <si>
    <t>C10485GG</t>
  </si>
  <si>
    <t>C10485M</t>
  </si>
  <si>
    <t>C10485P</t>
  </si>
  <si>
    <t>C10894G</t>
  </si>
  <si>
    <t>C10894GG</t>
  </si>
  <si>
    <t>C10894M</t>
  </si>
  <si>
    <t>C10894P</t>
  </si>
  <si>
    <t>C10131G</t>
  </si>
  <si>
    <t>C10131GG</t>
  </si>
  <si>
    <t>C10131M</t>
  </si>
  <si>
    <t>C10131P</t>
  </si>
  <si>
    <t>C10876G</t>
  </si>
  <si>
    <t>C10876GG</t>
  </si>
  <si>
    <t>C10876M</t>
  </si>
  <si>
    <t>C10876P</t>
  </si>
  <si>
    <t>C10878G</t>
  </si>
  <si>
    <t>C10878GG</t>
  </si>
  <si>
    <t>C10878M</t>
  </si>
  <si>
    <t>C10878P</t>
  </si>
  <si>
    <t>http://winnerssport.com.br/salomon/imagens/C10369.jpg</t>
  </si>
  <si>
    <t>http://winnerssport.com.br/salomon/imagens/C11513.jpg</t>
  </si>
  <si>
    <t>http://winnerssport.com.br/salomon/imagens/C11514.jpg</t>
  </si>
  <si>
    <t>http://winnerssport.com.br/salomon/imagens/C11515.jpg</t>
  </si>
  <si>
    <t>http://winnerssport.com.br/salomon/imagens/401633.jpg</t>
  </si>
  <si>
    <t>http://winnerssport.com.br/salomon/imagens/401636.jpg</t>
  </si>
  <si>
    <t>http://winnerssport.com.br/salomon/imagens/C10485.jpg</t>
  </si>
  <si>
    <t>http://winnerssport.com.br/salomon/imagens/C10894.jpg</t>
  </si>
  <si>
    <t>http://winnerssport.com.br/salomon/imagens/C10131.jpg</t>
  </si>
  <si>
    <t>http://winnerssport.com.br/salomon/imagens/C10876.jpg</t>
  </si>
  <si>
    <t>http://winnerssport.com.br/salomon/imagens/C10878.jpg</t>
  </si>
  <si>
    <t>http://winnerssport.com.br/salomon/imagens/407319.jpg</t>
  </si>
  <si>
    <t>http://winnerssport.com.br/salomon/imagens/407980.jpg</t>
  </si>
  <si>
    <t>http://winnerssport.com.br/salomon/imagens/407982.jpg</t>
  </si>
  <si>
    <t>http://winnerssport.com.br/salomon/imagens/408045.jpg</t>
  </si>
  <si>
    <t>http://winnerssport.com.br/salomon/imagens/408048.jpg</t>
  </si>
  <si>
    <t>http://winnerssport.com.br/salomon/imagens/409300.jpg</t>
  </si>
  <si>
    <t>http://winnerssport.com.br/salomon/imagens/409304.jpg</t>
  </si>
  <si>
    <t>http://winnerssport.com.br/salomon/imagens/409301.jpg</t>
  </si>
  <si>
    <t>http://winnerssport.com.br/salomon/imagens/409303.jpg</t>
  </si>
  <si>
    <t>http://winnerssport.com.br/salomon/imagens/383130.jpg</t>
  </si>
  <si>
    <t>http://winnerssport.com.br/salomon/imagens/392398.jpg</t>
  </si>
  <si>
    <t>http://winnerssport.com.br/salomon/imagens/406882.jpg</t>
  </si>
  <si>
    <t>http://winnerssport.com.br/salomon/imagens/406883.jpg</t>
  </si>
  <si>
    <t>http://winnerssport.com.br/salomon/imagens/406111.jpg</t>
  </si>
  <si>
    <t>http://winnerssport.com.br/salomon/imagens/406865.jpg</t>
  </si>
  <si>
    <t>http://winnerssport.com.br/salomon/imagens/407904.jpg</t>
  </si>
  <si>
    <t>TENIS SPEEDCROSS 4 M PT/LM 40</t>
  </si>
  <si>
    <t>TENIS SPEEDCROSS 4 M PT/LM 41</t>
  </si>
  <si>
    <t>TENIS SPEEDCROSS 4 M PT/LM 42</t>
  </si>
  <si>
    <t>TENIS SPEEDCROSS 4 M PT/LM 43</t>
  </si>
  <si>
    <t>TENIS SPEEDCROSS 4 M PT/LM 44</t>
  </si>
  <si>
    <t>TENIS SPEEDCROSS 4 M PT/LM 45</t>
  </si>
  <si>
    <t>TENIS SPEEDCROSS 4 M PT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</si>
</sst>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48">
    <xf numFmtId="0" fontId="0" fillId="0" borderId="0" xfId="0"/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44" fontId="5" fillId="3" borderId="1" xfId="2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5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0" fillId="0" borderId="1" xfId="2" applyFont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44" fontId="0" fillId="5" borderId="1" xfId="2" applyFont="1" applyFill="1" applyBorder="1" applyAlignment="1">
      <alignment vertical="center"/>
    </xf>
    <xf numFmtId="44" fontId="9" fillId="5" borderId="1" xfId="0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44" fontId="0" fillId="0" borderId="0" xfId="2" applyFon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44" fontId="10" fillId="0" borderId="1" xfId="2" applyFont="1" applyBorder="1" applyAlignment="1">
      <alignment vertical="center"/>
    </xf>
    <xf numFmtId="0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44" fontId="0" fillId="7" borderId="1" xfId="2" applyFont="1" applyFill="1" applyBorder="1" applyAlignment="1">
      <alignment vertical="center"/>
    </xf>
    <xf numFmtId="44" fontId="10" fillId="7" borderId="1" xfId="2" applyFont="1" applyFill="1" applyBorder="1" applyAlignment="1">
      <alignment vertical="center"/>
    </xf>
    <xf numFmtId="1" fontId="0" fillId="7" borderId="1" xfId="0" applyNumberForma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</cellXfs>
  <cellStyles count="3">
    <cellStyle name="Moeda" xfId="2" builtinId="4"/>
    <cellStyle name="Normal" xfId="0" builtinId="0"/>
    <cellStyle name="Normal 3 2" xfId="1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emf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88</xdr:row>
      <xdr:rowOff>47625</xdr:rowOff>
    </xdr:from>
    <xdr:to>
      <xdr:col>0</xdr:col>
      <xdr:colOff>1729030</xdr:colOff>
      <xdr:row>93</xdr:row>
      <xdr:rowOff>175125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6859250"/>
          <a:ext cx="1729029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59531</xdr:colOff>
      <xdr:row>94</xdr:row>
      <xdr:rowOff>47625</xdr:rowOff>
    </xdr:from>
    <xdr:to>
      <xdr:col>0</xdr:col>
      <xdr:colOff>1738491</xdr:colOff>
      <xdr:row>99</xdr:row>
      <xdr:rowOff>175125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18002250"/>
          <a:ext cx="167896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238126</xdr:colOff>
      <xdr:row>2</xdr:row>
      <xdr:rowOff>59531</xdr:rowOff>
    </xdr:from>
    <xdr:to>
      <xdr:col>0</xdr:col>
      <xdr:colOff>1635280</xdr:colOff>
      <xdr:row>2</xdr:row>
      <xdr:rowOff>1139531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6" y="488156"/>
          <a:ext cx="1397154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59533</xdr:colOff>
      <xdr:row>28</xdr:row>
      <xdr:rowOff>95250</xdr:rowOff>
    </xdr:from>
    <xdr:to>
      <xdr:col>0</xdr:col>
      <xdr:colOff>1738711</xdr:colOff>
      <xdr:row>34</xdr:row>
      <xdr:rowOff>32250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3" y="6488906"/>
          <a:ext cx="1679178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83345</xdr:colOff>
      <xdr:row>35</xdr:row>
      <xdr:rowOff>130968</xdr:rowOff>
    </xdr:from>
    <xdr:to>
      <xdr:col>0</xdr:col>
      <xdr:colOff>1643538</xdr:colOff>
      <xdr:row>41</xdr:row>
      <xdr:rowOff>67968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5" y="7858124"/>
          <a:ext cx="1560193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42</xdr:row>
      <xdr:rowOff>142875</xdr:rowOff>
    </xdr:from>
    <xdr:to>
      <xdr:col>0</xdr:col>
      <xdr:colOff>1682585</xdr:colOff>
      <xdr:row>48</xdr:row>
      <xdr:rowOff>79875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" y="9203531"/>
          <a:ext cx="1611148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49</xdr:row>
      <xdr:rowOff>47625</xdr:rowOff>
    </xdr:from>
    <xdr:to>
      <xdr:col>0</xdr:col>
      <xdr:colOff>1687359</xdr:colOff>
      <xdr:row>54</xdr:row>
      <xdr:rowOff>175125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441781"/>
          <a:ext cx="1639734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55</xdr:row>
      <xdr:rowOff>35719</xdr:rowOff>
    </xdr:from>
    <xdr:to>
      <xdr:col>0</xdr:col>
      <xdr:colOff>1692234</xdr:colOff>
      <xdr:row>60</xdr:row>
      <xdr:rowOff>163219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572875"/>
          <a:ext cx="1596984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61</xdr:row>
      <xdr:rowOff>154781</xdr:rowOff>
    </xdr:from>
    <xdr:to>
      <xdr:col>0</xdr:col>
      <xdr:colOff>1734659</xdr:colOff>
      <xdr:row>67</xdr:row>
      <xdr:rowOff>91781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2834937"/>
          <a:ext cx="1687034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68</xdr:row>
      <xdr:rowOff>47625</xdr:rowOff>
    </xdr:from>
    <xdr:to>
      <xdr:col>0</xdr:col>
      <xdr:colOff>1734659</xdr:colOff>
      <xdr:row>73</xdr:row>
      <xdr:rowOff>175125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4061281"/>
          <a:ext cx="1687034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74</xdr:row>
      <xdr:rowOff>130968</xdr:rowOff>
    </xdr:from>
    <xdr:to>
      <xdr:col>0</xdr:col>
      <xdr:colOff>1722752</xdr:colOff>
      <xdr:row>80</xdr:row>
      <xdr:rowOff>67968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" y="15287624"/>
          <a:ext cx="1687034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71438</xdr:colOff>
      <xdr:row>81</xdr:row>
      <xdr:rowOff>119062</xdr:rowOff>
    </xdr:from>
    <xdr:to>
      <xdr:col>0</xdr:col>
      <xdr:colOff>1758472</xdr:colOff>
      <xdr:row>87</xdr:row>
      <xdr:rowOff>56062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8" y="16609218"/>
          <a:ext cx="1687034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100</xdr:row>
      <xdr:rowOff>35719</xdr:rowOff>
    </xdr:from>
    <xdr:to>
      <xdr:col>0</xdr:col>
      <xdr:colOff>1744973</xdr:colOff>
      <xdr:row>105</xdr:row>
      <xdr:rowOff>163219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0145375"/>
          <a:ext cx="1697348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47626</xdr:colOff>
      <xdr:row>106</xdr:row>
      <xdr:rowOff>35719</xdr:rowOff>
    </xdr:from>
    <xdr:to>
      <xdr:col>0</xdr:col>
      <xdr:colOff>1761555</xdr:colOff>
      <xdr:row>111</xdr:row>
      <xdr:rowOff>163219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1288375"/>
          <a:ext cx="1713929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130969</xdr:rowOff>
    </xdr:from>
    <xdr:to>
      <xdr:col>0</xdr:col>
      <xdr:colOff>1783272</xdr:colOff>
      <xdr:row>118</xdr:row>
      <xdr:rowOff>67969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526625"/>
          <a:ext cx="1783272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35720</xdr:colOff>
      <xdr:row>119</xdr:row>
      <xdr:rowOff>178594</xdr:rowOff>
    </xdr:from>
    <xdr:to>
      <xdr:col>0</xdr:col>
      <xdr:colOff>1750779</xdr:colOff>
      <xdr:row>125</xdr:row>
      <xdr:rowOff>115594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20" y="23907750"/>
          <a:ext cx="1715059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154781</xdr:rowOff>
    </xdr:from>
    <xdr:to>
      <xdr:col>1</xdr:col>
      <xdr:colOff>86</xdr:colOff>
      <xdr:row>132</xdr:row>
      <xdr:rowOff>91781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17437"/>
          <a:ext cx="1786024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261939</xdr:colOff>
      <xdr:row>24</xdr:row>
      <xdr:rowOff>35719</xdr:rowOff>
    </xdr:from>
    <xdr:to>
      <xdr:col>0</xdr:col>
      <xdr:colOff>1429360</xdr:colOff>
      <xdr:row>27</xdr:row>
      <xdr:rowOff>368438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9" y="5667375"/>
          <a:ext cx="1167421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273844</xdr:colOff>
      <xdr:row>20</xdr:row>
      <xdr:rowOff>23812</xdr:rowOff>
    </xdr:from>
    <xdr:to>
      <xdr:col>0</xdr:col>
      <xdr:colOff>1474512</xdr:colOff>
      <xdr:row>23</xdr:row>
      <xdr:rowOff>356531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44" y="7036593"/>
          <a:ext cx="1200668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321470</xdr:colOff>
      <xdr:row>16</xdr:row>
      <xdr:rowOff>35719</xdr:rowOff>
    </xdr:from>
    <xdr:to>
      <xdr:col>0</xdr:col>
      <xdr:colOff>1455687</xdr:colOff>
      <xdr:row>19</xdr:row>
      <xdr:rowOff>368438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70" y="5572125"/>
          <a:ext cx="1134217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12</xdr:row>
      <xdr:rowOff>35719</xdr:rowOff>
    </xdr:from>
    <xdr:to>
      <xdr:col>0</xdr:col>
      <xdr:colOff>1549448</xdr:colOff>
      <xdr:row>15</xdr:row>
      <xdr:rowOff>368438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4095750"/>
          <a:ext cx="1263698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8</xdr:row>
      <xdr:rowOff>11907</xdr:rowOff>
    </xdr:from>
    <xdr:to>
      <xdr:col>0</xdr:col>
      <xdr:colOff>1558125</xdr:colOff>
      <xdr:row>11</xdr:row>
      <xdr:rowOff>344626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595563"/>
          <a:ext cx="1320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202407</xdr:colOff>
      <xdr:row>7</xdr:row>
      <xdr:rowOff>47625</xdr:rowOff>
    </xdr:from>
    <xdr:to>
      <xdr:col>0</xdr:col>
      <xdr:colOff>1373471</xdr:colOff>
      <xdr:row>7</xdr:row>
      <xdr:rowOff>1847625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7" y="2440781"/>
          <a:ext cx="1171064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202406</xdr:colOff>
      <xdr:row>6</xdr:row>
      <xdr:rowOff>47625</xdr:rowOff>
    </xdr:from>
    <xdr:to>
      <xdr:col>0</xdr:col>
      <xdr:colOff>1422194</xdr:colOff>
      <xdr:row>6</xdr:row>
      <xdr:rowOff>1847625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2250281"/>
          <a:ext cx="1219788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3</xdr:row>
      <xdr:rowOff>35719</xdr:rowOff>
    </xdr:from>
    <xdr:to>
      <xdr:col>0</xdr:col>
      <xdr:colOff>1594489</xdr:colOff>
      <xdr:row>3</xdr:row>
      <xdr:rowOff>1115719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1666875"/>
          <a:ext cx="1451613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4</xdr:row>
      <xdr:rowOff>59530</xdr:rowOff>
    </xdr:from>
    <xdr:to>
      <xdr:col>0</xdr:col>
      <xdr:colOff>1690688</xdr:colOff>
      <xdr:row>4</xdr:row>
      <xdr:rowOff>1217137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2845593"/>
          <a:ext cx="1547812" cy="1157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59531</xdr:colOff>
      <xdr:row>5</xdr:row>
      <xdr:rowOff>71437</xdr:rowOff>
    </xdr:from>
    <xdr:to>
      <xdr:col>0</xdr:col>
      <xdr:colOff>1714500</xdr:colOff>
      <xdr:row>5</xdr:row>
      <xdr:rowOff>1323094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" y="4119562"/>
          <a:ext cx="1654969" cy="125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134"/>
  <sheetViews>
    <sheetView tabSelected="1" topLeftCell="A97" zoomScale="80" zoomScaleNormal="80" workbookViewId="0">
      <selection activeCell="B62" sqref="B62:B68"/>
    </sheetView>
  </sheetViews>
  <sheetFormatPr defaultRowHeight="15" x14ac:dyDescent="0.25"/>
  <cols>
    <col min="1" max="1" width="26.7109375" customWidth="1"/>
    <col min="2" max="2" width="9.85546875" style="19" bestFit="1" customWidth="1"/>
    <col min="3" max="3" width="19.85546875" style="20" bestFit="1" customWidth="1"/>
    <col min="4" max="4" width="12.28515625" style="20" bestFit="1" customWidth="1"/>
    <col min="5" max="5" width="49.28515625" style="11" bestFit="1" customWidth="1"/>
    <col min="6" max="6" width="8.7109375" style="11" bestFit="1" customWidth="1"/>
    <col min="7" max="7" width="9.140625" style="27"/>
    <col min="8" max="8" width="11.42578125" style="28" bestFit="1" customWidth="1"/>
    <col min="9" max="9" width="13" style="28" bestFit="1" customWidth="1"/>
    <col min="10" max="10" width="11.7109375" style="11" customWidth="1"/>
    <col min="11" max="11" width="58.5703125" style="11" bestFit="1" customWidth="1"/>
    <col min="12" max="12" width="10.85546875" style="11" bestFit="1" customWidth="1"/>
    <col min="13" max="13" width="17" style="11" bestFit="1" customWidth="1"/>
    <col min="14" max="14" width="22.42578125" style="11" bestFit="1" customWidth="1"/>
  </cols>
  <sheetData>
    <row r="1" spans="1:14" s="11" customFormat="1" ht="21" x14ac:dyDescent="0.25">
      <c r="A1" s="44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s="1" customFormat="1" ht="12.75" x14ac:dyDescent="0.25">
      <c r="A2" s="4" t="s">
        <v>34</v>
      </c>
      <c r="B2" s="10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6" t="s">
        <v>40</v>
      </c>
      <c r="H2" s="5" t="s">
        <v>41</v>
      </c>
      <c r="I2" s="5" t="s">
        <v>42</v>
      </c>
      <c r="J2" s="6" t="s">
        <v>40</v>
      </c>
      <c r="K2" s="7" t="s">
        <v>43</v>
      </c>
      <c r="L2" s="4" t="s">
        <v>44</v>
      </c>
      <c r="M2" s="4" t="s">
        <v>45</v>
      </c>
      <c r="N2" s="4" t="s">
        <v>46</v>
      </c>
    </row>
    <row r="3" spans="1:14" ht="94.5" customHeight="1" x14ac:dyDescent="0.25">
      <c r="A3" s="3"/>
      <c r="B3" s="12" t="s">
        <v>0</v>
      </c>
      <c r="C3" s="13" t="s">
        <v>48</v>
      </c>
      <c r="D3" s="13" t="s">
        <v>47</v>
      </c>
      <c r="E3" s="2" t="s">
        <v>49</v>
      </c>
      <c r="F3" s="21">
        <v>300</v>
      </c>
      <c r="G3" s="22"/>
      <c r="H3" s="23">
        <v>59.95</v>
      </c>
      <c r="I3" s="23">
        <v>119.9</v>
      </c>
      <c r="J3" s="30">
        <f>+G3*H3</f>
        <v>0</v>
      </c>
      <c r="K3" s="15" t="s">
        <v>175</v>
      </c>
      <c r="L3" s="15" t="s">
        <v>151</v>
      </c>
      <c r="M3" s="29">
        <v>889645896182</v>
      </c>
      <c r="N3" s="8" t="s">
        <v>150</v>
      </c>
    </row>
    <row r="4" spans="1:14" ht="90.75" customHeight="1" x14ac:dyDescent="0.25">
      <c r="A4" s="3"/>
      <c r="B4" s="12" t="s">
        <v>1</v>
      </c>
      <c r="C4" s="13" t="s">
        <v>48</v>
      </c>
      <c r="D4" s="13" t="s">
        <v>47</v>
      </c>
      <c r="E4" s="2" t="s">
        <v>4</v>
      </c>
      <c r="F4" s="21">
        <v>300</v>
      </c>
      <c r="G4" s="22"/>
      <c r="H4" s="23">
        <v>59.95</v>
      </c>
      <c r="I4" s="23">
        <v>119.9</v>
      </c>
      <c r="J4" s="30">
        <f t="shared" ref="J4:J67" si="0">+G4*H4</f>
        <v>0</v>
      </c>
      <c r="K4" s="15" t="s">
        <v>176</v>
      </c>
      <c r="L4" s="15" t="s">
        <v>151</v>
      </c>
      <c r="M4" s="29">
        <v>193128086091</v>
      </c>
      <c r="N4" s="8" t="s">
        <v>150</v>
      </c>
    </row>
    <row r="5" spans="1:14" ht="99.75" customHeight="1" x14ac:dyDescent="0.25">
      <c r="A5" s="3"/>
      <c r="B5" s="12" t="s">
        <v>2</v>
      </c>
      <c r="C5" s="13" t="s">
        <v>48</v>
      </c>
      <c r="D5" s="13" t="s">
        <v>47</v>
      </c>
      <c r="E5" s="2" t="s">
        <v>5</v>
      </c>
      <c r="F5" s="21">
        <v>300</v>
      </c>
      <c r="G5" s="22"/>
      <c r="H5" s="23">
        <v>59.95</v>
      </c>
      <c r="I5" s="23">
        <v>119.9</v>
      </c>
      <c r="J5" s="30">
        <f t="shared" si="0"/>
        <v>0</v>
      </c>
      <c r="K5" s="15" t="s">
        <v>177</v>
      </c>
      <c r="L5" s="15" t="s">
        <v>151</v>
      </c>
      <c r="M5" s="29">
        <v>193128086138</v>
      </c>
      <c r="N5" s="8" t="s">
        <v>150</v>
      </c>
    </row>
    <row r="6" spans="1:14" ht="109.5" customHeight="1" x14ac:dyDescent="0.25">
      <c r="A6" s="3"/>
      <c r="B6" s="12" t="s">
        <v>3</v>
      </c>
      <c r="C6" s="13" t="s">
        <v>48</v>
      </c>
      <c r="D6" s="13" t="s">
        <v>47</v>
      </c>
      <c r="E6" s="2" t="s">
        <v>6</v>
      </c>
      <c r="F6" s="21">
        <v>300</v>
      </c>
      <c r="G6" s="22"/>
      <c r="H6" s="23">
        <v>59.95</v>
      </c>
      <c r="I6" s="23">
        <v>119.9</v>
      </c>
      <c r="J6" s="30">
        <f t="shared" si="0"/>
        <v>0</v>
      </c>
      <c r="K6" s="15" t="s">
        <v>178</v>
      </c>
      <c r="L6" s="15" t="s">
        <v>151</v>
      </c>
      <c r="M6" s="29">
        <v>193128086152</v>
      </c>
      <c r="N6" s="8" t="s">
        <v>150</v>
      </c>
    </row>
    <row r="7" spans="1:14" ht="149.25" customHeight="1" x14ac:dyDescent="0.25">
      <c r="A7" s="3"/>
      <c r="B7" s="14">
        <v>401633</v>
      </c>
      <c r="C7" s="13" t="s">
        <v>48</v>
      </c>
      <c r="D7" s="13" t="s">
        <v>47</v>
      </c>
      <c r="E7" s="15" t="s">
        <v>50</v>
      </c>
      <c r="F7" s="21">
        <v>150</v>
      </c>
      <c r="G7" s="22"/>
      <c r="H7" s="23">
        <v>399.95</v>
      </c>
      <c r="I7" s="23">
        <v>799.9</v>
      </c>
      <c r="J7" s="30">
        <f t="shared" si="0"/>
        <v>0</v>
      </c>
      <c r="K7" s="15" t="s">
        <v>179</v>
      </c>
      <c r="L7" s="15" t="s">
        <v>152</v>
      </c>
      <c r="M7" s="29">
        <v>889645538891</v>
      </c>
      <c r="N7" s="8" t="s">
        <v>149</v>
      </c>
    </row>
    <row r="8" spans="1:14" ht="150" customHeight="1" x14ac:dyDescent="0.25">
      <c r="A8" s="3"/>
      <c r="B8" s="14">
        <v>401636</v>
      </c>
      <c r="C8" s="13" t="s">
        <v>48</v>
      </c>
      <c r="D8" s="13" t="s">
        <v>47</v>
      </c>
      <c r="E8" s="15" t="s">
        <v>51</v>
      </c>
      <c r="F8" s="21">
        <v>150</v>
      </c>
      <c r="G8" s="22"/>
      <c r="H8" s="23">
        <v>399.95</v>
      </c>
      <c r="I8" s="23">
        <v>799.9</v>
      </c>
      <c r="J8" s="30">
        <f t="shared" si="0"/>
        <v>0</v>
      </c>
      <c r="K8" s="15" t="s">
        <v>180</v>
      </c>
      <c r="L8" s="15" t="s">
        <v>152</v>
      </c>
      <c r="M8" s="29">
        <v>889645538921</v>
      </c>
      <c r="N8" s="8" t="s">
        <v>149</v>
      </c>
    </row>
    <row r="9" spans="1:14" ht="29.25" customHeight="1" x14ac:dyDescent="0.25">
      <c r="A9" s="41"/>
      <c r="B9" s="12" t="s">
        <v>155</v>
      </c>
      <c r="C9" s="13" t="s">
        <v>48</v>
      </c>
      <c r="D9" s="13" t="s">
        <v>47</v>
      </c>
      <c r="E9" s="15" t="s">
        <v>136</v>
      </c>
      <c r="F9" s="21">
        <v>60</v>
      </c>
      <c r="G9" s="22"/>
      <c r="H9" s="23">
        <v>499.95</v>
      </c>
      <c r="I9" s="23">
        <v>999.9</v>
      </c>
      <c r="J9" s="30">
        <f t="shared" si="0"/>
        <v>0</v>
      </c>
      <c r="K9" s="15" t="s">
        <v>181</v>
      </c>
      <c r="L9" s="15" t="s">
        <v>152</v>
      </c>
      <c r="M9" s="29">
        <v>889645895208</v>
      </c>
      <c r="N9" s="8" t="s">
        <v>149</v>
      </c>
    </row>
    <row r="10" spans="1:14" ht="29.25" customHeight="1" x14ac:dyDescent="0.25">
      <c r="A10" s="42"/>
      <c r="B10" s="12" t="s">
        <v>156</v>
      </c>
      <c r="C10" s="13" t="s">
        <v>48</v>
      </c>
      <c r="D10" s="13" t="s">
        <v>47</v>
      </c>
      <c r="E10" s="15" t="s">
        <v>137</v>
      </c>
      <c r="F10" s="21">
        <v>90</v>
      </c>
      <c r="G10" s="22"/>
      <c r="H10" s="23">
        <v>499.95</v>
      </c>
      <c r="I10" s="23">
        <v>999.9</v>
      </c>
      <c r="J10" s="30">
        <f t="shared" si="0"/>
        <v>0</v>
      </c>
      <c r="K10" s="15" t="s">
        <v>181</v>
      </c>
      <c r="L10" s="15" t="s">
        <v>152</v>
      </c>
      <c r="M10" s="29">
        <v>889645895215</v>
      </c>
      <c r="N10" s="8" t="s">
        <v>149</v>
      </c>
    </row>
    <row r="11" spans="1:14" ht="29.25" customHeight="1" x14ac:dyDescent="0.25">
      <c r="A11" s="42"/>
      <c r="B11" s="12" t="s">
        <v>157</v>
      </c>
      <c r="C11" s="13" t="s">
        <v>48</v>
      </c>
      <c r="D11" s="13" t="s">
        <v>47</v>
      </c>
      <c r="E11" s="15" t="s">
        <v>138</v>
      </c>
      <c r="F11" s="21">
        <v>40</v>
      </c>
      <c r="G11" s="22"/>
      <c r="H11" s="23">
        <v>499.95</v>
      </c>
      <c r="I11" s="23">
        <v>999.9</v>
      </c>
      <c r="J11" s="30">
        <f t="shared" si="0"/>
        <v>0</v>
      </c>
      <c r="K11" s="15" t="s">
        <v>181</v>
      </c>
      <c r="L11" s="15" t="s">
        <v>152</v>
      </c>
      <c r="M11" s="29">
        <v>889645895222</v>
      </c>
      <c r="N11" s="8" t="s">
        <v>149</v>
      </c>
    </row>
    <row r="12" spans="1:14" ht="29.25" customHeight="1" x14ac:dyDescent="0.25">
      <c r="A12" s="43"/>
      <c r="B12" s="12" t="s">
        <v>158</v>
      </c>
      <c r="C12" s="13" t="s">
        <v>48</v>
      </c>
      <c r="D12" s="13" t="s">
        <v>47</v>
      </c>
      <c r="E12" s="15" t="s">
        <v>139</v>
      </c>
      <c r="F12" s="21">
        <v>10</v>
      </c>
      <c r="G12" s="22"/>
      <c r="H12" s="23">
        <v>499.95</v>
      </c>
      <c r="I12" s="23">
        <v>999.9</v>
      </c>
      <c r="J12" s="30">
        <f t="shared" si="0"/>
        <v>0</v>
      </c>
      <c r="K12" s="15" t="s">
        <v>181</v>
      </c>
      <c r="L12" s="15" t="s">
        <v>152</v>
      </c>
      <c r="M12" s="29">
        <v>889645895239</v>
      </c>
      <c r="N12" s="8" t="s">
        <v>149</v>
      </c>
    </row>
    <row r="13" spans="1:14" ht="29.25" customHeight="1" x14ac:dyDescent="0.25">
      <c r="A13" s="41"/>
      <c r="B13" s="12" t="s">
        <v>159</v>
      </c>
      <c r="C13" s="13" t="s">
        <v>48</v>
      </c>
      <c r="D13" s="13" t="s">
        <v>47</v>
      </c>
      <c r="E13" s="15" t="s">
        <v>124</v>
      </c>
      <c r="F13" s="21">
        <v>60</v>
      </c>
      <c r="G13" s="22"/>
      <c r="H13" s="23">
        <v>499.95</v>
      </c>
      <c r="I13" s="23">
        <v>999.9</v>
      </c>
      <c r="J13" s="30">
        <f t="shared" si="0"/>
        <v>0</v>
      </c>
      <c r="K13" s="15" t="s">
        <v>182</v>
      </c>
      <c r="L13" s="15" t="s">
        <v>152</v>
      </c>
      <c r="M13" s="29">
        <v>889645895994</v>
      </c>
      <c r="N13" s="8" t="s">
        <v>149</v>
      </c>
    </row>
    <row r="14" spans="1:14" ht="29.25" customHeight="1" x14ac:dyDescent="0.25">
      <c r="A14" s="42"/>
      <c r="B14" s="12" t="s">
        <v>160</v>
      </c>
      <c r="C14" s="13" t="s">
        <v>48</v>
      </c>
      <c r="D14" s="13" t="s">
        <v>47</v>
      </c>
      <c r="E14" s="15" t="s">
        <v>125</v>
      </c>
      <c r="F14" s="21">
        <v>90</v>
      </c>
      <c r="G14" s="22"/>
      <c r="H14" s="23">
        <v>499.95</v>
      </c>
      <c r="I14" s="23">
        <v>999.9</v>
      </c>
      <c r="J14" s="30">
        <f t="shared" si="0"/>
        <v>0</v>
      </c>
      <c r="K14" s="15" t="s">
        <v>182</v>
      </c>
      <c r="L14" s="15" t="s">
        <v>152</v>
      </c>
      <c r="M14" s="29">
        <v>889645896007</v>
      </c>
      <c r="N14" s="8" t="s">
        <v>149</v>
      </c>
    </row>
    <row r="15" spans="1:14" ht="29.25" customHeight="1" x14ac:dyDescent="0.25">
      <c r="A15" s="42"/>
      <c r="B15" s="12" t="s">
        <v>161</v>
      </c>
      <c r="C15" s="13" t="s">
        <v>48</v>
      </c>
      <c r="D15" s="13" t="s">
        <v>47</v>
      </c>
      <c r="E15" s="15" t="s">
        <v>126</v>
      </c>
      <c r="F15" s="21">
        <v>40</v>
      </c>
      <c r="G15" s="22"/>
      <c r="H15" s="23">
        <v>499.95</v>
      </c>
      <c r="I15" s="23">
        <v>999.9</v>
      </c>
      <c r="J15" s="30">
        <f t="shared" si="0"/>
        <v>0</v>
      </c>
      <c r="K15" s="15" t="s">
        <v>182</v>
      </c>
      <c r="L15" s="15" t="s">
        <v>152</v>
      </c>
      <c r="M15" s="29">
        <v>889645895970</v>
      </c>
      <c r="N15" s="8" t="s">
        <v>149</v>
      </c>
    </row>
    <row r="16" spans="1:14" ht="29.25" customHeight="1" x14ac:dyDescent="0.25">
      <c r="A16" s="43"/>
      <c r="B16" s="12" t="s">
        <v>162</v>
      </c>
      <c r="C16" s="13" t="s">
        <v>48</v>
      </c>
      <c r="D16" s="13" t="s">
        <v>47</v>
      </c>
      <c r="E16" s="15" t="s">
        <v>127</v>
      </c>
      <c r="F16" s="21">
        <v>10</v>
      </c>
      <c r="G16" s="22"/>
      <c r="H16" s="23">
        <v>549.95000000000005</v>
      </c>
      <c r="I16" s="23">
        <v>1099.9000000000001</v>
      </c>
      <c r="J16" s="30">
        <f t="shared" si="0"/>
        <v>0</v>
      </c>
      <c r="K16" s="15" t="s">
        <v>182</v>
      </c>
      <c r="L16" s="15" t="s">
        <v>152</v>
      </c>
      <c r="M16" s="29">
        <v>889645895987</v>
      </c>
      <c r="N16" s="8" t="s">
        <v>149</v>
      </c>
    </row>
    <row r="17" spans="1:14" ht="29.25" customHeight="1" x14ac:dyDescent="0.25">
      <c r="A17" s="41"/>
      <c r="B17" s="12" t="s">
        <v>163</v>
      </c>
      <c r="C17" s="13" t="s">
        <v>48</v>
      </c>
      <c r="D17" s="13" t="s">
        <v>47</v>
      </c>
      <c r="E17" s="15" t="s">
        <v>140</v>
      </c>
      <c r="F17" s="21">
        <v>90</v>
      </c>
      <c r="G17" s="22"/>
      <c r="H17" s="23">
        <v>549.95000000000005</v>
      </c>
      <c r="I17" s="23">
        <v>1099.9000000000001</v>
      </c>
      <c r="J17" s="30">
        <f t="shared" si="0"/>
        <v>0</v>
      </c>
      <c r="K17" s="15" t="s">
        <v>183</v>
      </c>
      <c r="L17" s="15" t="s">
        <v>152</v>
      </c>
      <c r="M17" s="29">
        <v>889645894287</v>
      </c>
      <c r="N17" s="8" t="s">
        <v>149</v>
      </c>
    </row>
    <row r="18" spans="1:14" ht="29.25" customHeight="1" x14ac:dyDescent="0.25">
      <c r="A18" s="42"/>
      <c r="B18" s="12" t="s">
        <v>164</v>
      </c>
      <c r="C18" s="13" t="s">
        <v>48</v>
      </c>
      <c r="D18" s="13" t="s">
        <v>47</v>
      </c>
      <c r="E18" s="15" t="s">
        <v>141</v>
      </c>
      <c r="F18" s="21">
        <v>135</v>
      </c>
      <c r="G18" s="22"/>
      <c r="H18" s="23">
        <v>549.95000000000005</v>
      </c>
      <c r="I18" s="23">
        <v>1099.9000000000001</v>
      </c>
      <c r="J18" s="30">
        <f t="shared" si="0"/>
        <v>0</v>
      </c>
      <c r="K18" s="15" t="s">
        <v>183</v>
      </c>
      <c r="L18" s="15" t="s">
        <v>152</v>
      </c>
      <c r="M18" s="29">
        <v>889645895338</v>
      </c>
      <c r="N18" s="8" t="s">
        <v>149</v>
      </c>
    </row>
    <row r="19" spans="1:14" ht="29.25" customHeight="1" x14ac:dyDescent="0.25">
      <c r="A19" s="42"/>
      <c r="B19" s="12" t="s">
        <v>165</v>
      </c>
      <c r="C19" s="13" t="s">
        <v>48</v>
      </c>
      <c r="D19" s="13" t="s">
        <v>47</v>
      </c>
      <c r="E19" s="15" t="s">
        <v>142</v>
      </c>
      <c r="F19" s="21">
        <v>60</v>
      </c>
      <c r="G19" s="22"/>
      <c r="H19" s="23">
        <v>549.95000000000005</v>
      </c>
      <c r="I19" s="23">
        <v>1099.9000000000001</v>
      </c>
      <c r="J19" s="30">
        <f t="shared" si="0"/>
        <v>0</v>
      </c>
      <c r="K19" s="15" t="s">
        <v>183</v>
      </c>
      <c r="L19" s="15" t="s">
        <v>152</v>
      </c>
      <c r="M19" s="29">
        <v>889645894270</v>
      </c>
      <c r="N19" s="8" t="s">
        <v>149</v>
      </c>
    </row>
    <row r="20" spans="1:14" ht="29.25" customHeight="1" x14ac:dyDescent="0.25">
      <c r="A20" s="43"/>
      <c r="B20" s="12" t="s">
        <v>166</v>
      </c>
      <c r="C20" s="13" t="s">
        <v>48</v>
      </c>
      <c r="D20" s="13" t="s">
        <v>47</v>
      </c>
      <c r="E20" s="15" t="s">
        <v>143</v>
      </c>
      <c r="F20" s="21">
        <v>15</v>
      </c>
      <c r="G20" s="22"/>
      <c r="H20" s="23">
        <v>549.95000000000005</v>
      </c>
      <c r="I20" s="23">
        <v>1099.9000000000001</v>
      </c>
      <c r="J20" s="30">
        <f t="shared" si="0"/>
        <v>0</v>
      </c>
      <c r="K20" s="15" t="s">
        <v>183</v>
      </c>
      <c r="L20" s="15" t="s">
        <v>152</v>
      </c>
      <c r="M20" s="29">
        <v>889645895345</v>
      </c>
      <c r="N20" s="8" t="s">
        <v>149</v>
      </c>
    </row>
    <row r="21" spans="1:14" ht="29.25" customHeight="1" x14ac:dyDescent="0.25">
      <c r="A21" s="41"/>
      <c r="B21" s="12" t="s">
        <v>167</v>
      </c>
      <c r="C21" s="13" t="s">
        <v>48</v>
      </c>
      <c r="D21" s="13" t="s">
        <v>47</v>
      </c>
      <c r="E21" s="15" t="s">
        <v>132</v>
      </c>
      <c r="F21" s="21">
        <v>60</v>
      </c>
      <c r="G21" s="22"/>
      <c r="H21" s="23">
        <v>549.95000000000005</v>
      </c>
      <c r="I21" s="23">
        <v>1099.9000000000001</v>
      </c>
      <c r="J21" s="30">
        <f t="shared" si="0"/>
        <v>0</v>
      </c>
      <c r="K21" s="15" t="s">
        <v>184</v>
      </c>
      <c r="L21" s="15" t="s">
        <v>152</v>
      </c>
      <c r="M21" s="29">
        <v>889645895734</v>
      </c>
      <c r="N21" s="8" t="s">
        <v>149</v>
      </c>
    </row>
    <row r="22" spans="1:14" ht="29.25" customHeight="1" x14ac:dyDescent="0.25">
      <c r="A22" s="42"/>
      <c r="B22" s="12" t="s">
        <v>168</v>
      </c>
      <c r="C22" s="13" t="s">
        <v>48</v>
      </c>
      <c r="D22" s="13" t="s">
        <v>47</v>
      </c>
      <c r="E22" s="15" t="s">
        <v>133</v>
      </c>
      <c r="F22" s="21">
        <v>90</v>
      </c>
      <c r="G22" s="22"/>
      <c r="H22" s="23">
        <v>549.95000000000005</v>
      </c>
      <c r="I22" s="23">
        <v>1099.9000000000001</v>
      </c>
      <c r="J22" s="30">
        <f t="shared" si="0"/>
        <v>0</v>
      </c>
      <c r="K22" s="15" t="s">
        <v>184</v>
      </c>
      <c r="L22" s="15" t="s">
        <v>152</v>
      </c>
      <c r="M22" s="29">
        <v>889645895703</v>
      </c>
      <c r="N22" s="8" t="s">
        <v>149</v>
      </c>
    </row>
    <row r="23" spans="1:14" ht="29.25" customHeight="1" x14ac:dyDescent="0.25">
      <c r="A23" s="42"/>
      <c r="B23" s="12" t="s">
        <v>169</v>
      </c>
      <c r="C23" s="13" t="s">
        <v>48</v>
      </c>
      <c r="D23" s="13" t="s">
        <v>47</v>
      </c>
      <c r="E23" s="15" t="s">
        <v>134</v>
      </c>
      <c r="F23" s="21">
        <v>40</v>
      </c>
      <c r="G23" s="22"/>
      <c r="H23" s="23">
        <v>549.95000000000005</v>
      </c>
      <c r="I23" s="23">
        <v>1099.9000000000001</v>
      </c>
      <c r="J23" s="30">
        <f t="shared" si="0"/>
        <v>0</v>
      </c>
      <c r="K23" s="15" t="s">
        <v>184</v>
      </c>
      <c r="L23" s="15" t="s">
        <v>152</v>
      </c>
      <c r="M23" s="29">
        <v>889645895727</v>
      </c>
      <c r="N23" s="8" t="s">
        <v>149</v>
      </c>
    </row>
    <row r="24" spans="1:14" ht="29.25" customHeight="1" x14ac:dyDescent="0.25">
      <c r="A24" s="43"/>
      <c r="B24" s="12" t="s">
        <v>170</v>
      </c>
      <c r="C24" s="13" t="s">
        <v>48</v>
      </c>
      <c r="D24" s="13" t="s">
        <v>47</v>
      </c>
      <c r="E24" s="15" t="s">
        <v>135</v>
      </c>
      <c r="F24" s="21">
        <v>10</v>
      </c>
      <c r="G24" s="22"/>
      <c r="H24" s="23">
        <v>549.95000000000005</v>
      </c>
      <c r="I24" s="23">
        <v>1099.9000000000001</v>
      </c>
      <c r="J24" s="30">
        <f t="shared" si="0"/>
        <v>0</v>
      </c>
      <c r="K24" s="15" t="s">
        <v>184</v>
      </c>
      <c r="L24" s="15" t="s">
        <v>152</v>
      </c>
      <c r="M24" s="29">
        <v>889645895710</v>
      </c>
      <c r="N24" s="8" t="s">
        <v>149</v>
      </c>
    </row>
    <row r="25" spans="1:14" ht="29.25" customHeight="1" x14ac:dyDescent="0.25">
      <c r="A25" s="41"/>
      <c r="B25" s="12" t="s">
        <v>171</v>
      </c>
      <c r="C25" s="13" t="s">
        <v>48</v>
      </c>
      <c r="D25" s="13" t="s">
        <v>47</v>
      </c>
      <c r="E25" s="15" t="s">
        <v>128</v>
      </c>
      <c r="F25" s="21">
        <v>60</v>
      </c>
      <c r="G25" s="22"/>
      <c r="H25" s="23">
        <v>549.95000000000005</v>
      </c>
      <c r="I25" s="23">
        <v>1099.9000000000001</v>
      </c>
      <c r="J25" s="30">
        <f t="shared" si="0"/>
        <v>0</v>
      </c>
      <c r="K25" s="15" t="s">
        <v>185</v>
      </c>
      <c r="L25" s="15" t="s">
        <v>152</v>
      </c>
      <c r="M25" s="29">
        <v>889645895895</v>
      </c>
      <c r="N25" s="8" t="s">
        <v>149</v>
      </c>
    </row>
    <row r="26" spans="1:14" ht="29.25" customHeight="1" x14ac:dyDescent="0.25">
      <c r="A26" s="42"/>
      <c r="B26" s="12" t="s">
        <v>172</v>
      </c>
      <c r="C26" s="13" t="s">
        <v>48</v>
      </c>
      <c r="D26" s="13" t="s">
        <v>47</v>
      </c>
      <c r="E26" s="15" t="s">
        <v>129</v>
      </c>
      <c r="F26" s="21">
        <v>90</v>
      </c>
      <c r="G26" s="22"/>
      <c r="H26" s="23">
        <v>549.95000000000005</v>
      </c>
      <c r="I26" s="23">
        <v>1099.9000000000001</v>
      </c>
      <c r="J26" s="30">
        <f t="shared" si="0"/>
        <v>0</v>
      </c>
      <c r="K26" s="15" t="s">
        <v>185</v>
      </c>
      <c r="L26" s="15" t="s">
        <v>152</v>
      </c>
      <c r="M26" s="29">
        <v>889645895888</v>
      </c>
      <c r="N26" s="8" t="s">
        <v>149</v>
      </c>
    </row>
    <row r="27" spans="1:14" ht="29.25" customHeight="1" x14ac:dyDescent="0.25">
      <c r="A27" s="42"/>
      <c r="B27" s="12" t="s">
        <v>173</v>
      </c>
      <c r="C27" s="13" t="s">
        <v>48</v>
      </c>
      <c r="D27" s="13" t="s">
        <v>47</v>
      </c>
      <c r="E27" s="15" t="s">
        <v>130</v>
      </c>
      <c r="F27" s="21">
        <v>40</v>
      </c>
      <c r="G27" s="22"/>
      <c r="H27" s="23">
        <v>549.95000000000005</v>
      </c>
      <c r="I27" s="23">
        <v>1099.9000000000001</v>
      </c>
      <c r="J27" s="30">
        <f t="shared" si="0"/>
        <v>0</v>
      </c>
      <c r="K27" s="15" t="s">
        <v>185</v>
      </c>
      <c r="L27" s="15" t="s">
        <v>152</v>
      </c>
      <c r="M27" s="29">
        <v>889645895864</v>
      </c>
      <c r="N27" s="8" t="s">
        <v>149</v>
      </c>
    </row>
    <row r="28" spans="1:14" ht="29.25" customHeight="1" x14ac:dyDescent="0.25">
      <c r="A28" s="43"/>
      <c r="B28" s="12" t="s">
        <v>174</v>
      </c>
      <c r="C28" s="13" t="s">
        <v>48</v>
      </c>
      <c r="D28" s="13" t="s">
        <v>47</v>
      </c>
      <c r="E28" s="15" t="s">
        <v>131</v>
      </c>
      <c r="F28" s="21">
        <v>10</v>
      </c>
      <c r="G28" s="22"/>
      <c r="H28" s="23">
        <v>549.95000000000005</v>
      </c>
      <c r="I28" s="23">
        <v>1099.9000000000001</v>
      </c>
      <c r="J28" s="30">
        <f t="shared" si="0"/>
        <v>0</v>
      </c>
      <c r="K28" s="15" t="s">
        <v>185</v>
      </c>
      <c r="L28" s="15" t="s">
        <v>152</v>
      </c>
      <c r="M28" s="29">
        <v>889645895871</v>
      </c>
      <c r="N28" s="8" t="s">
        <v>149</v>
      </c>
    </row>
    <row r="29" spans="1:14" s="40" customFormat="1" x14ac:dyDescent="0.25">
      <c r="A29" s="41"/>
      <c r="B29" s="31">
        <v>40731939</v>
      </c>
      <c r="C29" s="32" t="s">
        <v>145</v>
      </c>
      <c r="D29" s="32" t="s">
        <v>144</v>
      </c>
      <c r="E29" s="33" t="s">
        <v>52</v>
      </c>
      <c r="F29" s="34">
        <v>35</v>
      </c>
      <c r="G29" s="35"/>
      <c r="H29" s="36">
        <v>299.95</v>
      </c>
      <c r="I29" s="36">
        <v>599.9</v>
      </c>
      <c r="J29" s="37">
        <f t="shared" si="0"/>
        <v>0</v>
      </c>
      <c r="K29" s="33" t="s">
        <v>186</v>
      </c>
      <c r="L29" s="33" t="s">
        <v>153</v>
      </c>
      <c r="M29" s="38">
        <v>193128081638</v>
      </c>
      <c r="N29" s="39" t="s">
        <v>148</v>
      </c>
    </row>
    <row r="30" spans="1:14" s="40" customFormat="1" x14ac:dyDescent="0.25">
      <c r="A30" s="42"/>
      <c r="B30" s="31">
        <v>40731940</v>
      </c>
      <c r="C30" s="32" t="s">
        <v>145</v>
      </c>
      <c r="D30" s="32" t="s">
        <v>144</v>
      </c>
      <c r="E30" s="33" t="s">
        <v>53</v>
      </c>
      <c r="F30" s="34">
        <v>85</v>
      </c>
      <c r="G30" s="35"/>
      <c r="H30" s="36">
        <v>299.95</v>
      </c>
      <c r="I30" s="36">
        <v>599.9</v>
      </c>
      <c r="J30" s="37">
        <f t="shared" si="0"/>
        <v>0</v>
      </c>
      <c r="K30" s="33" t="s">
        <v>186</v>
      </c>
      <c r="L30" s="33" t="s">
        <v>153</v>
      </c>
      <c r="M30" s="38">
        <v>193128081652</v>
      </c>
      <c r="N30" s="39" t="s">
        <v>148</v>
      </c>
    </row>
    <row r="31" spans="1:14" s="40" customFormat="1" x14ac:dyDescent="0.25">
      <c r="A31" s="42"/>
      <c r="B31" s="31">
        <v>40731941</v>
      </c>
      <c r="C31" s="32" t="s">
        <v>145</v>
      </c>
      <c r="D31" s="32" t="s">
        <v>144</v>
      </c>
      <c r="E31" s="33" t="s">
        <v>54</v>
      </c>
      <c r="F31" s="34">
        <v>80</v>
      </c>
      <c r="G31" s="35"/>
      <c r="H31" s="36">
        <v>299.95</v>
      </c>
      <c r="I31" s="36">
        <v>599.9</v>
      </c>
      <c r="J31" s="37">
        <f t="shared" si="0"/>
        <v>0</v>
      </c>
      <c r="K31" s="33" t="s">
        <v>186</v>
      </c>
      <c r="L31" s="33" t="s">
        <v>153</v>
      </c>
      <c r="M31" s="38">
        <v>193128081676</v>
      </c>
      <c r="N31" s="39" t="s">
        <v>148</v>
      </c>
    </row>
    <row r="32" spans="1:14" s="40" customFormat="1" x14ac:dyDescent="0.25">
      <c r="A32" s="42"/>
      <c r="B32" s="31">
        <v>40731942</v>
      </c>
      <c r="C32" s="32" t="s">
        <v>145</v>
      </c>
      <c r="D32" s="32" t="s">
        <v>144</v>
      </c>
      <c r="E32" s="33" t="s">
        <v>55</v>
      </c>
      <c r="F32" s="34">
        <v>75</v>
      </c>
      <c r="G32" s="35"/>
      <c r="H32" s="36">
        <v>299.95</v>
      </c>
      <c r="I32" s="36">
        <v>599.9</v>
      </c>
      <c r="J32" s="37">
        <f t="shared" si="0"/>
        <v>0</v>
      </c>
      <c r="K32" s="33" t="s">
        <v>186</v>
      </c>
      <c r="L32" s="33" t="s">
        <v>153</v>
      </c>
      <c r="M32" s="38">
        <v>193128081683</v>
      </c>
      <c r="N32" s="39" t="s">
        <v>148</v>
      </c>
    </row>
    <row r="33" spans="1:14" s="40" customFormat="1" x14ac:dyDescent="0.25">
      <c r="A33" s="42"/>
      <c r="B33" s="31">
        <v>40731943</v>
      </c>
      <c r="C33" s="32" t="s">
        <v>145</v>
      </c>
      <c r="D33" s="32" t="s">
        <v>144</v>
      </c>
      <c r="E33" s="33" t="s">
        <v>56</v>
      </c>
      <c r="F33" s="34">
        <v>70</v>
      </c>
      <c r="G33" s="35"/>
      <c r="H33" s="36">
        <v>299.95</v>
      </c>
      <c r="I33" s="36">
        <v>599.9</v>
      </c>
      <c r="J33" s="37">
        <f t="shared" si="0"/>
        <v>0</v>
      </c>
      <c r="K33" s="33" t="s">
        <v>186</v>
      </c>
      <c r="L33" s="33" t="s">
        <v>153</v>
      </c>
      <c r="M33" s="38">
        <v>193128081706</v>
      </c>
      <c r="N33" s="39" t="s">
        <v>148</v>
      </c>
    </row>
    <row r="34" spans="1:14" s="40" customFormat="1" x14ac:dyDescent="0.25">
      <c r="A34" s="42"/>
      <c r="B34" s="31">
        <v>40731944</v>
      </c>
      <c r="C34" s="32" t="s">
        <v>145</v>
      </c>
      <c r="D34" s="32" t="s">
        <v>144</v>
      </c>
      <c r="E34" s="33" t="s">
        <v>57</v>
      </c>
      <c r="F34" s="34">
        <v>40</v>
      </c>
      <c r="G34" s="35"/>
      <c r="H34" s="36">
        <v>299.95</v>
      </c>
      <c r="I34" s="36">
        <v>599.9</v>
      </c>
      <c r="J34" s="37">
        <f t="shared" si="0"/>
        <v>0</v>
      </c>
      <c r="K34" s="33" t="s">
        <v>186</v>
      </c>
      <c r="L34" s="33" t="s">
        <v>153</v>
      </c>
      <c r="M34" s="38">
        <v>193128081720</v>
      </c>
      <c r="N34" s="39" t="s">
        <v>148</v>
      </c>
    </row>
    <row r="35" spans="1:14" s="40" customFormat="1" x14ac:dyDescent="0.25">
      <c r="A35" s="43"/>
      <c r="B35" s="31">
        <v>40731945</v>
      </c>
      <c r="C35" s="32" t="s">
        <v>145</v>
      </c>
      <c r="D35" s="32" t="s">
        <v>144</v>
      </c>
      <c r="E35" s="33" t="s">
        <v>58</v>
      </c>
      <c r="F35" s="34">
        <v>15</v>
      </c>
      <c r="G35" s="35"/>
      <c r="H35" s="36">
        <v>299.95</v>
      </c>
      <c r="I35" s="36">
        <v>599.9</v>
      </c>
      <c r="J35" s="37">
        <f t="shared" si="0"/>
        <v>0</v>
      </c>
      <c r="K35" s="33" t="s">
        <v>186</v>
      </c>
      <c r="L35" s="33" t="s">
        <v>153</v>
      </c>
      <c r="M35" s="38">
        <v>193128081744</v>
      </c>
      <c r="N35" s="39" t="s">
        <v>148</v>
      </c>
    </row>
    <row r="36" spans="1:14" s="40" customFormat="1" x14ac:dyDescent="0.25">
      <c r="A36" s="41"/>
      <c r="B36" s="31">
        <v>40798039</v>
      </c>
      <c r="C36" s="32" t="s">
        <v>145</v>
      </c>
      <c r="D36" s="32" t="s">
        <v>144</v>
      </c>
      <c r="E36" s="33" t="s">
        <v>59</v>
      </c>
      <c r="F36" s="34">
        <v>25</v>
      </c>
      <c r="G36" s="35"/>
      <c r="H36" s="36">
        <v>299.95</v>
      </c>
      <c r="I36" s="36">
        <v>599.9</v>
      </c>
      <c r="J36" s="37">
        <f t="shared" si="0"/>
        <v>0</v>
      </c>
      <c r="K36" s="33" t="s">
        <v>187</v>
      </c>
      <c r="L36" s="33" t="s">
        <v>153</v>
      </c>
      <c r="M36" s="38">
        <v>193128067274</v>
      </c>
      <c r="N36" s="39" t="s">
        <v>148</v>
      </c>
    </row>
    <row r="37" spans="1:14" s="40" customFormat="1" x14ac:dyDescent="0.25">
      <c r="A37" s="42"/>
      <c r="B37" s="31">
        <v>40798040</v>
      </c>
      <c r="C37" s="32" t="s">
        <v>145</v>
      </c>
      <c r="D37" s="32" t="s">
        <v>144</v>
      </c>
      <c r="E37" s="33" t="s">
        <v>60</v>
      </c>
      <c r="F37" s="34">
        <v>65</v>
      </c>
      <c r="G37" s="35"/>
      <c r="H37" s="36">
        <v>299.95</v>
      </c>
      <c r="I37" s="36">
        <v>599.9</v>
      </c>
      <c r="J37" s="37">
        <f t="shared" si="0"/>
        <v>0</v>
      </c>
      <c r="K37" s="33" t="s">
        <v>187</v>
      </c>
      <c r="L37" s="33" t="s">
        <v>153</v>
      </c>
      <c r="M37" s="38">
        <v>193128067298</v>
      </c>
      <c r="N37" s="39" t="s">
        <v>148</v>
      </c>
    </row>
    <row r="38" spans="1:14" s="40" customFormat="1" x14ac:dyDescent="0.25">
      <c r="A38" s="42"/>
      <c r="B38" s="31">
        <v>40798041</v>
      </c>
      <c r="C38" s="32" t="s">
        <v>145</v>
      </c>
      <c r="D38" s="32" t="s">
        <v>144</v>
      </c>
      <c r="E38" s="33" t="s">
        <v>61</v>
      </c>
      <c r="F38" s="34">
        <v>65</v>
      </c>
      <c r="G38" s="35"/>
      <c r="H38" s="36">
        <v>299.95</v>
      </c>
      <c r="I38" s="36">
        <v>599.9</v>
      </c>
      <c r="J38" s="37">
        <f t="shared" si="0"/>
        <v>0</v>
      </c>
      <c r="K38" s="33" t="s">
        <v>187</v>
      </c>
      <c r="L38" s="33" t="s">
        <v>153</v>
      </c>
      <c r="M38" s="38">
        <v>193128067311</v>
      </c>
      <c r="N38" s="39" t="s">
        <v>148</v>
      </c>
    </row>
    <row r="39" spans="1:14" s="40" customFormat="1" x14ac:dyDescent="0.25">
      <c r="A39" s="42"/>
      <c r="B39" s="31">
        <v>40798042</v>
      </c>
      <c r="C39" s="32" t="s">
        <v>145</v>
      </c>
      <c r="D39" s="32" t="s">
        <v>144</v>
      </c>
      <c r="E39" s="33" t="s">
        <v>62</v>
      </c>
      <c r="F39" s="34">
        <v>60</v>
      </c>
      <c r="G39" s="35"/>
      <c r="H39" s="36">
        <v>299.95</v>
      </c>
      <c r="I39" s="36">
        <v>599.9</v>
      </c>
      <c r="J39" s="37">
        <f t="shared" si="0"/>
        <v>0</v>
      </c>
      <c r="K39" s="33" t="s">
        <v>187</v>
      </c>
      <c r="L39" s="33" t="s">
        <v>153</v>
      </c>
      <c r="M39" s="38">
        <v>193128067328</v>
      </c>
      <c r="N39" s="39" t="s">
        <v>148</v>
      </c>
    </row>
    <row r="40" spans="1:14" s="40" customFormat="1" x14ac:dyDescent="0.25">
      <c r="A40" s="42"/>
      <c r="B40" s="31">
        <v>40798043</v>
      </c>
      <c r="C40" s="32" t="s">
        <v>145</v>
      </c>
      <c r="D40" s="32" t="s">
        <v>144</v>
      </c>
      <c r="E40" s="33" t="s">
        <v>63</v>
      </c>
      <c r="F40" s="34">
        <v>45</v>
      </c>
      <c r="G40" s="35"/>
      <c r="H40" s="36">
        <v>299.95</v>
      </c>
      <c r="I40" s="36">
        <v>599.9</v>
      </c>
      <c r="J40" s="37">
        <f t="shared" si="0"/>
        <v>0</v>
      </c>
      <c r="K40" s="33" t="s">
        <v>187</v>
      </c>
      <c r="L40" s="33" t="s">
        <v>153</v>
      </c>
      <c r="M40" s="38">
        <v>193128067342</v>
      </c>
      <c r="N40" s="39" t="s">
        <v>148</v>
      </c>
    </row>
    <row r="41" spans="1:14" s="40" customFormat="1" x14ac:dyDescent="0.25">
      <c r="A41" s="42"/>
      <c r="B41" s="31">
        <v>40798044</v>
      </c>
      <c r="C41" s="32" t="s">
        <v>145</v>
      </c>
      <c r="D41" s="32" t="s">
        <v>144</v>
      </c>
      <c r="E41" s="33" t="s">
        <v>64</v>
      </c>
      <c r="F41" s="34">
        <v>30</v>
      </c>
      <c r="G41" s="35"/>
      <c r="H41" s="36">
        <v>299.95</v>
      </c>
      <c r="I41" s="36">
        <v>599.9</v>
      </c>
      <c r="J41" s="37">
        <f t="shared" si="0"/>
        <v>0</v>
      </c>
      <c r="K41" s="33" t="s">
        <v>187</v>
      </c>
      <c r="L41" s="33" t="s">
        <v>153</v>
      </c>
      <c r="M41" s="38">
        <v>193128067366</v>
      </c>
      <c r="N41" s="39" t="s">
        <v>148</v>
      </c>
    </row>
    <row r="42" spans="1:14" s="40" customFormat="1" x14ac:dyDescent="0.25">
      <c r="A42" s="43"/>
      <c r="B42" s="31">
        <v>40798045</v>
      </c>
      <c r="C42" s="32" t="s">
        <v>145</v>
      </c>
      <c r="D42" s="32" t="s">
        <v>144</v>
      </c>
      <c r="E42" s="33" t="s">
        <v>65</v>
      </c>
      <c r="F42" s="34">
        <v>10</v>
      </c>
      <c r="G42" s="35"/>
      <c r="H42" s="36">
        <v>299.95</v>
      </c>
      <c r="I42" s="36">
        <v>599.9</v>
      </c>
      <c r="J42" s="37">
        <f t="shared" si="0"/>
        <v>0</v>
      </c>
      <c r="K42" s="33" t="s">
        <v>187</v>
      </c>
      <c r="L42" s="33" t="s">
        <v>153</v>
      </c>
      <c r="M42" s="38">
        <v>193128067380</v>
      </c>
      <c r="N42" s="39" t="s">
        <v>148</v>
      </c>
    </row>
    <row r="43" spans="1:14" s="40" customFormat="1" x14ac:dyDescent="0.25">
      <c r="A43" s="45"/>
      <c r="B43" s="31">
        <v>40798239</v>
      </c>
      <c r="C43" s="32" t="s">
        <v>145</v>
      </c>
      <c r="D43" s="32" t="s">
        <v>144</v>
      </c>
      <c r="E43" s="33" t="s">
        <v>66</v>
      </c>
      <c r="F43" s="34">
        <v>25</v>
      </c>
      <c r="G43" s="35"/>
      <c r="H43" s="36">
        <v>299.95</v>
      </c>
      <c r="I43" s="36">
        <v>599.9</v>
      </c>
      <c r="J43" s="37">
        <f t="shared" si="0"/>
        <v>0</v>
      </c>
      <c r="K43" s="33" t="s">
        <v>188</v>
      </c>
      <c r="L43" s="33" t="s">
        <v>153</v>
      </c>
      <c r="M43" s="38">
        <v>193128067861</v>
      </c>
      <c r="N43" s="39" t="s">
        <v>148</v>
      </c>
    </row>
    <row r="44" spans="1:14" s="40" customFormat="1" x14ac:dyDescent="0.25">
      <c r="A44" s="46"/>
      <c r="B44" s="31">
        <v>40798240</v>
      </c>
      <c r="C44" s="32" t="s">
        <v>145</v>
      </c>
      <c r="D44" s="32" t="s">
        <v>144</v>
      </c>
      <c r="E44" s="33" t="s">
        <v>67</v>
      </c>
      <c r="F44" s="34">
        <v>65</v>
      </c>
      <c r="G44" s="35"/>
      <c r="H44" s="36">
        <v>299.95</v>
      </c>
      <c r="I44" s="36">
        <v>599.9</v>
      </c>
      <c r="J44" s="37">
        <f t="shared" si="0"/>
        <v>0</v>
      </c>
      <c r="K44" s="33" t="s">
        <v>188</v>
      </c>
      <c r="L44" s="33" t="s">
        <v>153</v>
      </c>
      <c r="M44" s="38">
        <v>193128067885</v>
      </c>
      <c r="N44" s="39" t="s">
        <v>148</v>
      </c>
    </row>
    <row r="45" spans="1:14" s="40" customFormat="1" x14ac:dyDescent="0.25">
      <c r="A45" s="46"/>
      <c r="B45" s="31">
        <v>40798241</v>
      </c>
      <c r="C45" s="32" t="s">
        <v>145</v>
      </c>
      <c r="D45" s="32" t="s">
        <v>144</v>
      </c>
      <c r="E45" s="33" t="s">
        <v>68</v>
      </c>
      <c r="F45" s="34">
        <v>65</v>
      </c>
      <c r="G45" s="35"/>
      <c r="H45" s="36">
        <v>299.95</v>
      </c>
      <c r="I45" s="36">
        <v>599.9</v>
      </c>
      <c r="J45" s="37">
        <f t="shared" si="0"/>
        <v>0</v>
      </c>
      <c r="K45" s="33" t="s">
        <v>188</v>
      </c>
      <c r="L45" s="33" t="s">
        <v>153</v>
      </c>
      <c r="M45" s="38">
        <v>193128067908</v>
      </c>
      <c r="N45" s="39" t="s">
        <v>148</v>
      </c>
    </row>
    <row r="46" spans="1:14" s="40" customFormat="1" x14ac:dyDescent="0.25">
      <c r="A46" s="46"/>
      <c r="B46" s="31">
        <v>40798242</v>
      </c>
      <c r="C46" s="32" t="s">
        <v>145</v>
      </c>
      <c r="D46" s="32" t="s">
        <v>144</v>
      </c>
      <c r="E46" s="33" t="s">
        <v>69</v>
      </c>
      <c r="F46" s="34">
        <v>60</v>
      </c>
      <c r="G46" s="35"/>
      <c r="H46" s="36">
        <v>299.95</v>
      </c>
      <c r="I46" s="36">
        <v>599.9</v>
      </c>
      <c r="J46" s="37">
        <f t="shared" si="0"/>
        <v>0</v>
      </c>
      <c r="K46" s="33" t="s">
        <v>188</v>
      </c>
      <c r="L46" s="33" t="s">
        <v>153</v>
      </c>
      <c r="M46" s="38">
        <v>193128067915</v>
      </c>
      <c r="N46" s="39" t="s">
        <v>148</v>
      </c>
    </row>
    <row r="47" spans="1:14" s="40" customFormat="1" x14ac:dyDescent="0.25">
      <c r="A47" s="46"/>
      <c r="B47" s="31">
        <v>40798243</v>
      </c>
      <c r="C47" s="32" t="s">
        <v>145</v>
      </c>
      <c r="D47" s="32" t="s">
        <v>144</v>
      </c>
      <c r="E47" s="33" t="s">
        <v>70</v>
      </c>
      <c r="F47" s="34">
        <v>45</v>
      </c>
      <c r="G47" s="35"/>
      <c r="H47" s="36">
        <v>299.95</v>
      </c>
      <c r="I47" s="36">
        <v>599.9</v>
      </c>
      <c r="J47" s="37">
        <f t="shared" si="0"/>
        <v>0</v>
      </c>
      <c r="K47" s="33" t="s">
        <v>188</v>
      </c>
      <c r="L47" s="33" t="s">
        <v>153</v>
      </c>
      <c r="M47" s="38">
        <v>193128067939</v>
      </c>
      <c r="N47" s="39" t="s">
        <v>148</v>
      </c>
    </row>
    <row r="48" spans="1:14" s="40" customFormat="1" x14ac:dyDescent="0.25">
      <c r="A48" s="46"/>
      <c r="B48" s="31">
        <v>40798244</v>
      </c>
      <c r="C48" s="32" t="s">
        <v>145</v>
      </c>
      <c r="D48" s="32" t="s">
        <v>144</v>
      </c>
      <c r="E48" s="33" t="s">
        <v>71</v>
      </c>
      <c r="F48" s="34">
        <v>30</v>
      </c>
      <c r="G48" s="35"/>
      <c r="H48" s="36">
        <v>299.95</v>
      </c>
      <c r="I48" s="36">
        <v>599.9</v>
      </c>
      <c r="J48" s="37">
        <f t="shared" si="0"/>
        <v>0</v>
      </c>
      <c r="K48" s="33" t="s">
        <v>188</v>
      </c>
      <c r="L48" s="33" t="s">
        <v>153</v>
      </c>
      <c r="M48" s="38">
        <v>193128067953</v>
      </c>
      <c r="N48" s="39" t="s">
        <v>148</v>
      </c>
    </row>
    <row r="49" spans="1:14" s="40" customFormat="1" x14ac:dyDescent="0.25">
      <c r="A49" s="47"/>
      <c r="B49" s="31">
        <v>40798245</v>
      </c>
      <c r="C49" s="32" t="s">
        <v>145</v>
      </c>
      <c r="D49" s="32" t="s">
        <v>144</v>
      </c>
      <c r="E49" s="33" t="s">
        <v>72</v>
      </c>
      <c r="F49" s="34">
        <v>10</v>
      </c>
      <c r="G49" s="35"/>
      <c r="H49" s="36">
        <v>299.95</v>
      </c>
      <c r="I49" s="36">
        <v>599.9</v>
      </c>
      <c r="J49" s="37">
        <f t="shared" si="0"/>
        <v>0</v>
      </c>
      <c r="K49" s="33" t="s">
        <v>188</v>
      </c>
      <c r="L49" s="33" t="s">
        <v>153</v>
      </c>
      <c r="M49" s="38">
        <v>193128067977</v>
      </c>
      <c r="N49" s="39" t="s">
        <v>148</v>
      </c>
    </row>
    <row r="50" spans="1:14" s="40" customFormat="1" x14ac:dyDescent="0.25">
      <c r="A50" s="41"/>
      <c r="B50" s="31">
        <v>40804534</v>
      </c>
      <c r="C50" s="32" t="s">
        <v>145</v>
      </c>
      <c r="D50" s="32" t="s">
        <v>146</v>
      </c>
      <c r="E50" s="33" t="s">
        <v>73</v>
      </c>
      <c r="F50" s="34">
        <v>15</v>
      </c>
      <c r="G50" s="35"/>
      <c r="H50" s="36">
        <v>299.95</v>
      </c>
      <c r="I50" s="36">
        <v>599.9</v>
      </c>
      <c r="J50" s="37">
        <f t="shared" si="0"/>
        <v>0</v>
      </c>
      <c r="K50" s="33" t="s">
        <v>189</v>
      </c>
      <c r="L50" s="33" t="s">
        <v>153</v>
      </c>
      <c r="M50" s="38">
        <v>193128070052</v>
      </c>
      <c r="N50" s="39" t="s">
        <v>148</v>
      </c>
    </row>
    <row r="51" spans="1:14" s="40" customFormat="1" x14ac:dyDescent="0.25">
      <c r="A51" s="42"/>
      <c r="B51" s="31">
        <v>40804535</v>
      </c>
      <c r="C51" s="32" t="s">
        <v>145</v>
      </c>
      <c r="D51" s="32" t="s">
        <v>146</v>
      </c>
      <c r="E51" s="33" t="s">
        <v>74</v>
      </c>
      <c r="F51" s="34">
        <v>35</v>
      </c>
      <c r="G51" s="35"/>
      <c r="H51" s="36">
        <v>299.95</v>
      </c>
      <c r="I51" s="36">
        <v>599.9</v>
      </c>
      <c r="J51" s="37">
        <f t="shared" si="0"/>
        <v>0</v>
      </c>
      <c r="K51" s="33" t="s">
        <v>189</v>
      </c>
      <c r="L51" s="33" t="s">
        <v>153</v>
      </c>
      <c r="M51" s="38">
        <v>193128070069</v>
      </c>
      <c r="N51" s="39" t="s">
        <v>148</v>
      </c>
    </row>
    <row r="52" spans="1:14" s="40" customFormat="1" x14ac:dyDescent="0.25">
      <c r="A52" s="42"/>
      <c r="B52" s="31">
        <v>40804536</v>
      </c>
      <c r="C52" s="32" t="s">
        <v>145</v>
      </c>
      <c r="D52" s="32" t="s">
        <v>146</v>
      </c>
      <c r="E52" s="33" t="s">
        <v>75</v>
      </c>
      <c r="F52" s="34">
        <v>65</v>
      </c>
      <c r="G52" s="35"/>
      <c r="H52" s="36">
        <v>299.95</v>
      </c>
      <c r="I52" s="36">
        <v>599.9</v>
      </c>
      <c r="J52" s="37">
        <f t="shared" si="0"/>
        <v>0</v>
      </c>
      <c r="K52" s="33" t="s">
        <v>189</v>
      </c>
      <c r="L52" s="33" t="s">
        <v>153</v>
      </c>
      <c r="M52" s="38">
        <v>193128070083</v>
      </c>
      <c r="N52" s="39" t="s">
        <v>148</v>
      </c>
    </row>
    <row r="53" spans="1:14" s="40" customFormat="1" x14ac:dyDescent="0.25">
      <c r="A53" s="42"/>
      <c r="B53" s="31">
        <v>40804537</v>
      </c>
      <c r="C53" s="32" t="s">
        <v>145</v>
      </c>
      <c r="D53" s="32" t="s">
        <v>146</v>
      </c>
      <c r="E53" s="33" t="s">
        <v>76</v>
      </c>
      <c r="F53" s="34">
        <v>65</v>
      </c>
      <c r="G53" s="35"/>
      <c r="H53" s="36">
        <v>299.95</v>
      </c>
      <c r="I53" s="36">
        <v>599.9</v>
      </c>
      <c r="J53" s="37">
        <f t="shared" si="0"/>
        <v>0</v>
      </c>
      <c r="K53" s="33" t="s">
        <v>189</v>
      </c>
      <c r="L53" s="33" t="s">
        <v>153</v>
      </c>
      <c r="M53" s="38">
        <v>193128070571</v>
      </c>
      <c r="N53" s="39" t="s">
        <v>148</v>
      </c>
    </row>
    <row r="54" spans="1:14" s="40" customFormat="1" x14ac:dyDescent="0.25">
      <c r="A54" s="42"/>
      <c r="B54" s="31">
        <v>40804538</v>
      </c>
      <c r="C54" s="32" t="s">
        <v>145</v>
      </c>
      <c r="D54" s="32" t="s">
        <v>146</v>
      </c>
      <c r="E54" s="33" t="s">
        <v>77</v>
      </c>
      <c r="F54" s="34">
        <v>45</v>
      </c>
      <c r="G54" s="35"/>
      <c r="H54" s="36">
        <v>299.95</v>
      </c>
      <c r="I54" s="36">
        <v>599.9</v>
      </c>
      <c r="J54" s="37">
        <f t="shared" si="0"/>
        <v>0</v>
      </c>
      <c r="K54" s="33" t="s">
        <v>189</v>
      </c>
      <c r="L54" s="33" t="s">
        <v>153</v>
      </c>
      <c r="M54" s="38">
        <v>193128070595</v>
      </c>
      <c r="N54" s="39" t="s">
        <v>148</v>
      </c>
    </row>
    <row r="55" spans="1:14" s="40" customFormat="1" x14ac:dyDescent="0.25">
      <c r="A55" s="43"/>
      <c r="B55" s="31">
        <v>40804539</v>
      </c>
      <c r="C55" s="32" t="s">
        <v>145</v>
      </c>
      <c r="D55" s="32" t="s">
        <v>146</v>
      </c>
      <c r="E55" s="33" t="s">
        <v>78</v>
      </c>
      <c r="F55" s="34">
        <v>25</v>
      </c>
      <c r="G55" s="35"/>
      <c r="H55" s="36">
        <v>299.95</v>
      </c>
      <c r="I55" s="36">
        <v>599.9</v>
      </c>
      <c r="J55" s="37">
        <f t="shared" si="0"/>
        <v>0</v>
      </c>
      <c r="K55" s="33" t="s">
        <v>189</v>
      </c>
      <c r="L55" s="33" t="s">
        <v>153</v>
      </c>
      <c r="M55" s="38">
        <v>193128070601</v>
      </c>
      <c r="N55" s="39" t="s">
        <v>148</v>
      </c>
    </row>
    <row r="56" spans="1:14" s="40" customFormat="1" x14ac:dyDescent="0.25">
      <c r="A56" s="45"/>
      <c r="B56" s="31">
        <v>40804834</v>
      </c>
      <c r="C56" s="32" t="s">
        <v>145</v>
      </c>
      <c r="D56" s="32" t="s">
        <v>146</v>
      </c>
      <c r="E56" s="33" t="s">
        <v>79</v>
      </c>
      <c r="F56" s="34">
        <v>15</v>
      </c>
      <c r="G56" s="35"/>
      <c r="H56" s="36">
        <v>299.95</v>
      </c>
      <c r="I56" s="36">
        <v>599.9</v>
      </c>
      <c r="J56" s="37">
        <f t="shared" si="0"/>
        <v>0</v>
      </c>
      <c r="K56" s="33" t="s">
        <v>190</v>
      </c>
      <c r="L56" s="33" t="s">
        <v>153</v>
      </c>
      <c r="M56" s="38">
        <v>193128071370</v>
      </c>
      <c r="N56" s="39" t="s">
        <v>148</v>
      </c>
    </row>
    <row r="57" spans="1:14" s="40" customFormat="1" x14ac:dyDescent="0.25">
      <c r="A57" s="46"/>
      <c r="B57" s="31">
        <v>40804835</v>
      </c>
      <c r="C57" s="32" t="s">
        <v>145</v>
      </c>
      <c r="D57" s="32" t="s">
        <v>146</v>
      </c>
      <c r="E57" s="33" t="s">
        <v>80</v>
      </c>
      <c r="F57" s="34">
        <v>35</v>
      </c>
      <c r="G57" s="35"/>
      <c r="H57" s="36">
        <v>299.95</v>
      </c>
      <c r="I57" s="36">
        <v>599.9</v>
      </c>
      <c r="J57" s="37">
        <f t="shared" si="0"/>
        <v>0</v>
      </c>
      <c r="K57" s="33" t="s">
        <v>190</v>
      </c>
      <c r="L57" s="33" t="s">
        <v>153</v>
      </c>
      <c r="M57" s="38">
        <v>193128071387</v>
      </c>
      <c r="N57" s="39" t="s">
        <v>148</v>
      </c>
    </row>
    <row r="58" spans="1:14" s="40" customFormat="1" x14ac:dyDescent="0.25">
      <c r="A58" s="46"/>
      <c r="B58" s="31">
        <v>40804836</v>
      </c>
      <c r="C58" s="32" t="s">
        <v>145</v>
      </c>
      <c r="D58" s="32" t="s">
        <v>146</v>
      </c>
      <c r="E58" s="33" t="s">
        <v>81</v>
      </c>
      <c r="F58" s="34">
        <v>65</v>
      </c>
      <c r="G58" s="35"/>
      <c r="H58" s="36">
        <v>299.95</v>
      </c>
      <c r="I58" s="36">
        <v>599.9</v>
      </c>
      <c r="J58" s="37">
        <f t="shared" si="0"/>
        <v>0</v>
      </c>
      <c r="K58" s="33" t="s">
        <v>190</v>
      </c>
      <c r="L58" s="33" t="s">
        <v>153</v>
      </c>
      <c r="M58" s="38">
        <v>193128071400</v>
      </c>
      <c r="N58" s="39" t="s">
        <v>148</v>
      </c>
    </row>
    <row r="59" spans="1:14" s="40" customFormat="1" x14ac:dyDescent="0.25">
      <c r="A59" s="46"/>
      <c r="B59" s="31">
        <v>40804837</v>
      </c>
      <c r="C59" s="32" t="s">
        <v>145</v>
      </c>
      <c r="D59" s="32" t="s">
        <v>146</v>
      </c>
      <c r="E59" s="33" t="s">
        <v>82</v>
      </c>
      <c r="F59" s="34">
        <v>65</v>
      </c>
      <c r="G59" s="35"/>
      <c r="H59" s="36">
        <v>299.95</v>
      </c>
      <c r="I59" s="36">
        <v>599.9</v>
      </c>
      <c r="J59" s="37">
        <f t="shared" si="0"/>
        <v>0</v>
      </c>
      <c r="K59" s="33" t="s">
        <v>190</v>
      </c>
      <c r="L59" s="33" t="s">
        <v>153</v>
      </c>
      <c r="M59" s="38">
        <v>193128071417</v>
      </c>
      <c r="N59" s="39" t="s">
        <v>148</v>
      </c>
    </row>
    <row r="60" spans="1:14" s="40" customFormat="1" x14ac:dyDescent="0.25">
      <c r="A60" s="46"/>
      <c r="B60" s="31">
        <v>40804838</v>
      </c>
      <c r="C60" s="32" t="s">
        <v>145</v>
      </c>
      <c r="D60" s="32" t="s">
        <v>146</v>
      </c>
      <c r="E60" s="33" t="s">
        <v>83</v>
      </c>
      <c r="F60" s="34">
        <v>45</v>
      </c>
      <c r="G60" s="35"/>
      <c r="H60" s="36">
        <v>299.95</v>
      </c>
      <c r="I60" s="36">
        <v>599.9</v>
      </c>
      <c r="J60" s="37">
        <f t="shared" si="0"/>
        <v>0</v>
      </c>
      <c r="K60" s="33" t="s">
        <v>190</v>
      </c>
      <c r="L60" s="33" t="s">
        <v>153</v>
      </c>
      <c r="M60" s="38">
        <v>193128071431</v>
      </c>
      <c r="N60" s="39" t="s">
        <v>148</v>
      </c>
    </row>
    <row r="61" spans="1:14" s="40" customFormat="1" x14ac:dyDescent="0.25">
      <c r="A61" s="47"/>
      <c r="B61" s="31">
        <v>40804839</v>
      </c>
      <c r="C61" s="32" t="s">
        <v>145</v>
      </c>
      <c r="D61" s="32" t="s">
        <v>146</v>
      </c>
      <c r="E61" s="33" t="s">
        <v>84</v>
      </c>
      <c r="F61" s="34">
        <v>25</v>
      </c>
      <c r="G61" s="35"/>
      <c r="H61" s="36">
        <v>299.95</v>
      </c>
      <c r="I61" s="36">
        <v>599.9</v>
      </c>
      <c r="J61" s="37">
        <f t="shared" si="0"/>
        <v>0</v>
      </c>
      <c r="K61" s="33" t="s">
        <v>190</v>
      </c>
      <c r="L61" s="33" t="s">
        <v>153</v>
      </c>
      <c r="M61" s="38">
        <v>193128071448</v>
      </c>
      <c r="N61" s="39" t="s">
        <v>148</v>
      </c>
    </row>
    <row r="62" spans="1:14" s="40" customFormat="1" x14ac:dyDescent="0.25">
      <c r="A62" s="41"/>
      <c r="B62" s="31">
        <v>40930039</v>
      </c>
      <c r="C62" s="32" t="s">
        <v>145</v>
      </c>
      <c r="D62" s="32" t="s">
        <v>144</v>
      </c>
      <c r="E62" s="33" t="s">
        <v>85</v>
      </c>
      <c r="F62" s="34">
        <v>35</v>
      </c>
      <c r="G62" s="35"/>
      <c r="H62" s="36">
        <v>349.95</v>
      </c>
      <c r="I62" s="36">
        <v>699.9</v>
      </c>
      <c r="J62" s="37">
        <f t="shared" si="0"/>
        <v>0</v>
      </c>
      <c r="K62" s="33" t="s">
        <v>191</v>
      </c>
      <c r="L62" s="33" t="s">
        <v>154</v>
      </c>
      <c r="M62" s="38">
        <v>193128080488</v>
      </c>
      <c r="N62" s="39" t="s">
        <v>148</v>
      </c>
    </row>
    <row r="63" spans="1:14" s="40" customFormat="1" x14ac:dyDescent="0.25">
      <c r="A63" s="42"/>
      <c r="B63" s="31">
        <v>40930040</v>
      </c>
      <c r="C63" s="32" t="s">
        <v>145</v>
      </c>
      <c r="D63" s="32" t="s">
        <v>144</v>
      </c>
      <c r="E63" s="33" t="s">
        <v>86</v>
      </c>
      <c r="F63" s="34">
        <v>85</v>
      </c>
      <c r="G63" s="35"/>
      <c r="H63" s="36">
        <v>349.95</v>
      </c>
      <c r="I63" s="36">
        <v>699.9</v>
      </c>
      <c r="J63" s="37">
        <f t="shared" si="0"/>
        <v>0</v>
      </c>
      <c r="K63" s="33" t="s">
        <v>191</v>
      </c>
      <c r="L63" s="33" t="s">
        <v>154</v>
      </c>
      <c r="M63" s="38">
        <v>193128080501</v>
      </c>
      <c r="N63" s="39" t="s">
        <v>148</v>
      </c>
    </row>
    <row r="64" spans="1:14" s="40" customFormat="1" x14ac:dyDescent="0.25">
      <c r="A64" s="42"/>
      <c r="B64" s="31">
        <v>40930041</v>
      </c>
      <c r="C64" s="32" t="s">
        <v>145</v>
      </c>
      <c r="D64" s="32" t="s">
        <v>144</v>
      </c>
      <c r="E64" s="33" t="s">
        <v>87</v>
      </c>
      <c r="F64" s="34">
        <v>80</v>
      </c>
      <c r="G64" s="35"/>
      <c r="H64" s="36">
        <v>349.95</v>
      </c>
      <c r="I64" s="36">
        <v>699.9</v>
      </c>
      <c r="J64" s="37">
        <f t="shared" si="0"/>
        <v>0</v>
      </c>
      <c r="K64" s="33" t="s">
        <v>191</v>
      </c>
      <c r="L64" s="33" t="s">
        <v>154</v>
      </c>
      <c r="M64" s="38">
        <v>193128080525</v>
      </c>
      <c r="N64" s="39" t="s">
        <v>148</v>
      </c>
    </row>
    <row r="65" spans="1:14" s="40" customFormat="1" x14ac:dyDescent="0.25">
      <c r="A65" s="42"/>
      <c r="B65" s="31">
        <v>40930042</v>
      </c>
      <c r="C65" s="32" t="s">
        <v>145</v>
      </c>
      <c r="D65" s="32" t="s">
        <v>144</v>
      </c>
      <c r="E65" s="33" t="s">
        <v>88</v>
      </c>
      <c r="F65" s="34">
        <v>75</v>
      </c>
      <c r="G65" s="35"/>
      <c r="H65" s="36">
        <v>349.95</v>
      </c>
      <c r="I65" s="36">
        <v>699.9</v>
      </c>
      <c r="J65" s="37">
        <f t="shared" si="0"/>
        <v>0</v>
      </c>
      <c r="K65" s="33" t="s">
        <v>191</v>
      </c>
      <c r="L65" s="33" t="s">
        <v>154</v>
      </c>
      <c r="M65" s="38">
        <v>193128080532</v>
      </c>
      <c r="N65" s="39" t="s">
        <v>148</v>
      </c>
    </row>
    <row r="66" spans="1:14" s="40" customFormat="1" x14ac:dyDescent="0.25">
      <c r="A66" s="42"/>
      <c r="B66" s="31">
        <v>40930043</v>
      </c>
      <c r="C66" s="32" t="s">
        <v>145</v>
      </c>
      <c r="D66" s="32" t="s">
        <v>144</v>
      </c>
      <c r="E66" s="33" t="s">
        <v>89</v>
      </c>
      <c r="F66" s="34">
        <v>70</v>
      </c>
      <c r="G66" s="35"/>
      <c r="H66" s="36">
        <v>349.95</v>
      </c>
      <c r="I66" s="36">
        <v>699.9</v>
      </c>
      <c r="J66" s="37">
        <f t="shared" si="0"/>
        <v>0</v>
      </c>
      <c r="K66" s="33" t="s">
        <v>191</v>
      </c>
      <c r="L66" s="33" t="s">
        <v>154</v>
      </c>
      <c r="M66" s="38">
        <v>193128080556</v>
      </c>
      <c r="N66" s="39" t="s">
        <v>148</v>
      </c>
    </row>
    <row r="67" spans="1:14" s="40" customFormat="1" x14ac:dyDescent="0.25">
      <c r="A67" s="42"/>
      <c r="B67" s="31">
        <v>40930044</v>
      </c>
      <c r="C67" s="32" t="s">
        <v>145</v>
      </c>
      <c r="D67" s="32" t="s">
        <v>144</v>
      </c>
      <c r="E67" s="33" t="s">
        <v>90</v>
      </c>
      <c r="F67" s="34">
        <v>40</v>
      </c>
      <c r="G67" s="35"/>
      <c r="H67" s="36">
        <v>349.95</v>
      </c>
      <c r="I67" s="36">
        <v>699.9</v>
      </c>
      <c r="J67" s="37">
        <f t="shared" si="0"/>
        <v>0</v>
      </c>
      <c r="K67" s="33" t="s">
        <v>191</v>
      </c>
      <c r="L67" s="33" t="s">
        <v>154</v>
      </c>
      <c r="M67" s="38">
        <v>193128080570</v>
      </c>
      <c r="N67" s="39" t="s">
        <v>148</v>
      </c>
    </row>
    <row r="68" spans="1:14" s="40" customFormat="1" x14ac:dyDescent="0.25">
      <c r="A68" s="43"/>
      <c r="B68" s="31">
        <v>40930045</v>
      </c>
      <c r="C68" s="32" t="s">
        <v>145</v>
      </c>
      <c r="D68" s="32" t="s">
        <v>144</v>
      </c>
      <c r="E68" s="33" t="s">
        <v>91</v>
      </c>
      <c r="F68" s="34">
        <v>15</v>
      </c>
      <c r="G68" s="35"/>
      <c r="H68" s="36">
        <v>349.95</v>
      </c>
      <c r="I68" s="36">
        <v>699.9</v>
      </c>
      <c r="J68" s="37">
        <f t="shared" ref="J68:J131" si="1">+G68*H68</f>
        <v>0</v>
      </c>
      <c r="K68" s="33" t="s">
        <v>191</v>
      </c>
      <c r="L68" s="33" t="s">
        <v>154</v>
      </c>
      <c r="M68" s="38">
        <v>193128080594</v>
      </c>
      <c r="N68" s="39" t="s">
        <v>148</v>
      </c>
    </row>
    <row r="69" spans="1:14" x14ac:dyDescent="0.25">
      <c r="A69" s="41"/>
      <c r="B69" s="14">
        <v>40930434</v>
      </c>
      <c r="C69" s="13" t="s">
        <v>145</v>
      </c>
      <c r="D69" s="13" t="s">
        <v>146</v>
      </c>
      <c r="E69" s="15" t="s">
        <v>106</v>
      </c>
      <c r="F69" s="21">
        <v>15</v>
      </c>
      <c r="G69" s="22"/>
      <c r="H69" s="23">
        <v>349.95</v>
      </c>
      <c r="I69" s="23">
        <v>699.9</v>
      </c>
      <c r="J69" s="30">
        <f t="shared" si="1"/>
        <v>0</v>
      </c>
      <c r="K69" s="15" t="s">
        <v>192</v>
      </c>
      <c r="L69" s="15" t="s">
        <v>154</v>
      </c>
      <c r="M69" s="29">
        <v>193128074326</v>
      </c>
      <c r="N69" s="8" t="s">
        <v>148</v>
      </c>
    </row>
    <row r="70" spans="1:14" x14ac:dyDescent="0.25">
      <c r="A70" s="42"/>
      <c r="B70" s="14">
        <v>40930435</v>
      </c>
      <c r="C70" s="13" t="s">
        <v>145</v>
      </c>
      <c r="D70" s="13" t="s">
        <v>146</v>
      </c>
      <c r="E70" s="15" t="s">
        <v>107</v>
      </c>
      <c r="F70" s="21">
        <v>25</v>
      </c>
      <c r="G70" s="22"/>
      <c r="H70" s="23">
        <v>349.95</v>
      </c>
      <c r="I70" s="23">
        <v>699.9</v>
      </c>
      <c r="J70" s="30">
        <f t="shared" si="1"/>
        <v>0</v>
      </c>
      <c r="K70" s="15" t="s">
        <v>192</v>
      </c>
      <c r="L70" s="15" t="s">
        <v>154</v>
      </c>
      <c r="M70" s="29">
        <v>193128074333</v>
      </c>
      <c r="N70" s="8" t="s">
        <v>148</v>
      </c>
    </row>
    <row r="71" spans="1:14" x14ac:dyDescent="0.25">
      <c r="A71" s="42"/>
      <c r="B71" s="14">
        <v>40930436</v>
      </c>
      <c r="C71" s="13" t="s">
        <v>145</v>
      </c>
      <c r="D71" s="13" t="s">
        <v>146</v>
      </c>
      <c r="E71" s="15" t="s">
        <v>108</v>
      </c>
      <c r="F71" s="21">
        <v>55</v>
      </c>
      <c r="G71" s="22"/>
      <c r="H71" s="23">
        <v>349.95</v>
      </c>
      <c r="I71" s="23">
        <v>699.9</v>
      </c>
      <c r="J71" s="30">
        <f t="shared" si="1"/>
        <v>0</v>
      </c>
      <c r="K71" s="15" t="s">
        <v>192</v>
      </c>
      <c r="L71" s="15" t="s">
        <v>154</v>
      </c>
      <c r="M71" s="29">
        <v>193128074357</v>
      </c>
      <c r="N71" s="8" t="s">
        <v>148</v>
      </c>
    </row>
    <row r="72" spans="1:14" x14ac:dyDescent="0.25">
      <c r="A72" s="42"/>
      <c r="B72" s="14">
        <v>40930437</v>
      </c>
      <c r="C72" s="13" t="s">
        <v>145</v>
      </c>
      <c r="D72" s="13" t="s">
        <v>146</v>
      </c>
      <c r="E72" s="15" t="s">
        <v>109</v>
      </c>
      <c r="F72" s="21">
        <v>55</v>
      </c>
      <c r="G72" s="22"/>
      <c r="H72" s="23">
        <v>349.95</v>
      </c>
      <c r="I72" s="23">
        <v>699.9</v>
      </c>
      <c r="J72" s="30">
        <f t="shared" si="1"/>
        <v>0</v>
      </c>
      <c r="K72" s="15" t="s">
        <v>192</v>
      </c>
      <c r="L72" s="15" t="s">
        <v>154</v>
      </c>
      <c r="M72" s="29">
        <v>193128074364</v>
      </c>
      <c r="N72" s="8" t="s">
        <v>148</v>
      </c>
    </row>
    <row r="73" spans="1:14" x14ac:dyDescent="0.25">
      <c r="A73" s="42"/>
      <c r="B73" s="14">
        <v>40930438</v>
      </c>
      <c r="C73" s="13" t="s">
        <v>145</v>
      </c>
      <c r="D73" s="13" t="s">
        <v>146</v>
      </c>
      <c r="E73" s="15" t="s">
        <v>110</v>
      </c>
      <c r="F73" s="21">
        <v>35</v>
      </c>
      <c r="G73" s="22"/>
      <c r="H73" s="23">
        <v>349.95</v>
      </c>
      <c r="I73" s="23">
        <v>699.9</v>
      </c>
      <c r="J73" s="30">
        <f t="shared" si="1"/>
        <v>0</v>
      </c>
      <c r="K73" s="15" t="s">
        <v>192</v>
      </c>
      <c r="L73" s="15" t="s">
        <v>154</v>
      </c>
      <c r="M73" s="29">
        <v>193128074388</v>
      </c>
      <c r="N73" s="8" t="s">
        <v>148</v>
      </c>
    </row>
    <row r="74" spans="1:14" x14ac:dyDescent="0.25">
      <c r="A74" s="43"/>
      <c r="B74" s="14">
        <v>40930439</v>
      </c>
      <c r="C74" s="13" t="s">
        <v>145</v>
      </c>
      <c r="D74" s="13" t="s">
        <v>146</v>
      </c>
      <c r="E74" s="15" t="s">
        <v>111</v>
      </c>
      <c r="F74" s="21">
        <v>15</v>
      </c>
      <c r="G74" s="22"/>
      <c r="H74" s="23">
        <v>349.95</v>
      </c>
      <c r="I74" s="23">
        <v>699.9</v>
      </c>
      <c r="J74" s="30">
        <f t="shared" si="1"/>
        <v>0</v>
      </c>
      <c r="K74" s="15" t="s">
        <v>192</v>
      </c>
      <c r="L74" s="15" t="s">
        <v>154</v>
      </c>
      <c r="M74" s="29">
        <v>193128074395</v>
      </c>
      <c r="N74" s="8" t="s">
        <v>148</v>
      </c>
    </row>
    <row r="75" spans="1:14" x14ac:dyDescent="0.25">
      <c r="A75" s="41"/>
      <c r="B75" s="14">
        <v>40930139</v>
      </c>
      <c r="C75" s="13" t="s">
        <v>145</v>
      </c>
      <c r="D75" s="13" t="s">
        <v>144</v>
      </c>
      <c r="E75" s="15" t="s">
        <v>92</v>
      </c>
      <c r="F75" s="21">
        <v>25</v>
      </c>
      <c r="G75" s="22"/>
      <c r="H75" s="23">
        <v>349.95</v>
      </c>
      <c r="I75" s="23">
        <v>699.9</v>
      </c>
      <c r="J75" s="30">
        <f t="shared" si="1"/>
        <v>0</v>
      </c>
      <c r="K75" s="15" t="s">
        <v>193</v>
      </c>
      <c r="L75" s="15" t="s">
        <v>154</v>
      </c>
      <c r="M75" s="29">
        <v>193128080624</v>
      </c>
      <c r="N75" s="8" t="s">
        <v>148</v>
      </c>
    </row>
    <row r="76" spans="1:14" x14ac:dyDescent="0.25">
      <c r="A76" s="42"/>
      <c r="B76" s="14">
        <v>40930140</v>
      </c>
      <c r="C76" s="13" t="s">
        <v>145</v>
      </c>
      <c r="D76" s="13" t="s">
        <v>144</v>
      </c>
      <c r="E76" s="15" t="s">
        <v>93</v>
      </c>
      <c r="F76" s="21">
        <v>65</v>
      </c>
      <c r="G76" s="22"/>
      <c r="H76" s="23">
        <v>349.95</v>
      </c>
      <c r="I76" s="23">
        <v>699.9</v>
      </c>
      <c r="J76" s="30">
        <f t="shared" si="1"/>
        <v>0</v>
      </c>
      <c r="K76" s="15" t="s">
        <v>193</v>
      </c>
      <c r="L76" s="15" t="s">
        <v>154</v>
      </c>
      <c r="M76" s="29">
        <v>193128080884</v>
      </c>
      <c r="N76" s="8" t="s">
        <v>148</v>
      </c>
    </row>
    <row r="77" spans="1:14" x14ac:dyDescent="0.25">
      <c r="A77" s="42"/>
      <c r="B77" s="14">
        <v>40930141</v>
      </c>
      <c r="C77" s="13" t="s">
        <v>145</v>
      </c>
      <c r="D77" s="13" t="s">
        <v>144</v>
      </c>
      <c r="E77" s="15" t="s">
        <v>94</v>
      </c>
      <c r="F77" s="21">
        <v>65</v>
      </c>
      <c r="G77" s="22"/>
      <c r="H77" s="23">
        <v>349.95</v>
      </c>
      <c r="I77" s="23">
        <v>699.9</v>
      </c>
      <c r="J77" s="30">
        <f t="shared" si="1"/>
        <v>0</v>
      </c>
      <c r="K77" s="15" t="s">
        <v>193</v>
      </c>
      <c r="L77" s="15" t="s">
        <v>154</v>
      </c>
      <c r="M77" s="29">
        <v>193128080907</v>
      </c>
      <c r="N77" s="8" t="s">
        <v>148</v>
      </c>
    </row>
    <row r="78" spans="1:14" x14ac:dyDescent="0.25">
      <c r="A78" s="42"/>
      <c r="B78" s="14">
        <v>40930142</v>
      </c>
      <c r="C78" s="13" t="s">
        <v>145</v>
      </c>
      <c r="D78" s="13" t="s">
        <v>144</v>
      </c>
      <c r="E78" s="15" t="s">
        <v>95</v>
      </c>
      <c r="F78" s="21">
        <v>60</v>
      </c>
      <c r="G78" s="22"/>
      <c r="H78" s="23">
        <v>349.95</v>
      </c>
      <c r="I78" s="23">
        <v>699.9</v>
      </c>
      <c r="J78" s="30">
        <f t="shared" si="1"/>
        <v>0</v>
      </c>
      <c r="K78" s="15" t="s">
        <v>193</v>
      </c>
      <c r="L78" s="15" t="s">
        <v>154</v>
      </c>
      <c r="M78" s="29">
        <v>193128080914</v>
      </c>
      <c r="N78" s="8" t="s">
        <v>148</v>
      </c>
    </row>
    <row r="79" spans="1:14" x14ac:dyDescent="0.25">
      <c r="A79" s="42"/>
      <c r="B79" s="14">
        <v>40930143</v>
      </c>
      <c r="C79" s="13" t="s">
        <v>145</v>
      </c>
      <c r="D79" s="13" t="s">
        <v>144</v>
      </c>
      <c r="E79" s="15" t="s">
        <v>96</v>
      </c>
      <c r="F79" s="21">
        <v>45</v>
      </c>
      <c r="G79" s="22"/>
      <c r="H79" s="23">
        <v>349.95</v>
      </c>
      <c r="I79" s="23">
        <v>699.9</v>
      </c>
      <c r="J79" s="30">
        <f t="shared" si="1"/>
        <v>0</v>
      </c>
      <c r="K79" s="15" t="s">
        <v>193</v>
      </c>
      <c r="L79" s="15" t="s">
        <v>154</v>
      </c>
      <c r="M79" s="29">
        <v>193128080938</v>
      </c>
      <c r="N79" s="8" t="s">
        <v>148</v>
      </c>
    </row>
    <row r="80" spans="1:14" x14ac:dyDescent="0.25">
      <c r="A80" s="42"/>
      <c r="B80" s="14">
        <v>40930144</v>
      </c>
      <c r="C80" s="13" t="s">
        <v>145</v>
      </c>
      <c r="D80" s="13" t="s">
        <v>144</v>
      </c>
      <c r="E80" s="15" t="s">
        <v>97</v>
      </c>
      <c r="F80" s="21">
        <v>30</v>
      </c>
      <c r="G80" s="22"/>
      <c r="H80" s="23">
        <v>349.95</v>
      </c>
      <c r="I80" s="23">
        <v>699.9</v>
      </c>
      <c r="J80" s="30">
        <f t="shared" si="1"/>
        <v>0</v>
      </c>
      <c r="K80" s="15" t="s">
        <v>193</v>
      </c>
      <c r="L80" s="15" t="s">
        <v>154</v>
      </c>
      <c r="M80" s="29">
        <v>193128080952</v>
      </c>
      <c r="N80" s="8" t="s">
        <v>148</v>
      </c>
    </row>
    <row r="81" spans="1:14" x14ac:dyDescent="0.25">
      <c r="A81" s="43"/>
      <c r="B81" s="14">
        <v>40930145</v>
      </c>
      <c r="C81" s="13" t="s">
        <v>145</v>
      </c>
      <c r="D81" s="13" t="s">
        <v>144</v>
      </c>
      <c r="E81" s="15" t="s">
        <v>98</v>
      </c>
      <c r="F81" s="21">
        <v>10</v>
      </c>
      <c r="G81" s="22"/>
      <c r="H81" s="23">
        <v>349.95</v>
      </c>
      <c r="I81" s="23">
        <v>699.9</v>
      </c>
      <c r="J81" s="30">
        <f t="shared" si="1"/>
        <v>0</v>
      </c>
      <c r="K81" s="15" t="s">
        <v>193</v>
      </c>
      <c r="L81" s="15" t="s">
        <v>154</v>
      </c>
      <c r="M81" s="29">
        <v>193128080976</v>
      </c>
      <c r="N81" s="8" t="s">
        <v>148</v>
      </c>
    </row>
    <row r="82" spans="1:14" x14ac:dyDescent="0.25">
      <c r="A82" s="41"/>
      <c r="B82" s="14">
        <v>40930339</v>
      </c>
      <c r="C82" s="13" t="s">
        <v>145</v>
      </c>
      <c r="D82" s="13" t="s">
        <v>144</v>
      </c>
      <c r="E82" s="15" t="s">
        <v>99</v>
      </c>
      <c r="F82" s="21">
        <v>25</v>
      </c>
      <c r="G82" s="22"/>
      <c r="H82" s="23">
        <v>349.95</v>
      </c>
      <c r="I82" s="23">
        <v>699.9</v>
      </c>
      <c r="J82" s="30">
        <f t="shared" si="1"/>
        <v>0</v>
      </c>
      <c r="K82" s="15" t="s">
        <v>194</v>
      </c>
      <c r="L82" s="15" t="s">
        <v>154</v>
      </c>
      <c r="M82" s="29">
        <v>193128074180</v>
      </c>
      <c r="N82" s="8" t="s">
        <v>148</v>
      </c>
    </row>
    <row r="83" spans="1:14" x14ac:dyDescent="0.25">
      <c r="A83" s="42"/>
      <c r="B83" s="14">
        <v>40930340</v>
      </c>
      <c r="C83" s="13" t="s">
        <v>145</v>
      </c>
      <c r="D83" s="13" t="s">
        <v>144</v>
      </c>
      <c r="E83" s="15" t="s">
        <v>100</v>
      </c>
      <c r="F83" s="21">
        <v>65</v>
      </c>
      <c r="G83" s="22"/>
      <c r="H83" s="23">
        <v>349.95</v>
      </c>
      <c r="I83" s="23">
        <v>699.9</v>
      </c>
      <c r="J83" s="30">
        <f t="shared" si="1"/>
        <v>0</v>
      </c>
      <c r="K83" s="15" t="s">
        <v>194</v>
      </c>
      <c r="L83" s="15" t="s">
        <v>154</v>
      </c>
      <c r="M83" s="29">
        <v>193128074203</v>
      </c>
      <c r="N83" s="8" t="s">
        <v>148</v>
      </c>
    </row>
    <row r="84" spans="1:14" x14ac:dyDescent="0.25">
      <c r="A84" s="42"/>
      <c r="B84" s="14">
        <v>40930341</v>
      </c>
      <c r="C84" s="13" t="s">
        <v>145</v>
      </c>
      <c r="D84" s="13" t="s">
        <v>144</v>
      </c>
      <c r="E84" s="15" t="s">
        <v>101</v>
      </c>
      <c r="F84" s="21">
        <v>65</v>
      </c>
      <c r="G84" s="22"/>
      <c r="H84" s="23">
        <v>349.95</v>
      </c>
      <c r="I84" s="23">
        <v>699.9</v>
      </c>
      <c r="J84" s="30">
        <f t="shared" si="1"/>
        <v>0</v>
      </c>
      <c r="K84" s="15" t="s">
        <v>194</v>
      </c>
      <c r="L84" s="15" t="s">
        <v>154</v>
      </c>
      <c r="M84" s="29">
        <v>193128074227</v>
      </c>
      <c r="N84" s="8" t="s">
        <v>148</v>
      </c>
    </row>
    <row r="85" spans="1:14" x14ac:dyDescent="0.25">
      <c r="A85" s="42"/>
      <c r="B85" s="14">
        <v>40930342</v>
      </c>
      <c r="C85" s="13" t="s">
        <v>145</v>
      </c>
      <c r="D85" s="13" t="s">
        <v>144</v>
      </c>
      <c r="E85" s="15" t="s">
        <v>102</v>
      </c>
      <c r="F85" s="21">
        <v>60</v>
      </c>
      <c r="G85" s="22"/>
      <c r="H85" s="23">
        <v>349.95</v>
      </c>
      <c r="I85" s="23">
        <v>699.9</v>
      </c>
      <c r="J85" s="30">
        <f t="shared" si="1"/>
        <v>0</v>
      </c>
      <c r="K85" s="15" t="s">
        <v>194</v>
      </c>
      <c r="L85" s="15" t="s">
        <v>154</v>
      </c>
      <c r="M85" s="29">
        <v>193128074234</v>
      </c>
      <c r="N85" s="8" t="s">
        <v>148</v>
      </c>
    </row>
    <row r="86" spans="1:14" x14ac:dyDescent="0.25">
      <c r="A86" s="42"/>
      <c r="B86" s="14">
        <v>40930343</v>
      </c>
      <c r="C86" s="13" t="s">
        <v>145</v>
      </c>
      <c r="D86" s="13" t="s">
        <v>144</v>
      </c>
      <c r="E86" s="15" t="s">
        <v>103</v>
      </c>
      <c r="F86" s="21">
        <v>45</v>
      </c>
      <c r="G86" s="22"/>
      <c r="H86" s="23">
        <v>349.95</v>
      </c>
      <c r="I86" s="23">
        <v>699.9</v>
      </c>
      <c r="J86" s="30">
        <f t="shared" si="1"/>
        <v>0</v>
      </c>
      <c r="K86" s="15" t="s">
        <v>194</v>
      </c>
      <c r="L86" s="15" t="s">
        <v>154</v>
      </c>
      <c r="M86" s="29">
        <v>193128074258</v>
      </c>
      <c r="N86" s="8" t="s">
        <v>148</v>
      </c>
    </row>
    <row r="87" spans="1:14" x14ac:dyDescent="0.25">
      <c r="A87" s="42"/>
      <c r="B87" s="14">
        <v>40930344</v>
      </c>
      <c r="C87" s="13" t="s">
        <v>145</v>
      </c>
      <c r="D87" s="13" t="s">
        <v>144</v>
      </c>
      <c r="E87" s="15" t="s">
        <v>104</v>
      </c>
      <c r="F87" s="21">
        <v>30</v>
      </c>
      <c r="G87" s="22"/>
      <c r="H87" s="23">
        <v>349.95</v>
      </c>
      <c r="I87" s="23">
        <v>699.9</v>
      </c>
      <c r="J87" s="30">
        <f t="shared" si="1"/>
        <v>0</v>
      </c>
      <c r="K87" s="15" t="s">
        <v>194</v>
      </c>
      <c r="L87" s="15" t="s">
        <v>154</v>
      </c>
      <c r="M87" s="29">
        <v>193128074272</v>
      </c>
      <c r="N87" s="8" t="s">
        <v>148</v>
      </c>
    </row>
    <row r="88" spans="1:14" x14ac:dyDescent="0.25">
      <c r="A88" s="43"/>
      <c r="B88" s="14">
        <v>40930345</v>
      </c>
      <c r="C88" s="13" t="s">
        <v>145</v>
      </c>
      <c r="D88" s="13" t="s">
        <v>144</v>
      </c>
      <c r="E88" s="15" t="s">
        <v>105</v>
      </c>
      <c r="F88" s="21">
        <v>10</v>
      </c>
      <c r="G88" s="22"/>
      <c r="H88" s="23">
        <v>349.95</v>
      </c>
      <c r="I88" s="23">
        <v>699.9</v>
      </c>
      <c r="J88" s="30">
        <f t="shared" si="1"/>
        <v>0</v>
      </c>
      <c r="K88" s="15" t="s">
        <v>194</v>
      </c>
      <c r="L88" s="15" t="s">
        <v>154</v>
      </c>
      <c r="M88" s="29">
        <v>193128074296</v>
      </c>
      <c r="N88" s="8" t="s">
        <v>148</v>
      </c>
    </row>
    <row r="89" spans="1:14" x14ac:dyDescent="0.25">
      <c r="A89" s="41"/>
      <c r="B89" s="14">
        <v>38313040</v>
      </c>
      <c r="C89" s="13" t="s">
        <v>145</v>
      </c>
      <c r="D89" s="13" t="s">
        <v>146</v>
      </c>
      <c r="E89" s="2" t="s">
        <v>119</v>
      </c>
      <c r="F89" s="21">
        <v>85</v>
      </c>
      <c r="G89" s="22"/>
      <c r="H89" s="23">
        <v>374.95</v>
      </c>
      <c r="I89" s="23">
        <v>749.9</v>
      </c>
      <c r="J89" s="30">
        <f t="shared" si="1"/>
        <v>0</v>
      </c>
      <c r="K89" s="15" t="s">
        <v>195</v>
      </c>
      <c r="L89" s="15" t="s">
        <v>154</v>
      </c>
      <c r="M89" s="29">
        <v>889645070162</v>
      </c>
      <c r="N89" s="8" t="s">
        <v>148</v>
      </c>
    </row>
    <row r="90" spans="1:14" x14ac:dyDescent="0.25">
      <c r="A90" s="42"/>
      <c r="B90" s="14">
        <v>38313041</v>
      </c>
      <c r="C90" s="13" t="s">
        <v>145</v>
      </c>
      <c r="D90" s="13" t="s">
        <v>146</v>
      </c>
      <c r="E90" s="2" t="s">
        <v>120</v>
      </c>
      <c r="F90" s="21">
        <v>80</v>
      </c>
      <c r="G90" s="22"/>
      <c r="H90" s="23">
        <v>374.95</v>
      </c>
      <c r="I90" s="23">
        <v>749.9</v>
      </c>
      <c r="J90" s="30">
        <f t="shared" si="1"/>
        <v>0</v>
      </c>
      <c r="K90" s="15" t="s">
        <v>195</v>
      </c>
      <c r="L90" s="15" t="s">
        <v>154</v>
      </c>
      <c r="M90" s="29">
        <v>889645070186</v>
      </c>
      <c r="N90" s="8" t="s">
        <v>148</v>
      </c>
    </row>
    <row r="91" spans="1:14" x14ac:dyDescent="0.25">
      <c r="A91" s="42"/>
      <c r="B91" s="14">
        <v>38313042</v>
      </c>
      <c r="C91" s="13" t="s">
        <v>145</v>
      </c>
      <c r="D91" s="13" t="s">
        <v>146</v>
      </c>
      <c r="E91" s="2" t="s">
        <v>121</v>
      </c>
      <c r="F91" s="21">
        <v>70</v>
      </c>
      <c r="G91" s="22"/>
      <c r="H91" s="23">
        <v>374.95</v>
      </c>
      <c r="I91" s="23">
        <v>749.9</v>
      </c>
      <c r="J91" s="30">
        <f t="shared" si="1"/>
        <v>0</v>
      </c>
      <c r="K91" s="15" t="s">
        <v>195</v>
      </c>
      <c r="L91" s="15" t="s">
        <v>154</v>
      </c>
      <c r="M91" s="29">
        <v>889645070193</v>
      </c>
      <c r="N91" s="8" t="s">
        <v>148</v>
      </c>
    </row>
    <row r="92" spans="1:14" x14ac:dyDescent="0.25">
      <c r="A92" s="42"/>
      <c r="B92" s="14">
        <v>38313043</v>
      </c>
      <c r="C92" s="13" t="s">
        <v>145</v>
      </c>
      <c r="D92" s="13" t="s">
        <v>146</v>
      </c>
      <c r="E92" s="2" t="s">
        <v>122</v>
      </c>
      <c r="F92" s="21">
        <v>35</v>
      </c>
      <c r="G92" s="22"/>
      <c r="H92" s="23">
        <v>374.95</v>
      </c>
      <c r="I92" s="23">
        <v>749.9</v>
      </c>
      <c r="J92" s="30">
        <f t="shared" si="1"/>
        <v>0</v>
      </c>
      <c r="K92" s="15" t="s">
        <v>195</v>
      </c>
      <c r="L92" s="15" t="s">
        <v>154</v>
      </c>
      <c r="M92" s="29">
        <v>889645070223</v>
      </c>
      <c r="N92" s="8" t="s">
        <v>148</v>
      </c>
    </row>
    <row r="93" spans="1:14" x14ac:dyDescent="0.25">
      <c r="A93" s="42"/>
      <c r="B93" s="14">
        <v>38313044</v>
      </c>
      <c r="C93" s="13" t="s">
        <v>145</v>
      </c>
      <c r="D93" s="13" t="s">
        <v>146</v>
      </c>
      <c r="E93" s="2" t="s">
        <v>123</v>
      </c>
      <c r="F93" s="21">
        <v>20</v>
      </c>
      <c r="G93" s="22"/>
      <c r="H93" s="23">
        <v>374.95</v>
      </c>
      <c r="I93" s="23">
        <v>749.9</v>
      </c>
      <c r="J93" s="30">
        <f t="shared" si="1"/>
        <v>0</v>
      </c>
      <c r="K93" s="15" t="s">
        <v>195</v>
      </c>
      <c r="L93" s="15" t="s">
        <v>154</v>
      </c>
      <c r="M93" s="29">
        <v>889645070247</v>
      </c>
      <c r="N93" s="8" t="s">
        <v>148</v>
      </c>
    </row>
    <row r="94" spans="1:14" x14ac:dyDescent="0.25">
      <c r="A94" s="43"/>
      <c r="B94" s="14">
        <v>38313045</v>
      </c>
      <c r="C94" s="13" t="s">
        <v>145</v>
      </c>
      <c r="D94" s="13" t="s">
        <v>146</v>
      </c>
      <c r="E94" s="2" t="s">
        <v>208</v>
      </c>
      <c r="F94" s="21">
        <v>10</v>
      </c>
      <c r="G94" s="22"/>
      <c r="H94" s="23">
        <v>374.95</v>
      </c>
      <c r="I94" s="23">
        <v>749.9</v>
      </c>
      <c r="J94" s="30">
        <f t="shared" si="1"/>
        <v>0</v>
      </c>
      <c r="K94" s="15" t="s">
        <v>195</v>
      </c>
      <c r="L94" s="15" t="s">
        <v>154</v>
      </c>
      <c r="M94" s="29">
        <v>889645070261</v>
      </c>
      <c r="N94" s="8" t="s">
        <v>148</v>
      </c>
    </row>
    <row r="95" spans="1:14" x14ac:dyDescent="0.25">
      <c r="A95" s="41"/>
      <c r="B95" s="14">
        <v>39239840</v>
      </c>
      <c r="C95" s="13" t="s">
        <v>145</v>
      </c>
      <c r="D95" s="13" t="s">
        <v>144</v>
      </c>
      <c r="E95" s="2" t="s">
        <v>202</v>
      </c>
      <c r="F95" s="21">
        <v>20</v>
      </c>
      <c r="G95" s="22"/>
      <c r="H95" s="23">
        <v>374.95</v>
      </c>
      <c r="I95" s="23">
        <v>749.9</v>
      </c>
      <c r="J95" s="30">
        <f t="shared" si="1"/>
        <v>0</v>
      </c>
      <c r="K95" s="15" t="s">
        <v>196</v>
      </c>
      <c r="L95" s="15" t="s">
        <v>154</v>
      </c>
      <c r="M95" s="29">
        <v>889645185286</v>
      </c>
      <c r="N95" s="8" t="s">
        <v>148</v>
      </c>
    </row>
    <row r="96" spans="1:14" x14ac:dyDescent="0.25">
      <c r="A96" s="42"/>
      <c r="B96" s="14">
        <v>39239841</v>
      </c>
      <c r="C96" s="13" t="s">
        <v>145</v>
      </c>
      <c r="D96" s="13" t="s">
        <v>144</v>
      </c>
      <c r="E96" s="2" t="s">
        <v>203</v>
      </c>
      <c r="F96" s="21">
        <v>90</v>
      </c>
      <c r="G96" s="22"/>
      <c r="H96" s="23">
        <v>374.95</v>
      </c>
      <c r="I96" s="23">
        <v>749.9</v>
      </c>
      <c r="J96" s="30">
        <f t="shared" si="1"/>
        <v>0</v>
      </c>
      <c r="K96" s="15" t="s">
        <v>196</v>
      </c>
      <c r="L96" s="15" t="s">
        <v>154</v>
      </c>
      <c r="M96" s="29">
        <v>889645185309</v>
      </c>
      <c r="N96" s="8" t="s">
        <v>148</v>
      </c>
    </row>
    <row r="97" spans="1:14" x14ac:dyDescent="0.25">
      <c r="A97" s="42"/>
      <c r="B97" s="14">
        <v>39239842</v>
      </c>
      <c r="C97" s="13" t="s">
        <v>145</v>
      </c>
      <c r="D97" s="13" t="s">
        <v>144</v>
      </c>
      <c r="E97" s="2" t="s">
        <v>204</v>
      </c>
      <c r="F97" s="21">
        <v>85</v>
      </c>
      <c r="G97" s="22"/>
      <c r="H97" s="23">
        <v>374.95</v>
      </c>
      <c r="I97" s="23">
        <v>749.9</v>
      </c>
      <c r="J97" s="30">
        <f t="shared" si="1"/>
        <v>0</v>
      </c>
      <c r="K97" s="15" t="s">
        <v>196</v>
      </c>
      <c r="L97" s="15" t="s">
        <v>154</v>
      </c>
      <c r="M97" s="29">
        <v>889645185316</v>
      </c>
      <c r="N97" s="8" t="s">
        <v>148</v>
      </c>
    </row>
    <row r="98" spans="1:14" x14ac:dyDescent="0.25">
      <c r="A98" s="42"/>
      <c r="B98" s="14">
        <v>39239843</v>
      </c>
      <c r="C98" s="13" t="s">
        <v>145</v>
      </c>
      <c r="D98" s="13" t="s">
        <v>144</v>
      </c>
      <c r="E98" s="2" t="s">
        <v>205</v>
      </c>
      <c r="F98" s="21">
        <v>70</v>
      </c>
      <c r="G98" s="22"/>
      <c r="H98" s="23">
        <v>374.95</v>
      </c>
      <c r="I98" s="23">
        <v>749.9</v>
      </c>
      <c r="J98" s="30">
        <f t="shared" si="1"/>
        <v>0</v>
      </c>
      <c r="K98" s="15" t="s">
        <v>196</v>
      </c>
      <c r="L98" s="15" t="s">
        <v>154</v>
      </c>
      <c r="M98" s="29">
        <v>889645185330</v>
      </c>
      <c r="N98" s="8" t="s">
        <v>148</v>
      </c>
    </row>
    <row r="99" spans="1:14" x14ac:dyDescent="0.25">
      <c r="A99" s="42"/>
      <c r="B99" s="14">
        <v>39239844</v>
      </c>
      <c r="C99" s="13" t="s">
        <v>145</v>
      </c>
      <c r="D99" s="13" t="s">
        <v>144</v>
      </c>
      <c r="E99" s="2" t="s">
        <v>206</v>
      </c>
      <c r="F99" s="21">
        <v>30</v>
      </c>
      <c r="G99" s="22"/>
      <c r="H99" s="23">
        <v>374.95</v>
      </c>
      <c r="I99" s="23">
        <v>749.9</v>
      </c>
      <c r="J99" s="30">
        <f t="shared" si="1"/>
        <v>0</v>
      </c>
      <c r="K99" s="15" t="s">
        <v>196</v>
      </c>
      <c r="L99" s="15" t="s">
        <v>154</v>
      </c>
      <c r="M99" s="29">
        <v>889645185354</v>
      </c>
      <c r="N99" s="8" t="s">
        <v>148</v>
      </c>
    </row>
    <row r="100" spans="1:14" x14ac:dyDescent="0.25">
      <c r="A100" s="43"/>
      <c r="B100" s="14">
        <v>39239845</v>
      </c>
      <c r="C100" s="13" t="s">
        <v>145</v>
      </c>
      <c r="D100" s="13" t="s">
        <v>144</v>
      </c>
      <c r="E100" s="2" t="s">
        <v>207</v>
      </c>
      <c r="F100" s="21">
        <v>5</v>
      </c>
      <c r="G100" s="22"/>
      <c r="H100" s="23">
        <v>374.95</v>
      </c>
      <c r="I100" s="23">
        <v>749.9</v>
      </c>
      <c r="J100" s="30">
        <f t="shared" si="1"/>
        <v>0</v>
      </c>
      <c r="K100" s="15" t="s">
        <v>196</v>
      </c>
      <c r="L100" s="15" t="s">
        <v>154</v>
      </c>
      <c r="M100" s="29">
        <v>889645185378</v>
      </c>
      <c r="N100" s="8" t="s">
        <v>148</v>
      </c>
    </row>
    <row r="101" spans="1:14" x14ac:dyDescent="0.25">
      <c r="A101" s="41"/>
      <c r="B101" s="14">
        <v>40688234</v>
      </c>
      <c r="C101" s="13" t="s">
        <v>147</v>
      </c>
      <c r="D101" s="13" t="s">
        <v>146</v>
      </c>
      <c r="E101" s="2" t="s">
        <v>15</v>
      </c>
      <c r="F101" s="21">
        <v>15</v>
      </c>
      <c r="G101" s="22"/>
      <c r="H101" s="23">
        <v>399.95</v>
      </c>
      <c r="I101" s="23">
        <v>799.9</v>
      </c>
      <c r="J101" s="30">
        <f t="shared" si="1"/>
        <v>0</v>
      </c>
      <c r="K101" s="15" t="s">
        <v>197</v>
      </c>
      <c r="L101" s="15" t="s">
        <v>154</v>
      </c>
      <c r="M101" s="29">
        <v>889645933085</v>
      </c>
      <c r="N101" s="8" t="s">
        <v>148</v>
      </c>
    </row>
    <row r="102" spans="1:14" x14ac:dyDescent="0.25">
      <c r="A102" s="42"/>
      <c r="B102" s="14">
        <v>40688235</v>
      </c>
      <c r="C102" s="13" t="s">
        <v>147</v>
      </c>
      <c r="D102" s="13" t="s">
        <v>146</v>
      </c>
      <c r="E102" s="2" t="s">
        <v>16</v>
      </c>
      <c r="F102" s="21">
        <v>35</v>
      </c>
      <c r="G102" s="22"/>
      <c r="H102" s="23">
        <v>399.95</v>
      </c>
      <c r="I102" s="23">
        <v>799.9</v>
      </c>
      <c r="J102" s="30">
        <f t="shared" si="1"/>
        <v>0</v>
      </c>
      <c r="K102" s="15" t="s">
        <v>197</v>
      </c>
      <c r="L102" s="15" t="s">
        <v>154</v>
      </c>
      <c r="M102" s="29">
        <v>889645933092</v>
      </c>
      <c r="N102" s="8" t="s">
        <v>148</v>
      </c>
    </row>
    <row r="103" spans="1:14" x14ac:dyDescent="0.25">
      <c r="A103" s="42"/>
      <c r="B103" s="14">
        <v>40688236</v>
      </c>
      <c r="C103" s="13" t="s">
        <v>147</v>
      </c>
      <c r="D103" s="13" t="s">
        <v>146</v>
      </c>
      <c r="E103" s="2" t="s">
        <v>17</v>
      </c>
      <c r="F103" s="21">
        <v>65</v>
      </c>
      <c r="G103" s="22"/>
      <c r="H103" s="23">
        <v>399.95</v>
      </c>
      <c r="I103" s="23">
        <v>799.9</v>
      </c>
      <c r="J103" s="30">
        <f t="shared" si="1"/>
        <v>0</v>
      </c>
      <c r="K103" s="15" t="s">
        <v>197</v>
      </c>
      <c r="L103" s="15" t="s">
        <v>154</v>
      </c>
      <c r="M103" s="29">
        <v>889645933115</v>
      </c>
      <c r="N103" s="8" t="s">
        <v>148</v>
      </c>
    </row>
    <row r="104" spans="1:14" x14ac:dyDescent="0.25">
      <c r="A104" s="42"/>
      <c r="B104" s="14">
        <v>40688237</v>
      </c>
      <c r="C104" s="13" t="s">
        <v>147</v>
      </c>
      <c r="D104" s="13" t="s">
        <v>146</v>
      </c>
      <c r="E104" s="2" t="s">
        <v>18</v>
      </c>
      <c r="F104" s="21">
        <v>65</v>
      </c>
      <c r="G104" s="22"/>
      <c r="H104" s="23">
        <v>399.95</v>
      </c>
      <c r="I104" s="23">
        <v>799.9</v>
      </c>
      <c r="J104" s="30">
        <f t="shared" si="1"/>
        <v>0</v>
      </c>
      <c r="K104" s="15" t="s">
        <v>197</v>
      </c>
      <c r="L104" s="15" t="s">
        <v>154</v>
      </c>
      <c r="M104" s="29">
        <v>889645933122</v>
      </c>
      <c r="N104" s="8" t="s">
        <v>148</v>
      </c>
    </row>
    <row r="105" spans="1:14" x14ac:dyDescent="0.25">
      <c r="A105" s="42"/>
      <c r="B105" s="14">
        <v>40688238</v>
      </c>
      <c r="C105" s="13" t="s">
        <v>147</v>
      </c>
      <c r="D105" s="13" t="s">
        <v>146</v>
      </c>
      <c r="E105" s="2" t="s">
        <v>19</v>
      </c>
      <c r="F105" s="21">
        <v>45</v>
      </c>
      <c r="G105" s="22"/>
      <c r="H105" s="23">
        <v>399.95</v>
      </c>
      <c r="I105" s="23">
        <v>799.9</v>
      </c>
      <c r="J105" s="30">
        <f t="shared" si="1"/>
        <v>0</v>
      </c>
      <c r="K105" s="15" t="s">
        <v>197</v>
      </c>
      <c r="L105" s="15" t="s">
        <v>154</v>
      </c>
      <c r="M105" s="29">
        <v>889645933146</v>
      </c>
      <c r="N105" s="8" t="s">
        <v>148</v>
      </c>
    </row>
    <row r="106" spans="1:14" x14ac:dyDescent="0.25">
      <c r="A106" s="43"/>
      <c r="B106" s="14">
        <v>40688239</v>
      </c>
      <c r="C106" s="13" t="s">
        <v>147</v>
      </c>
      <c r="D106" s="13" t="s">
        <v>146</v>
      </c>
      <c r="E106" s="2" t="s">
        <v>20</v>
      </c>
      <c r="F106" s="21">
        <v>25</v>
      </c>
      <c r="G106" s="22"/>
      <c r="H106" s="23">
        <v>399.95</v>
      </c>
      <c r="I106" s="23">
        <v>799.9</v>
      </c>
      <c r="J106" s="30">
        <f t="shared" si="1"/>
        <v>0</v>
      </c>
      <c r="K106" s="15" t="s">
        <v>197</v>
      </c>
      <c r="L106" s="15" t="s">
        <v>154</v>
      </c>
      <c r="M106" s="29">
        <v>889645933153</v>
      </c>
      <c r="N106" s="8" t="s">
        <v>148</v>
      </c>
    </row>
    <row r="107" spans="1:14" x14ac:dyDescent="0.25">
      <c r="A107" s="41"/>
      <c r="B107" s="14">
        <v>40688334</v>
      </c>
      <c r="C107" s="13" t="s">
        <v>147</v>
      </c>
      <c r="D107" s="13" t="s">
        <v>146</v>
      </c>
      <c r="E107" s="2" t="s">
        <v>21</v>
      </c>
      <c r="F107" s="21">
        <v>15</v>
      </c>
      <c r="G107" s="22"/>
      <c r="H107" s="23">
        <v>399.95</v>
      </c>
      <c r="I107" s="23">
        <v>799.9</v>
      </c>
      <c r="J107" s="30">
        <f t="shared" si="1"/>
        <v>0</v>
      </c>
      <c r="K107" s="15" t="s">
        <v>198</v>
      </c>
      <c r="L107" s="15" t="s">
        <v>154</v>
      </c>
      <c r="M107" s="29">
        <v>889645933283</v>
      </c>
      <c r="N107" s="8" t="s">
        <v>148</v>
      </c>
    </row>
    <row r="108" spans="1:14" x14ac:dyDescent="0.25">
      <c r="A108" s="42"/>
      <c r="B108" s="14">
        <v>40688335</v>
      </c>
      <c r="C108" s="13" t="s">
        <v>147</v>
      </c>
      <c r="D108" s="13" t="s">
        <v>146</v>
      </c>
      <c r="E108" s="2" t="s">
        <v>22</v>
      </c>
      <c r="F108" s="21">
        <v>25</v>
      </c>
      <c r="G108" s="22"/>
      <c r="H108" s="23">
        <v>399.95</v>
      </c>
      <c r="I108" s="23">
        <v>799.9</v>
      </c>
      <c r="J108" s="30">
        <f t="shared" si="1"/>
        <v>0</v>
      </c>
      <c r="K108" s="15" t="s">
        <v>198</v>
      </c>
      <c r="L108" s="15" t="s">
        <v>154</v>
      </c>
      <c r="M108" s="29">
        <v>889645933290</v>
      </c>
      <c r="N108" s="8" t="s">
        <v>148</v>
      </c>
    </row>
    <row r="109" spans="1:14" x14ac:dyDescent="0.25">
      <c r="A109" s="42"/>
      <c r="B109" s="14">
        <v>40688336</v>
      </c>
      <c r="C109" s="13" t="s">
        <v>147</v>
      </c>
      <c r="D109" s="13" t="s">
        <v>146</v>
      </c>
      <c r="E109" s="2" t="s">
        <v>23</v>
      </c>
      <c r="F109" s="21">
        <v>55</v>
      </c>
      <c r="G109" s="22"/>
      <c r="H109" s="23">
        <v>399.95</v>
      </c>
      <c r="I109" s="23">
        <v>799.9</v>
      </c>
      <c r="J109" s="30">
        <f t="shared" si="1"/>
        <v>0</v>
      </c>
      <c r="K109" s="15" t="s">
        <v>198</v>
      </c>
      <c r="L109" s="15" t="s">
        <v>154</v>
      </c>
      <c r="M109" s="29">
        <v>889645933313</v>
      </c>
      <c r="N109" s="8" t="s">
        <v>148</v>
      </c>
    </row>
    <row r="110" spans="1:14" x14ac:dyDescent="0.25">
      <c r="A110" s="42"/>
      <c r="B110" s="14">
        <v>40688337</v>
      </c>
      <c r="C110" s="13" t="s">
        <v>147</v>
      </c>
      <c r="D110" s="13" t="s">
        <v>146</v>
      </c>
      <c r="E110" s="2" t="s">
        <v>24</v>
      </c>
      <c r="F110" s="21">
        <v>55</v>
      </c>
      <c r="G110" s="22"/>
      <c r="H110" s="23">
        <v>399.95</v>
      </c>
      <c r="I110" s="23">
        <v>799.9</v>
      </c>
      <c r="J110" s="30">
        <f t="shared" si="1"/>
        <v>0</v>
      </c>
      <c r="K110" s="15" t="s">
        <v>198</v>
      </c>
      <c r="L110" s="15" t="s">
        <v>154</v>
      </c>
      <c r="M110" s="29">
        <v>889645933320</v>
      </c>
      <c r="N110" s="8" t="s">
        <v>148</v>
      </c>
    </row>
    <row r="111" spans="1:14" x14ac:dyDescent="0.25">
      <c r="A111" s="42"/>
      <c r="B111" s="14">
        <v>40688338</v>
      </c>
      <c r="C111" s="13" t="s">
        <v>147</v>
      </c>
      <c r="D111" s="13" t="s">
        <v>146</v>
      </c>
      <c r="E111" s="2" t="s">
        <v>25</v>
      </c>
      <c r="F111" s="21">
        <v>35</v>
      </c>
      <c r="G111" s="22"/>
      <c r="H111" s="23">
        <v>399.95</v>
      </c>
      <c r="I111" s="23">
        <v>799.9</v>
      </c>
      <c r="J111" s="30">
        <f t="shared" si="1"/>
        <v>0</v>
      </c>
      <c r="K111" s="15" t="s">
        <v>198</v>
      </c>
      <c r="L111" s="15" t="s">
        <v>154</v>
      </c>
      <c r="M111" s="29">
        <v>889645933344</v>
      </c>
      <c r="N111" s="8" t="s">
        <v>148</v>
      </c>
    </row>
    <row r="112" spans="1:14" x14ac:dyDescent="0.25">
      <c r="A112" s="43"/>
      <c r="B112" s="14">
        <v>40688339</v>
      </c>
      <c r="C112" s="13" t="s">
        <v>147</v>
      </c>
      <c r="D112" s="13" t="s">
        <v>146</v>
      </c>
      <c r="E112" s="2" t="s">
        <v>26</v>
      </c>
      <c r="F112" s="21">
        <v>15</v>
      </c>
      <c r="G112" s="22"/>
      <c r="H112" s="23">
        <v>399.95</v>
      </c>
      <c r="I112" s="23">
        <v>799.9</v>
      </c>
      <c r="J112" s="30">
        <f t="shared" si="1"/>
        <v>0</v>
      </c>
      <c r="K112" s="15" t="s">
        <v>198</v>
      </c>
      <c r="L112" s="15" t="s">
        <v>154</v>
      </c>
      <c r="M112" s="29">
        <v>889645933214</v>
      </c>
      <c r="N112" s="8" t="s">
        <v>148</v>
      </c>
    </row>
    <row r="113" spans="1:14" x14ac:dyDescent="0.25">
      <c r="A113" s="41"/>
      <c r="B113" s="14">
        <v>40611139</v>
      </c>
      <c r="C113" s="13" t="s">
        <v>147</v>
      </c>
      <c r="D113" s="13" t="s">
        <v>144</v>
      </c>
      <c r="E113" s="15" t="s">
        <v>112</v>
      </c>
      <c r="F113" s="21">
        <v>25</v>
      </c>
      <c r="G113" s="22"/>
      <c r="H113" s="23">
        <v>424.95</v>
      </c>
      <c r="I113" s="23">
        <v>849.9</v>
      </c>
      <c r="J113" s="30">
        <f t="shared" si="1"/>
        <v>0</v>
      </c>
      <c r="K113" s="15" t="s">
        <v>199</v>
      </c>
      <c r="L113" s="15" t="s">
        <v>154</v>
      </c>
      <c r="M113" s="29">
        <v>889645911489</v>
      </c>
      <c r="N113" s="8" t="s">
        <v>148</v>
      </c>
    </row>
    <row r="114" spans="1:14" x14ac:dyDescent="0.25">
      <c r="A114" s="42"/>
      <c r="B114" s="14">
        <v>40611140</v>
      </c>
      <c r="C114" s="13" t="s">
        <v>147</v>
      </c>
      <c r="D114" s="13" t="s">
        <v>144</v>
      </c>
      <c r="E114" s="15" t="s">
        <v>113</v>
      </c>
      <c r="F114" s="21">
        <v>65</v>
      </c>
      <c r="G114" s="22"/>
      <c r="H114" s="23">
        <v>424.95</v>
      </c>
      <c r="I114" s="23">
        <v>849.9</v>
      </c>
      <c r="J114" s="30">
        <f t="shared" si="1"/>
        <v>0</v>
      </c>
      <c r="K114" s="15" t="s">
        <v>199</v>
      </c>
      <c r="L114" s="15" t="s">
        <v>154</v>
      </c>
      <c r="M114" s="29">
        <v>889645911502</v>
      </c>
      <c r="N114" s="8" t="s">
        <v>148</v>
      </c>
    </row>
    <row r="115" spans="1:14" x14ac:dyDescent="0.25">
      <c r="A115" s="42"/>
      <c r="B115" s="14">
        <v>40611141</v>
      </c>
      <c r="C115" s="13" t="s">
        <v>147</v>
      </c>
      <c r="D115" s="13" t="s">
        <v>144</v>
      </c>
      <c r="E115" s="15" t="s">
        <v>114</v>
      </c>
      <c r="F115" s="21">
        <v>65</v>
      </c>
      <c r="G115" s="22"/>
      <c r="H115" s="23">
        <v>424.95</v>
      </c>
      <c r="I115" s="23">
        <v>849.9</v>
      </c>
      <c r="J115" s="30">
        <f t="shared" si="1"/>
        <v>0</v>
      </c>
      <c r="K115" s="15" t="s">
        <v>199</v>
      </c>
      <c r="L115" s="15" t="s">
        <v>154</v>
      </c>
      <c r="M115" s="29">
        <v>889645911526</v>
      </c>
      <c r="N115" s="8" t="s">
        <v>148</v>
      </c>
    </row>
    <row r="116" spans="1:14" x14ac:dyDescent="0.25">
      <c r="A116" s="42"/>
      <c r="B116" s="14">
        <v>40611142</v>
      </c>
      <c r="C116" s="13" t="s">
        <v>147</v>
      </c>
      <c r="D116" s="13" t="s">
        <v>144</v>
      </c>
      <c r="E116" s="15" t="s">
        <v>115</v>
      </c>
      <c r="F116" s="21">
        <v>60</v>
      </c>
      <c r="G116" s="22"/>
      <c r="H116" s="23">
        <v>424.95</v>
      </c>
      <c r="I116" s="23">
        <v>849.9</v>
      </c>
      <c r="J116" s="30">
        <f t="shared" si="1"/>
        <v>0</v>
      </c>
      <c r="K116" s="15" t="s">
        <v>199</v>
      </c>
      <c r="L116" s="15" t="s">
        <v>154</v>
      </c>
      <c r="M116" s="29">
        <v>889645911533</v>
      </c>
      <c r="N116" s="8" t="s">
        <v>148</v>
      </c>
    </row>
    <row r="117" spans="1:14" x14ac:dyDescent="0.25">
      <c r="A117" s="42"/>
      <c r="B117" s="14">
        <v>40611143</v>
      </c>
      <c r="C117" s="13" t="s">
        <v>147</v>
      </c>
      <c r="D117" s="13" t="s">
        <v>144</v>
      </c>
      <c r="E117" s="15" t="s">
        <v>116</v>
      </c>
      <c r="F117" s="21">
        <v>45</v>
      </c>
      <c r="G117" s="22"/>
      <c r="H117" s="23">
        <v>424.95</v>
      </c>
      <c r="I117" s="23">
        <v>849.9</v>
      </c>
      <c r="J117" s="30">
        <f t="shared" si="1"/>
        <v>0</v>
      </c>
      <c r="K117" s="15" t="s">
        <v>199</v>
      </c>
      <c r="L117" s="15" t="s">
        <v>154</v>
      </c>
      <c r="M117" s="29">
        <v>889645911571</v>
      </c>
      <c r="N117" s="8" t="s">
        <v>148</v>
      </c>
    </row>
    <row r="118" spans="1:14" x14ac:dyDescent="0.25">
      <c r="A118" s="42"/>
      <c r="B118" s="14">
        <v>40611144</v>
      </c>
      <c r="C118" s="13" t="s">
        <v>147</v>
      </c>
      <c r="D118" s="13" t="s">
        <v>144</v>
      </c>
      <c r="E118" s="15" t="s">
        <v>117</v>
      </c>
      <c r="F118" s="21">
        <v>30</v>
      </c>
      <c r="G118" s="22"/>
      <c r="H118" s="23">
        <v>424.95</v>
      </c>
      <c r="I118" s="23">
        <v>849.9</v>
      </c>
      <c r="J118" s="30">
        <f t="shared" si="1"/>
        <v>0</v>
      </c>
      <c r="K118" s="15" t="s">
        <v>199</v>
      </c>
      <c r="L118" s="15" t="s">
        <v>154</v>
      </c>
      <c r="M118" s="29">
        <v>889645911595</v>
      </c>
      <c r="N118" s="8" t="s">
        <v>148</v>
      </c>
    </row>
    <row r="119" spans="1:14" x14ac:dyDescent="0.25">
      <c r="A119" s="43"/>
      <c r="B119" s="14">
        <v>40611145</v>
      </c>
      <c r="C119" s="13" t="s">
        <v>147</v>
      </c>
      <c r="D119" s="13" t="s">
        <v>144</v>
      </c>
      <c r="E119" s="15" t="s">
        <v>118</v>
      </c>
      <c r="F119" s="21">
        <v>10</v>
      </c>
      <c r="G119" s="22"/>
      <c r="H119" s="23">
        <v>424.95</v>
      </c>
      <c r="I119" s="23">
        <v>849.9</v>
      </c>
      <c r="J119" s="30">
        <f t="shared" si="1"/>
        <v>0</v>
      </c>
      <c r="K119" s="15" t="s">
        <v>199</v>
      </c>
      <c r="L119" s="15" t="s">
        <v>154</v>
      </c>
      <c r="M119" s="29">
        <v>889645911618</v>
      </c>
      <c r="N119" s="8" t="s">
        <v>148</v>
      </c>
    </row>
    <row r="120" spans="1:14" x14ac:dyDescent="0.25">
      <c r="A120" s="41"/>
      <c r="B120" s="14">
        <v>40686539</v>
      </c>
      <c r="C120" s="13" t="s">
        <v>147</v>
      </c>
      <c r="D120" s="13" t="s">
        <v>144</v>
      </c>
      <c r="E120" s="15" t="s">
        <v>8</v>
      </c>
      <c r="F120" s="21">
        <v>10</v>
      </c>
      <c r="G120" s="22"/>
      <c r="H120" s="23">
        <v>424.95</v>
      </c>
      <c r="I120" s="23">
        <v>849.9</v>
      </c>
      <c r="J120" s="30">
        <f t="shared" si="1"/>
        <v>0</v>
      </c>
      <c r="K120" s="15" t="s">
        <v>200</v>
      </c>
      <c r="L120" s="15" t="s">
        <v>154</v>
      </c>
      <c r="M120" s="29">
        <v>889645932316</v>
      </c>
      <c r="N120" s="8" t="s">
        <v>148</v>
      </c>
    </row>
    <row r="121" spans="1:14" x14ac:dyDescent="0.25">
      <c r="A121" s="42"/>
      <c r="B121" s="14">
        <v>40686540</v>
      </c>
      <c r="C121" s="13" t="s">
        <v>147</v>
      </c>
      <c r="D121" s="13" t="s">
        <v>144</v>
      </c>
      <c r="E121" s="15" t="s">
        <v>9</v>
      </c>
      <c r="F121" s="21">
        <v>45</v>
      </c>
      <c r="G121" s="22"/>
      <c r="H121" s="23">
        <v>424.95</v>
      </c>
      <c r="I121" s="23">
        <v>849.9</v>
      </c>
      <c r="J121" s="30">
        <f t="shared" si="1"/>
        <v>0</v>
      </c>
      <c r="K121" s="15" t="s">
        <v>200</v>
      </c>
      <c r="L121" s="15" t="s">
        <v>154</v>
      </c>
      <c r="M121" s="29">
        <v>889645932330</v>
      </c>
      <c r="N121" s="8" t="s">
        <v>148</v>
      </c>
    </row>
    <row r="122" spans="1:14" x14ac:dyDescent="0.25">
      <c r="A122" s="42"/>
      <c r="B122" s="14">
        <v>40686541</v>
      </c>
      <c r="C122" s="13" t="s">
        <v>147</v>
      </c>
      <c r="D122" s="13" t="s">
        <v>144</v>
      </c>
      <c r="E122" s="15" t="s">
        <v>10</v>
      </c>
      <c r="F122" s="21">
        <v>45</v>
      </c>
      <c r="G122" s="22"/>
      <c r="H122" s="23">
        <v>424.95</v>
      </c>
      <c r="I122" s="23">
        <v>849.9</v>
      </c>
      <c r="J122" s="30">
        <f t="shared" si="1"/>
        <v>0</v>
      </c>
      <c r="K122" s="15" t="s">
        <v>200</v>
      </c>
      <c r="L122" s="15" t="s">
        <v>154</v>
      </c>
      <c r="M122" s="29">
        <v>889645932354</v>
      </c>
      <c r="N122" s="8" t="s">
        <v>148</v>
      </c>
    </row>
    <row r="123" spans="1:14" x14ac:dyDescent="0.25">
      <c r="A123" s="42"/>
      <c r="B123" s="14">
        <v>40686542</v>
      </c>
      <c r="C123" s="13" t="s">
        <v>147</v>
      </c>
      <c r="D123" s="13" t="s">
        <v>144</v>
      </c>
      <c r="E123" s="15" t="s">
        <v>11</v>
      </c>
      <c r="F123" s="21">
        <v>40</v>
      </c>
      <c r="G123" s="22"/>
      <c r="H123" s="23">
        <v>424.95</v>
      </c>
      <c r="I123" s="23">
        <v>849.9</v>
      </c>
      <c r="J123" s="30">
        <f t="shared" si="1"/>
        <v>0</v>
      </c>
      <c r="K123" s="15" t="s">
        <v>200</v>
      </c>
      <c r="L123" s="15" t="s">
        <v>154</v>
      </c>
      <c r="M123" s="29">
        <v>889645932361</v>
      </c>
      <c r="N123" s="8" t="s">
        <v>148</v>
      </c>
    </row>
    <row r="124" spans="1:14" x14ac:dyDescent="0.25">
      <c r="A124" s="42"/>
      <c r="B124" s="14">
        <v>40686543</v>
      </c>
      <c r="C124" s="13" t="s">
        <v>147</v>
      </c>
      <c r="D124" s="13" t="s">
        <v>144</v>
      </c>
      <c r="E124" s="15" t="s">
        <v>12</v>
      </c>
      <c r="F124" s="21">
        <v>30</v>
      </c>
      <c r="G124" s="22"/>
      <c r="H124" s="23">
        <v>424.95</v>
      </c>
      <c r="I124" s="23">
        <v>849.9</v>
      </c>
      <c r="J124" s="30">
        <f t="shared" si="1"/>
        <v>0</v>
      </c>
      <c r="K124" s="15" t="s">
        <v>200</v>
      </c>
      <c r="L124" s="15" t="s">
        <v>154</v>
      </c>
      <c r="M124" s="29">
        <v>889645932385</v>
      </c>
      <c r="N124" s="8" t="s">
        <v>148</v>
      </c>
    </row>
    <row r="125" spans="1:14" x14ac:dyDescent="0.25">
      <c r="A125" s="42"/>
      <c r="B125" s="14">
        <v>40686544</v>
      </c>
      <c r="C125" s="13" t="s">
        <v>147</v>
      </c>
      <c r="D125" s="13" t="s">
        <v>144</v>
      </c>
      <c r="E125" s="15" t="s">
        <v>13</v>
      </c>
      <c r="F125" s="21">
        <v>20</v>
      </c>
      <c r="G125" s="22"/>
      <c r="H125" s="23">
        <v>424.95</v>
      </c>
      <c r="I125" s="23">
        <v>849.9</v>
      </c>
      <c r="J125" s="30">
        <f t="shared" si="1"/>
        <v>0</v>
      </c>
      <c r="K125" s="15" t="s">
        <v>200</v>
      </c>
      <c r="L125" s="15" t="s">
        <v>154</v>
      </c>
      <c r="M125" s="29">
        <v>889645932774</v>
      </c>
      <c r="N125" s="8" t="s">
        <v>148</v>
      </c>
    </row>
    <row r="126" spans="1:14" x14ac:dyDescent="0.25">
      <c r="A126" s="43"/>
      <c r="B126" s="14">
        <v>40686545</v>
      </c>
      <c r="C126" s="13" t="s">
        <v>147</v>
      </c>
      <c r="D126" s="13" t="s">
        <v>144</v>
      </c>
      <c r="E126" s="15" t="s">
        <v>14</v>
      </c>
      <c r="F126" s="21">
        <v>10</v>
      </c>
      <c r="G126" s="22"/>
      <c r="H126" s="23">
        <v>424.95</v>
      </c>
      <c r="I126" s="23">
        <v>849.9</v>
      </c>
      <c r="J126" s="30">
        <f t="shared" si="1"/>
        <v>0</v>
      </c>
      <c r="K126" s="15" t="s">
        <v>200</v>
      </c>
      <c r="L126" s="15" t="s">
        <v>154</v>
      </c>
      <c r="M126" s="29">
        <v>889645932798</v>
      </c>
      <c r="N126" s="8" t="s">
        <v>148</v>
      </c>
    </row>
    <row r="127" spans="1:14" x14ac:dyDescent="0.25">
      <c r="A127" s="41"/>
      <c r="B127" s="14">
        <v>40790439</v>
      </c>
      <c r="C127" s="13" t="s">
        <v>147</v>
      </c>
      <c r="D127" s="13" t="s">
        <v>144</v>
      </c>
      <c r="E127" s="2" t="s">
        <v>27</v>
      </c>
      <c r="F127" s="21">
        <v>30</v>
      </c>
      <c r="G127" s="22"/>
      <c r="H127" s="23">
        <v>449.95</v>
      </c>
      <c r="I127" s="23">
        <v>899.9</v>
      </c>
      <c r="J127" s="30">
        <f t="shared" si="1"/>
        <v>0</v>
      </c>
      <c r="K127" s="15" t="s">
        <v>201</v>
      </c>
      <c r="L127" s="15" t="s">
        <v>154</v>
      </c>
      <c r="M127" s="29">
        <v>193128061616</v>
      </c>
      <c r="N127" s="8" t="s">
        <v>148</v>
      </c>
    </row>
    <row r="128" spans="1:14" x14ac:dyDescent="0.25">
      <c r="A128" s="42"/>
      <c r="B128" s="14">
        <v>40790440</v>
      </c>
      <c r="C128" s="13" t="s">
        <v>147</v>
      </c>
      <c r="D128" s="13" t="s">
        <v>144</v>
      </c>
      <c r="E128" s="2" t="s">
        <v>28</v>
      </c>
      <c r="F128" s="21">
        <v>75</v>
      </c>
      <c r="G128" s="22"/>
      <c r="H128" s="23">
        <v>449.95</v>
      </c>
      <c r="I128" s="23">
        <v>899.9</v>
      </c>
      <c r="J128" s="30">
        <f t="shared" si="1"/>
        <v>0</v>
      </c>
      <c r="K128" s="15" t="s">
        <v>201</v>
      </c>
      <c r="L128" s="15" t="s">
        <v>154</v>
      </c>
      <c r="M128" s="29">
        <v>193128061630</v>
      </c>
      <c r="N128" s="8" t="s">
        <v>148</v>
      </c>
    </row>
    <row r="129" spans="1:14" x14ac:dyDescent="0.25">
      <c r="A129" s="42"/>
      <c r="B129" s="14">
        <v>40790441</v>
      </c>
      <c r="C129" s="13" t="s">
        <v>147</v>
      </c>
      <c r="D129" s="13" t="s">
        <v>144</v>
      </c>
      <c r="E129" s="2" t="s">
        <v>29</v>
      </c>
      <c r="F129" s="21">
        <v>75</v>
      </c>
      <c r="G129" s="22"/>
      <c r="H129" s="23">
        <v>449.95</v>
      </c>
      <c r="I129" s="23">
        <v>899.9</v>
      </c>
      <c r="J129" s="30">
        <f t="shared" si="1"/>
        <v>0</v>
      </c>
      <c r="K129" s="15" t="s">
        <v>201</v>
      </c>
      <c r="L129" s="15" t="s">
        <v>154</v>
      </c>
      <c r="M129" s="29">
        <v>193128061654</v>
      </c>
      <c r="N129" s="8" t="s">
        <v>148</v>
      </c>
    </row>
    <row r="130" spans="1:14" x14ac:dyDescent="0.25">
      <c r="A130" s="42"/>
      <c r="B130" s="14">
        <v>40790442</v>
      </c>
      <c r="C130" s="13" t="s">
        <v>147</v>
      </c>
      <c r="D130" s="13" t="s">
        <v>144</v>
      </c>
      <c r="E130" s="2" t="s">
        <v>30</v>
      </c>
      <c r="F130" s="21">
        <v>70</v>
      </c>
      <c r="G130" s="22"/>
      <c r="H130" s="23">
        <v>449.95</v>
      </c>
      <c r="I130" s="23">
        <v>899.9</v>
      </c>
      <c r="J130" s="30">
        <f t="shared" si="1"/>
        <v>0</v>
      </c>
      <c r="K130" s="15" t="s">
        <v>201</v>
      </c>
      <c r="L130" s="15" t="s">
        <v>154</v>
      </c>
      <c r="M130" s="29">
        <v>193128061661</v>
      </c>
      <c r="N130" s="8" t="s">
        <v>148</v>
      </c>
    </row>
    <row r="131" spans="1:14" x14ac:dyDescent="0.25">
      <c r="A131" s="42"/>
      <c r="B131" s="14">
        <v>40790443</v>
      </c>
      <c r="C131" s="13" t="s">
        <v>147</v>
      </c>
      <c r="D131" s="13" t="s">
        <v>144</v>
      </c>
      <c r="E131" s="2" t="s">
        <v>31</v>
      </c>
      <c r="F131" s="21">
        <v>55</v>
      </c>
      <c r="G131" s="22"/>
      <c r="H131" s="23">
        <v>449.95</v>
      </c>
      <c r="I131" s="23">
        <v>899.9</v>
      </c>
      <c r="J131" s="30">
        <f t="shared" si="1"/>
        <v>0</v>
      </c>
      <c r="K131" s="15" t="s">
        <v>201</v>
      </c>
      <c r="L131" s="15" t="s">
        <v>154</v>
      </c>
      <c r="M131" s="29">
        <v>193128061685</v>
      </c>
      <c r="N131" s="8" t="s">
        <v>148</v>
      </c>
    </row>
    <row r="132" spans="1:14" x14ac:dyDescent="0.25">
      <c r="A132" s="42"/>
      <c r="B132" s="14">
        <v>40790444</v>
      </c>
      <c r="C132" s="13" t="s">
        <v>147</v>
      </c>
      <c r="D132" s="13" t="s">
        <v>144</v>
      </c>
      <c r="E132" s="2" t="s">
        <v>32</v>
      </c>
      <c r="F132" s="21">
        <v>35</v>
      </c>
      <c r="G132" s="22"/>
      <c r="H132" s="23">
        <v>449.95</v>
      </c>
      <c r="I132" s="23">
        <v>899.9</v>
      </c>
      <c r="J132" s="30">
        <f t="shared" ref="J132:J133" si="2">+G132*H132</f>
        <v>0</v>
      </c>
      <c r="K132" s="15" t="s">
        <v>201</v>
      </c>
      <c r="L132" s="15" t="s">
        <v>154</v>
      </c>
      <c r="M132" s="29">
        <v>193128061869</v>
      </c>
      <c r="N132" s="8" t="s">
        <v>148</v>
      </c>
    </row>
    <row r="133" spans="1:14" x14ac:dyDescent="0.25">
      <c r="A133" s="43"/>
      <c r="B133" s="14">
        <v>40790445</v>
      </c>
      <c r="C133" s="13" t="s">
        <v>147</v>
      </c>
      <c r="D133" s="13" t="s">
        <v>144</v>
      </c>
      <c r="E133" s="2" t="s">
        <v>33</v>
      </c>
      <c r="F133" s="21">
        <v>10</v>
      </c>
      <c r="G133" s="22"/>
      <c r="H133" s="23">
        <v>449.95</v>
      </c>
      <c r="I133" s="23">
        <v>899.9</v>
      </c>
      <c r="J133" s="30">
        <f t="shared" si="2"/>
        <v>0</v>
      </c>
      <c r="K133" s="15" t="s">
        <v>201</v>
      </c>
      <c r="L133" s="15" t="s">
        <v>154</v>
      </c>
      <c r="M133" s="29">
        <v>193128061883</v>
      </c>
      <c r="N133" s="8" t="s">
        <v>148</v>
      </c>
    </row>
    <row r="134" spans="1:14" x14ac:dyDescent="0.25">
      <c r="A134" s="9"/>
      <c r="B134" s="16"/>
      <c r="C134" s="17"/>
      <c r="D134" s="17"/>
      <c r="E134" s="18"/>
      <c r="F134" s="18"/>
      <c r="G134" s="24">
        <f>SUM(G3:G133)</f>
        <v>0</v>
      </c>
      <c r="H134" s="25"/>
      <c r="I134" s="25"/>
      <c r="J134" s="26">
        <f>SUM(J3:J133)</f>
        <v>0</v>
      </c>
      <c r="K134" s="18"/>
      <c r="L134" s="18"/>
      <c r="M134" s="18"/>
      <c r="N134" s="18"/>
    </row>
  </sheetData>
  <mergeCells count="22">
    <mergeCell ref="A127:A133"/>
    <mergeCell ref="A1:N1"/>
    <mergeCell ref="A89:A94"/>
    <mergeCell ref="A95:A100"/>
    <mergeCell ref="A29:A35"/>
    <mergeCell ref="A36:A42"/>
    <mergeCell ref="A43:A49"/>
    <mergeCell ref="A50:A55"/>
    <mergeCell ref="A56:A61"/>
    <mergeCell ref="A62:A68"/>
    <mergeCell ref="A69:A74"/>
    <mergeCell ref="A75:A81"/>
    <mergeCell ref="A82:A88"/>
    <mergeCell ref="A25:A28"/>
    <mergeCell ref="A21:A24"/>
    <mergeCell ref="A17:A20"/>
    <mergeCell ref="A9:A12"/>
    <mergeCell ref="A113:A119"/>
    <mergeCell ref="A120:A126"/>
    <mergeCell ref="A101:A106"/>
    <mergeCell ref="A107:A112"/>
    <mergeCell ref="A13:A16"/>
  </mergeCells>
  <conditionalFormatting sqref="E1:E1048576">
    <cfRule type="containsText" dxfId="0" priority="1" operator="containsText" text="SUPERCROSS">
      <formula>NOT(ISERROR(SEARCH("SUPERCROSS",E1)))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 NOVOS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M. Y. Oliveira</dc:creator>
  <cp:lastModifiedBy>T.I</cp:lastModifiedBy>
  <dcterms:created xsi:type="dcterms:W3CDTF">2018-05-09T18:42:21Z</dcterms:created>
  <dcterms:modified xsi:type="dcterms:W3CDTF">2019-09-04T12:04:34Z</dcterms:modified>
</cp:coreProperties>
</file>