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OneDrive\Desktop\Johns Hopkins Courses\Spring 2023\Statistical Models and Regression\"/>
    </mc:Choice>
  </mc:AlternateContent>
  <xr:revisionPtr revIDLastSave="0" documentId="13_ncr:1_{BE4C5C61-A311-4D1D-8090-105F975B6A9C}" xr6:coauthVersionLast="47" xr6:coauthVersionMax="47" xr10:uidLastSave="{00000000-0000-0000-0000-000000000000}"/>
  <bookViews>
    <workbookView xWindow="-108" yWindow="-108" windowWidth="23256" windowHeight="12456" xr2:uid="{3CDD55AD-0273-44C2-8238-4397E1E8F0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<sst xmlns="http://schemas.openxmlformats.org/spreadsheetml/2006/main" count="40" uniqueCount="36">
  <si>
    <t>y</t>
  </si>
  <si>
    <t>x1</t>
  </si>
  <si>
    <t>x6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</si>
  <si>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</si>
  <si>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</si>
  <si>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</si>
  <si>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</si>
  <si>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</si>
  <si>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</si>
  <si>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</si>
  <si>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</si>
  <si>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</si>
  <si>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</si>
  <si>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</si>
  <si>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</si>
  <si>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</si>
  <si>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</si>
  <si>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</si>
  <si>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</si>
  <si>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</si>
  <si>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</si>
  <si>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</si>
  <si>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</si>
  <si>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</si>
  <si>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</si>
  <si>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</si>
  <si>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</si>
  <si>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</si>
  <si>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</si>
  <si>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</si>
  <si>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</si>
  <si>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</si>
  <si>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</si>
  <si>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</si>
  <si>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y_hat</t>
  </si>
  <si>
    <t>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</si>
</sst>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Sheet1!$B$2:$B$21</c:f>
              <c:numCache>
                <c:formatCode>General</c:formatCode>
                <c:ptCount val="20"/>
                <c:pt idx="0">
                  <c:v>5.0999999999999996</c:v>
                </c:pt>
                <c:pt idx="1">
                  <c:v>26.4</c:v>
                </c:pt>
                <c:pt idx="2">
                  <c:v>46.4</c:v>
                </c:pt>
                <c:pt idx="3">
                  <c:v>12.6</c:v>
                </c:pt>
                <c:pt idx="4">
                  <c:v>18.899999999999999</c:v>
                </c:pt>
                <c:pt idx="5">
                  <c:v>53.8</c:v>
                </c:pt>
                <c:pt idx="6">
                  <c:v>5.6</c:v>
                </c:pt>
                <c:pt idx="7">
                  <c:v>20.3</c:v>
                </c:pt>
                <c:pt idx="8">
                  <c:v>48.4</c:v>
                </c:pt>
                <c:pt idx="9">
                  <c:v>5.8</c:v>
                </c:pt>
                <c:pt idx="10">
                  <c:v>11.2</c:v>
                </c:pt>
                <c:pt idx="11">
                  <c:v>27.9</c:v>
                </c:pt>
                <c:pt idx="12">
                  <c:v>5.0999999999999996</c:v>
                </c:pt>
                <c:pt idx="13">
                  <c:v>11.7</c:v>
                </c:pt>
                <c:pt idx="14">
                  <c:v>16.7</c:v>
                </c:pt>
                <c:pt idx="15">
                  <c:v>39.5</c:v>
                </c:pt>
                <c:pt idx="16">
                  <c:v>29</c:v>
                </c:pt>
                <c:pt idx="17">
                  <c:v>5.5</c:v>
                </c:pt>
                <c:pt idx="18">
                  <c:v>11.5</c:v>
                </c:pt>
                <c:pt idx="19">
                  <c:v>10.6</c:v>
                </c:pt>
              </c:numCache>
            </c:numRef>
          </c:xVal>
          <c:yVal>
            <c:numRef>
              <c:f>Sheet2!$C$26:$C$45</c:f>
              <c:numCache>
                <c:formatCode>General</c:formatCode>
                <c:ptCount val="20"/>
                <c:pt idx="0">
                  <c:v>-4.6553084682284762</c:v>
                </c:pt>
                <c:pt idx="1">
                  <c:v>-3.8698720219631415</c:v>
                </c:pt>
                <c:pt idx="2">
                  <c:v>-0.65300473994975583</c:v>
                </c:pt>
                <c:pt idx="3">
                  <c:v>-7.7640672231623853E-2</c:v>
                </c:pt>
                <c:pt idx="4">
                  <c:v>-2.6710195442154152</c:v>
                </c:pt>
                <c:pt idx="5">
                  <c:v>9.1172139599047668</c:v>
                </c:pt>
                <c:pt idx="6">
                  <c:v>16.879078128627604</c:v>
                </c:pt>
                <c:pt idx="7">
                  <c:v>-8.1699827279091863E-2</c:v>
                </c:pt>
                <c:pt idx="8">
                  <c:v>-1.4326994220335063</c:v>
                </c:pt>
                <c:pt idx="9">
                  <c:v>7.0394145761252247</c:v>
                </c:pt>
                <c:pt idx="10">
                  <c:v>14.857466839172822</c:v>
                </c:pt>
                <c:pt idx="11">
                  <c:v>-1.0978952659574475</c:v>
                </c:pt>
                <c:pt idx="12">
                  <c:v>-20.200903042367386</c:v>
                </c:pt>
                <c:pt idx="13">
                  <c:v>7.5514634954684539</c:v>
                </c:pt>
                <c:pt idx="14">
                  <c:v>2.9151622597974836</c:v>
                </c:pt>
                <c:pt idx="15">
                  <c:v>-2.2970878974967093</c:v>
                </c:pt>
                <c:pt idx="16">
                  <c:v>-10.425756853385154</c:v>
                </c:pt>
                <c:pt idx="17">
                  <c:v>-1.2972430201258476</c:v>
                </c:pt>
                <c:pt idx="18">
                  <c:v>-16.666191984890375</c:v>
                </c:pt>
                <c:pt idx="19">
                  <c:v>7.0665235010274898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4B-498F-B03E-D9B6BDB25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55535"/>
        <c:axId val="681388751"/>
      </c:scatterChart>
      <c:valAx>
        <c:axId val="681355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388751"/>
        <c:crosses val="autoZero"/>
        <c:crossBetween val="midCat"/>
      </c:valAx>
      <c:valAx>
        <c:axId val="681388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355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Sheet1!$C$2:$C$21</c:f>
              <c:numCache>
                <c:formatCode>General</c:formatCode>
                <c:ptCount val="20"/>
                <c:pt idx="0">
                  <c:v>2227.25</c:v>
                </c:pt>
                <c:pt idx="1">
                  <c:v>434.9</c:v>
                </c:pt>
                <c:pt idx="2">
                  <c:v>247.14</c:v>
                </c:pt>
                <c:pt idx="3">
                  <c:v>907.59</c:v>
                </c:pt>
                <c:pt idx="4">
                  <c:v>608.04999999999995</c:v>
                </c:pt>
                <c:pt idx="5">
                  <c:v>213.4</c:v>
                </c:pt>
                <c:pt idx="6">
                  <c:v>2043.36</c:v>
                </c:pt>
                <c:pt idx="7">
                  <c:v>566.4</c:v>
                </c:pt>
                <c:pt idx="8">
                  <c:v>237.08</c:v>
                </c:pt>
                <c:pt idx="9">
                  <c:v>1961.49</c:v>
                </c:pt>
                <c:pt idx="10">
                  <c:v>1023.89</c:v>
                </c:pt>
                <c:pt idx="11">
                  <c:v>411.3</c:v>
                </c:pt>
                <c:pt idx="12">
                  <c:v>2244.77</c:v>
                </c:pt>
                <c:pt idx="13">
                  <c:v>978.64</c:v>
                </c:pt>
                <c:pt idx="14">
                  <c:v>687.62</c:v>
                </c:pt>
                <c:pt idx="15">
                  <c:v>290.42</c:v>
                </c:pt>
                <c:pt idx="16">
                  <c:v>233.95</c:v>
                </c:pt>
                <c:pt idx="17">
                  <c:v>2088.12</c:v>
                </c:pt>
                <c:pt idx="18">
                  <c:v>994.63</c:v>
                </c:pt>
                <c:pt idx="19">
                  <c:v>1080.1099999999999</c:v>
                </c:pt>
              </c:numCache>
            </c:numRef>
          </c:xVal>
          <c:yVal>
            <c:numRef>
              <c:f>Sheet2!$C$26:$C$45</c:f>
              <c:numCache>
                <c:formatCode>General</c:formatCode>
                <c:ptCount val="20"/>
                <c:pt idx="0">
                  <c:v>-4.6553084682284762</c:v>
                </c:pt>
                <c:pt idx="1">
                  <c:v>-3.8698720219631415</c:v>
                </c:pt>
                <c:pt idx="2">
                  <c:v>-0.65300473994975583</c:v>
                </c:pt>
                <c:pt idx="3">
                  <c:v>-7.7640672231623853E-2</c:v>
                </c:pt>
                <c:pt idx="4">
                  <c:v>-2.6710195442154152</c:v>
                </c:pt>
                <c:pt idx="5">
                  <c:v>9.1172139599047668</c:v>
                </c:pt>
                <c:pt idx="6">
                  <c:v>16.879078128627604</c:v>
                </c:pt>
                <c:pt idx="7">
                  <c:v>-8.1699827279091863E-2</c:v>
                </c:pt>
                <c:pt idx="8">
                  <c:v>-1.4326994220335063</c:v>
                </c:pt>
                <c:pt idx="9">
                  <c:v>7.0394145761252247</c:v>
                </c:pt>
                <c:pt idx="10">
                  <c:v>14.857466839172822</c:v>
                </c:pt>
                <c:pt idx="11">
                  <c:v>-1.0978952659574475</c:v>
                </c:pt>
                <c:pt idx="12">
                  <c:v>-20.200903042367386</c:v>
                </c:pt>
                <c:pt idx="13">
                  <c:v>7.5514634954684539</c:v>
                </c:pt>
                <c:pt idx="14">
                  <c:v>2.9151622597974836</c:v>
                </c:pt>
                <c:pt idx="15">
                  <c:v>-2.2970878974967093</c:v>
                </c:pt>
                <c:pt idx="16">
                  <c:v>-10.425756853385154</c:v>
                </c:pt>
                <c:pt idx="17">
                  <c:v>-1.2972430201258476</c:v>
                </c:pt>
                <c:pt idx="18">
                  <c:v>-16.666191984890375</c:v>
                </c:pt>
                <c:pt idx="19">
                  <c:v>7.0665235010274898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C7-457C-9C7A-371BD9058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66207"/>
        <c:axId val="681388271"/>
      </c:scatterChart>
      <c:valAx>
        <c:axId val="68136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388271"/>
        <c:crosses val="autoZero"/>
        <c:crossBetween val="midCat"/>
      </c:valAx>
      <c:valAx>
        <c:axId val="681388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366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Sheet1!$B$2:$B$21</c:f>
              <c:numCache>
                <c:formatCode>General</c:formatCode>
                <c:ptCount val="20"/>
                <c:pt idx="0">
                  <c:v>5.0999999999999996</c:v>
                </c:pt>
                <c:pt idx="1">
                  <c:v>26.4</c:v>
                </c:pt>
                <c:pt idx="2">
                  <c:v>46.4</c:v>
                </c:pt>
                <c:pt idx="3">
                  <c:v>12.6</c:v>
                </c:pt>
                <c:pt idx="4">
                  <c:v>18.899999999999999</c:v>
                </c:pt>
                <c:pt idx="5">
                  <c:v>53.8</c:v>
                </c:pt>
                <c:pt idx="6">
                  <c:v>5.6</c:v>
                </c:pt>
                <c:pt idx="7">
                  <c:v>20.3</c:v>
                </c:pt>
                <c:pt idx="8">
                  <c:v>48.4</c:v>
                </c:pt>
                <c:pt idx="9">
                  <c:v>5.8</c:v>
                </c:pt>
                <c:pt idx="10">
                  <c:v>11.2</c:v>
                </c:pt>
                <c:pt idx="11">
                  <c:v>27.9</c:v>
                </c:pt>
                <c:pt idx="12">
                  <c:v>5.0999999999999996</c:v>
                </c:pt>
                <c:pt idx="13">
                  <c:v>11.7</c:v>
                </c:pt>
                <c:pt idx="14">
                  <c:v>16.7</c:v>
                </c:pt>
                <c:pt idx="15">
                  <c:v>39.5</c:v>
                </c:pt>
                <c:pt idx="16">
                  <c:v>29</c:v>
                </c:pt>
                <c:pt idx="17">
                  <c:v>5.5</c:v>
                </c:pt>
                <c:pt idx="18">
                  <c:v>11.5</c:v>
                </c:pt>
                <c:pt idx="19">
                  <c:v>10.6</c:v>
                </c:pt>
              </c:numCache>
            </c:numRef>
          </c:xVal>
          <c:yVal>
            <c:numRef>
              <c:f>Sheet1!$A$2:$A$21</c:f>
              <c:numCache>
                <c:formatCode>General</c:formatCode>
                <c:ptCount val="20"/>
                <c:pt idx="0">
                  <c:v>36.979999999999997</c:v>
                </c:pt>
                <c:pt idx="1">
                  <c:v>13.74</c:v>
                </c:pt>
                <c:pt idx="2">
                  <c:v>8.5299999999999994</c:v>
                </c:pt>
                <c:pt idx="3">
                  <c:v>26.59</c:v>
                </c:pt>
                <c:pt idx="4">
                  <c:v>19.07</c:v>
                </c:pt>
                <c:pt idx="5">
                  <c:v>15.52</c:v>
                </c:pt>
                <c:pt idx="6">
                  <c:v>56.61</c:v>
                </c:pt>
                <c:pt idx="7">
                  <c:v>20.8</c:v>
                </c:pt>
                <c:pt idx="8">
                  <c:v>6.99</c:v>
                </c:pt>
                <c:pt idx="9">
                  <c:v>45.93</c:v>
                </c:pt>
                <c:pt idx="10">
                  <c:v>43.09</c:v>
                </c:pt>
                <c:pt idx="11">
                  <c:v>15.79</c:v>
                </c:pt>
                <c:pt idx="12">
                  <c:v>21.6</c:v>
                </c:pt>
                <c:pt idx="13">
                  <c:v>35.19</c:v>
                </c:pt>
                <c:pt idx="14">
                  <c:v>26.14</c:v>
                </c:pt>
                <c:pt idx="15">
                  <c:v>9.59</c:v>
                </c:pt>
                <c:pt idx="16">
                  <c:v>4.42</c:v>
                </c:pt>
                <c:pt idx="17">
                  <c:v>38.89</c:v>
                </c:pt>
                <c:pt idx="18">
                  <c:v>11.19</c:v>
                </c:pt>
                <c:pt idx="19">
                  <c:v>36.03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76-41C1-B422-EF9A11EFDCB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Sheet1!$B$2:$B$21</c:f>
              <c:numCache>
                <c:formatCode>General</c:formatCode>
                <c:ptCount val="20"/>
                <c:pt idx="0">
                  <c:v>5.0999999999999996</c:v>
                </c:pt>
                <c:pt idx="1">
                  <c:v>26.4</c:v>
                </c:pt>
                <c:pt idx="2">
                  <c:v>46.4</c:v>
                </c:pt>
                <c:pt idx="3">
                  <c:v>12.6</c:v>
                </c:pt>
                <c:pt idx="4">
                  <c:v>18.899999999999999</c:v>
                </c:pt>
                <c:pt idx="5">
                  <c:v>53.8</c:v>
                </c:pt>
                <c:pt idx="6">
                  <c:v>5.6</c:v>
                </c:pt>
                <c:pt idx="7">
                  <c:v>20.3</c:v>
                </c:pt>
                <c:pt idx="8">
                  <c:v>48.4</c:v>
                </c:pt>
                <c:pt idx="9">
                  <c:v>5.8</c:v>
                </c:pt>
                <c:pt idx="10">
                  <c:v>11.2</c:v>
                </c:pt>
                <c:pt idx="11">
                  <c:v>27.9</c:v>
                </c:pt>
                <c:pt idx="12">
                  <c:v>5.0999999999999996</c:v>
                </c:pt>
                <c:pt idx="13">
                  <c:v>11.7</c:v>
                </c:pt>
                <c:pt idx="14">
                  <c:v>16.7</c:v>
                </c:pt>
                <c:pt idx="15">
                  <c:v>39.5</c:v>
                </c:pt>
                <c:pt idx="16">
                  <c:v>29</c:v>
                </c:pt>
                <c:pt idx="17">
                  <c:v>5.5</c:v>
                </c:pt>
                <c:pt idx="18">
                  <c:v>11.5</c:v>
                </c:pt>
                <c:pt idx="19">
                  <c:v>10.6</c:v>
                </c:pt>
              </c:numCache>
            </c:numRef>
          </c:xVal>
          <c:yVal>
            <c:numRef>
              <c:f>Sheet2!$B$26:$B$45</c:f>
              <c:numCache>
                <c:formatCode>General</c:formatCode>
                <c:ptCount val="20"/>
                <c:pt idx="0">
                  <c:v>41.635308468228473</c:v>
                </c:pt>
                <c:pt idx="1">
                  <c:v>17.609872021963142</c:v>
                </c:pt>
                <c:pt idx="2">
                  <c:v>9.1830047399497552</c:v>
                </c:pt>
                <c:pt idx="3">
                  <c:v>26.667640672231624</c:v>
                </c:pt>
                <c:pt idx="4">
                  <c:v>21.741019544215415</c:v>
                </c:pt>
                <c:pt idx="5">
                  <c:v>6.4027860400952328</c:v>
                </c:pt>
                <c:pt idx="6">
                  <c:v>39.730921871372395</c:v>
                </c:pt>
                <c:pt idx="7">
                  <c:v>20.881699827279093</c:v>
                </c:pt>
                <c:pt idx="8">
                  <c:v>8.4226994220335065</c:v>
                </c:pt>
                <c:pt idx="9">
                  <c:v>38.890585423874775</c:v>
                </c:pt>
                <c:pt idx="10">
                  <c:v>28.232533160827181</c:v>
                </c:pt>
                <c:pt idx="11">
                  <c:v>16.887895265957447</c:v>
                </c:pt>
                <c:pt idx="12">
                  <c:v>41.800903042367388</c:v>
                </c:pt>
                <c:pt idx="13">
                  <c:v>27.638536504531544</c:v>
                </c:pt>
                <c:pt idx="14">
                  <c:v>23.224837740202517</c:v>
                </c:pt>
                <c:pt idx="15">
                  <c:v>11.887087897496709</c:v>
                </c:pt>
                <c:pt idx="16">
                  <c:v>14.845756853385154</c:v>
                </c:pt>
                <c:pt idx="17">
                  <c:v>40.187243020125848</c:v>
                </c:pt>
                <c:pt idx="18">
                  <c:v>27.856191984890373</c:v>
                </c:pt>
                <c:pt idx="19">
                  <c:v>28.963476498972511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76-41C1-B422-EF9A11EFD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51823"/>
        <c:axId val="1015200191"/>
      </c:scatterChart>
      <c:valAx>
        <c:axId val="681351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5200191"/>
        <c:crosses val="autoZero"/>
        <c:crossBetween val="midCat"/>
      </c:valAx>
      <c:valAx>
        <c:axId val="1015200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351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Sheet1!$C$2:$C$21</c:f>
              <c:numCache>
                <c:formatCode>General</c:formatCode>
                <c:ptCount val="20"/>
                <c:pt idx="0">
                  <c:v>2227.25</c:v>
                </c:pt>
                <c:pt idx="1">
                  <c:v>434.9</c:v>
                </c:pt>
                <c:pt idx="2">
                  <c:v>247.14</c:v>
                </c:pt>
                <c:pt idx="3">
                  <c:v>907.59</c:v>
                </c:pt>
                <c:pt idx="4">
                  <c:v>608.04999999999995</c:v>
                </c:pt>
                <c:pt idx="5">
                  <c:v>213.4</c:v>
                </c:pt>
                <c:pt idx="6">
                  <c:v>2043.36</c:v>
                </c:pt>
                <c:pt idx="7">
                  <c:v>566.4</c:v>
                </c:pt>
                <c:pt idx="8">
                  <c:v>237.08</c:v>
                </c:pt>
                <c:pt idx="9">
                  <c:v>1961.49</c:v>
                </c:pt>
                <c:pt idx="10">
                  <c:v>1023.89</c:v>
                </c:pt>
                <c:pt idx="11">
                  <c:v>411.3</c:v>
                </c:pt>
                <c:pt idx="12">
                  <c:v>2244.77</c:v>
                </c:pt>
                <c:pt idx="13">
                  <c:v>978.64</c:v>
                </c:pt>
                <c:pt idx="14">
                  <c:v>687.62</c:v>
                </c:pt>
                <c:pt idx="15">
                  <c:v>290.42</c:v>
                </c:pt>
                <c:pt idx="16">
                  <c:v>233.95</c:v>
                </c:pt>
                <c:pt idx="17">
                  <c:v>2088.12</c:v>
                </c:pt>
                <c:pt idx="18">
                  <c:v>994.63</c:v>
                </c:pt>
                <c:pt idx="19">
                  <c:v>1080.1099999999999</c:v>
                </c:pt>
              </c:numCache>
            </c:numRef>
          </c:xVal>
          <c:yVal>
            <c:numRef>
              <c:f>Sheet1!$A$2:$A$21</c:f>
              <c:numCache>
                <c:formatCode>General</c:formatCode>
                <c:ptCount val="20"/>
                <c:pt idx="0">
                  <c:v>36.979999999999997</c:v>
                </c:pt>
                <c:pt idx="1">
                  <c:v>13.74</c:v>
                </c:pt>
                <c:pt idx="2">
                  <c:v>8.5299999999999994</c:v>
                </c:pt>
                <c:pt idx="3">
                  <c:v>26.59</c:v>
                </c:pt>
                <c:pt idx="4">
                  <c:v>19.07</c:v>
                </c:pt>
                <c:pt idx="5">
                  <c:v>15.52</c:v>
                </c:pt>
                <c:pt idx="6">
                  <c:v>56.61</c:v>
                </c:pt>
                <c:pt idx="7">
                  <c:v>20.8</c:v>
                </c:pt>
                <c:pt idx="8">
                  <c:v>6.99</c:v>
                </c:pt>
                <c:pt idx="9">
                  <c:v>45.93</c:v>
                </c:pt>
                <c:pt idx="10">
                  <c:v>43.09</c:v>
                </c:pt>
                <c:pt idx="11">
                  <c:v>15.79</c:v>
                </c:pt>
                <c:pt idx="12">
                  <c:v>21.6</c:v>
                </c:pt>
                <c:pt idx="13">
                  <c:v>35.19</c:v>
                </c:pt>
                <c:pt idx="14">
                  <c:v>26.14</c:v>
                </c:pt>
                <c:pt idx="15">
                  <c:v>9.59</c:v>
                </c:pt>
                <c:pt idx="16">
                  <c:v>4.42</c:v>
                </c:pt>
                <c:pt idx="17">
                  <c:v>38.89</c:v>
                </c:pt>
                <c:pt idx="18">
                  <c:v>11.19</c:v>
                </c:pt>
                <c:pt idx="19">
                  <c:v>36.03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67-4EEF-9E61-7B53710B2EE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Sheet1!$C$2:$C$21</c:f>
              <c:numCache>
                <c:formatCode>General</c:formatCode>
                <c:ptCount val="20"/>
                <c:pt idx="0">
                  <c:v>2227.25</c:v>
                </c:pt>
                <c:pt idx="1">
                  <c:v>434.9</c:v>
                </c:pt>
                <c:pt idx="2">
                  <c:v>247.14</c:v>
                </c:pt>
                <c:pt idx="3">
                  <c:v>907.59</c:v>
                </c:pt>
                <c:pt idx="4">
                  <c:v>608.04999999999995</c:v>
                </c:pt>
                <c:pt idx="5">
                  <c:v>213.4</c:v>
                </c:pt>
                <c:pt idx="6">
                  <c:v>2043.36</c:v>
                </c:pt>
                <c:pt idx="7">
                  <c:v>566.4</c:v>
                </c:pt>
                <c:pt idx="8">
                  <c:v>237.08</c:v>
                </c:pt>
                <c:pt idx="9">
                  <c:v>1961.49</c:v>
                </c:pt>
                <c:pt idx="10">
                  <c:v>1023.89</c:v>
                </c:pt>
                <c:pt idx="11">
                  <c:v>411.3</c:v>
                </c:pt>
                <c:pt idx="12">
                  <c:v>2244.77</c:v>
                </c:pt>
                <c:pt idx="13">
                  <c:v>978.64</c:v>
                </c:pt>
                <c:pt idx="14">
                  <c:v>687.62</c:v>
                </c:pt>
                <c:pt idx="15">
                  <c:v>290.42</c:v>
                </c:pt>
                <c:pt idx="16">
                  <c:v>233.95</c:v>
                </c:pt>
                <c:pt idx="17">
                  <c:v>2088.12</c:v>
                </c:pt>
                <c:pt idx="18">
                  <c:v>994.63</c:v>
                </c:pt>
                <c:pt idx="19">
                  <c:v>1080.1099999999999</c:v>
                </c:pt>
              </c:numCache>
            </c:numRef>
          </c:xVal>
          <c:yVal>
            <c:numRef>
              <c:f>Sheet2!$B$26:$B$45</c:f>
              <c:numCache>
                <c:formatCode>General</c:formatCode>
                <c:ptCount val="20"/>
                <c:pt idx="0">
                  <c:v>41.635308468228473</c:v>
                </c:pt>
                <c:pt idx="1">
                  <c:v>17.609872021963142</c:v>
                </c:pt>
                <c:pt idx="2">
                  <c:v>9.1830047399497552</c:v>
                </c:pt>
                <c:pt idx="3">
                  <c:v>26.667640672231624</c:v>
                </c:pt>
                <c:pt idx="4">
                  <c:v>21.741019544215415</c:v>
                </c:pt>
                <c:pt idx="5">
                  <c:v>6.4027860400952328</c:v>
                </c:pt>
                <c:pt idx="6">
                  <c:v>39.730921871372395</c:v>
                </c:pt>
                <c:pt idx="7">
                  <c:v>20.881699827279093</c:v>
                </c:pt>
                <c:pt idx="8">
                  <c:v>8.4226994220335065</c:v>
                </c:pt>
                <c:pt idx="9">
                  <c:v>38.890585423874775</c:v>
                </c:pt>
                <c:pt idx="10">
                  <c:v>28.232533160827181</c:v>
                </c:pt>
                <c:pt idx="11">
                  <c:v>16.887895265957447</c:v>
                </c:pt>
                <c:pt idx="12">
                  <c:v>41.800903042367388</c:v>
                </c:pt>
                <c:pt idx="13">
                  <c:v>27.638536504531544</c:v>
                </c:pt>
                <c:pt idx="14">
                  <c:v>23.224837740202517</c:v>
                </c:pt>
                <c:pt idx="15">
                  <c:v>11.887087897496709</c:v>
                </c:pt>
                <c:pt idx="16">
                  <c:v>14.845756853385154</c:v>
                </c:pt>
                <c:pt idx="17">
                  <c:v>40.187243020125848</c:v>
                </c:pt>
                <c:pt idx="18">
                  <c:v>27.856191984890373</c:v>
                </c:pt>
                <c:pt idx="19">
                  <c:v>28.963476498972511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67-4EEF-9E61-7B53710B2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57391"/>
        <c:axId val="1015200671"/>
      </c:scatterChart>
      <c:valAx>
        <c:axId val="681357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5200671"/>
        <c:crosses val="autoZero"/>
        <c:crossBetween val="midCat"/>
      </c:valAx>
      <c:valAx>
        <c:axId val="101520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3573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17777777777777778"/>
          <c:y val="4.115226337448559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Sheet2!$F$26:$F$45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Sheet2!$G$26:$G$45</c:f>
              <c:numCache>
                <c:formatCode>General</c:formatCode>
                <c:ptCount val="20"/>
                <c:pt idx="0">
                  <c:v>4.42</c:v>
                </c:pt>
                <c:pt idx="1">
                  <c:v>6.99</c:v>
                </c:pt>
                <c:pt idx="2">
                  <c:v>8.5299999999999994</c:v>
                </c:pt>
                <c:pt idx="3">
                  <c:v>9.59</c:v>
                </c:pt>
                <c:pt idx="4">
                  <c:v>11.19</c:v>
                </c:pt>
                <c:pt idx="5">
                  <c:v>13.74</c:v>
                </c:pt>
                <c:pt idx="6">
                  <c:v>15.52</c:v>
                </c:pt>
                <c:pt idx="7">
                  <c:v>15.79</c:v>
                </c:pt>
                <c:pt idx="8">
                  <c:v>19.07</c:v>
                </c:pt>
                <c:pt idx="9">
                  <c:v>20.8</c:v>
                </c:pt>
                <c:pt idx="10">
                  <c:v>21.6</c:v>
                </c:pt>
                <c:pt idx="11">
                  <c:v>26.14</c:v>
                </c:pt>
                <c:pt idx="12">
                  <c:v>26.59</c:v>
                </c:pt>
                <c:pt idx="13">
                  <c:v>35.19</c:v>
                </c:pt>
                <c:pt idx="14">
                  <c:v>36.03</c:v>
                </c:pt>
                <c:pt idx="15">
                  <c:v>36.979999999999997</c:v>
                </c:pt>
                <c:pt idx="16">
                  <c:v>38.89</c:v>
                </c:pt>
                <c:pt idx="17">
                  <c:v>43.09</c:v>
                </c:pt>
                <c:pt idx="18">
                  <c:v>45.93</c:v>
                </c:pt>
                <c:pt idx="19">
                  <c:v>56.61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E-4C1D-851E-A3665C164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74095"/>
        <c:axId val="1015198751"/>
      </c:scatterChart>
      <c:valAx>
        <c:axId val="681374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5198751"/>
        <c:crosses val="autoZero"/>
        <c:crossBetween val="midCat"/>
      </c:valAx>
      <c:valAx>
        <c:axId val="101519875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374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y vs.</a:t>
            </a:r>
            <a:r>
              <a:rPr lang="en-US" baseline="0"/>
              <a:t> Residual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Sheet2!$B$25</c:f>
              <c:strCache>
                <c:ptCount val="1"/>
                <c:pt idx="0">
                  <c:v>Predicted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Sheet2!$B$26:$B$45</c:f>
              <c:numCache>
                <c:formatCode>General</c:formatCode>
                <c:ptCount val="20"/>
                <c:pt idx="0">
                  <c:v>41.635308468228473</c:v>
                </c:pt>
                <c:pt idx="1">
                  <c:v>17.609872021963142</c:v>
                </c:pt>
                <c:pt idx="2">
                  <c:v>9.1830047399497552</c:v>
                </c:pt>
                <c:pt idx="3">
                  <c:v>26.667640672231624</c:v>
                </c:pt>
                <c:pt idx="4">
                  <c:v>21.741019544215415</c:v>
                </c:pt>
                <c:pt idx="5">
                  <c:v>6.4027860400952328</c:v>
                </c:pt>
                <c:pt idx="6">
                  <c:v>39.730921871372395</c:v>
                </c:pt>
                <c:pt idx="7">
                  <c:v>20.881699827279093</c:v>
                </c:pt>
                <c:pt idx="8">
                  <c:v>8.4226994220335065</c:v>
                </c:pt>
                <c:pt idx="9">
                  <c:v>38.890585423874775</c:v>
                </c:pt>
                <c:pt idx="10">
                  <c:v>28.232533160827181</c:v>
                </c:pt>
                <c:pt idx="11">
                  <c:v>16.887895265957447</c:v>
                </c:pt>
                <c:pt idx="12">
                  <c:v>41.800903042367388</c:v>
                </c:pt>
                <c:pt idx="13">
                  <c:v>27.638536504531544</c:v>
                </c:pt>
                <c:pt idx="14">
                  <c:v>23.224837740202517</c:v>
                </c:pt>
                <c:pt idx="15">
                  <c:v>11.887087897496709</c:v>
                </c:pt>
                <c:pt idx="16">
                  <c:v>14.845756853385154</c:v>
                </c:pt>
                <c:pt idx="17">
                  <c:v>40.187243020125848</c:v>
                </c:pt>
                <c:pt idx="18">
                  <c:v>27.856191984890373</c:v>
                </c:pt>
                <c:pt idx="19">
                  <c:v>28.963476498972511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5-4286-B373-75FB14DE7512}"/>
            </c:ext>
          </c:extLst>
        </c:ser>
        <c:ser>
          <c:idx val="1"/>
          <c:order val="1"/>
          <c:tx>
            <c:strRef>
              <c:f>Sheet2!$C$25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Sheet2!$C$26:$C$45</c:f>
              <c:numCache>
                <c:formatCode>General</c:formatCode>
                <c:ptCount val="20"/>
                <c:pt idx="0">
                  <c:v>-4.6553084682284762</c:v>
                </c:pt>
                <c:pt idx="1">
                  <c:v>-3.8698720219631415</c:v>
                </c:pt>
                <c:pt idx="2">
                  <c:v>-0.65300473994975583</c:v>
                </c:pt>
                <c:pt idx="3">
                  <c:v>-7.7640672231623853E-2</c:v>
                </c:pt>
                <c:pt idx="4">
                  <c:v>-2.6710195442154152</c:v>
                </c:pt>
                <c:pt idx="5">
                  <c:v>9.1172139599047668</c:v>
                </c:pt>
                <c:pt idx="6">
                  <c:v>16.879078128627604</c:v>
                </c:pt>
                <c:pt idx="7">
                  <c:v>-8.1699827279091863E-2</c:v>
                </c:pt>
                <c:pt idx="8">
                  <c:v>-1.4326994220335063</c:v>
                </c:pt>
                <c:pt idx="9">
                  <c:v>7.0394145761252247</c:v>
                </c:pt>
                <c:pt idx="10">
                  <c:v>14.857466839172822</c:v>
                </c:pt>
                <c:pt idx="11">
                  <c:v>-1.0978952659574475</c:v>
                </c:pt>
                <c:pt idx="12">
                  <c:v>-20.200903042367386</c:v>
                </c:pt>
                <c:pt idx="13">
                  <c:v>7.5514634954684539</c:v>
                </c:pt>
                <c:pt idx="14">
                  <c:v>2.9151622597974836</c:v>
                </c:pt>
                <c:pt idx="15">
                  <c:v>-2.2970878974967093</c:v>
                </c:pt>
                <c:pt idx="16">
                  <c:v>-10.425756853385154</c:v>
                </c:pt>
                <c:pt idx="17">
                  <c:v>-1.2972430201258476</c:v>
                </c:pt>
                <c:pt idx="18">
                  <c:v>-16.666191984890375</c:v>
                </c:pt>
                <c:pt idx="19">
                  <c:v>7.0665235010274898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5-4286-B373-75FB14DE7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436143"/>
        <c:axId val="1023606367"/>
      </c:lineChart>
      <c:catAx>
        <c:axId val="89043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06367"/>
        <c:crosses val="autoZero"/>
        <c:auto val="1"/>
        <c:lblAlgn val="ctr"/>
        <c:lblOffset val="100"/>
        <c:noMultiLvlLbl val="0"/>
      </c:catAx>
      <c:valAx>
        <c:axId val="10236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3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3</xdr:row>
      <xdr:rowOff>38100</xdr:rowOff>
    </xdr:from>
    <xdr:to>
      <xdr:col>17</xdr:col>
      <xdr:colOff>243840</xdr:colOff>
      <xdr:row>13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3C999-DB84-17DF-54EE-EC89814DF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563880</xdr:colOff>
      <xdr:row>3</xdr:row>
      <xdr:rowOff>0</xdr:rowOff>
    </xdr:from>
    <xdr:to>
      <xdr:col>23</xdr:col>
      <xdr:colOff>563880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DE4C91-FC2C-C8E9-E508-58F416E34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296332</xdr:colOff>
      <xdr:row>13</xdr:row>
      <xdr:rowOff>163407</xdr:rowOff>
    </xdr:from>
    <xdr:to>
      <xdr:col>17</xdr:col>
      <xdr:colOff>245533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BC7E09-3F00-F4A6-908B-EC667D25A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6773</xdr:colOff>
      <xdr:row>13</xdr:row>
      <xdr:rowOff>169332</xdr:rowOff>
    </xdr:from>
    <xdr:to>
      <xdr:col>25</xdr:col>
      <xdr:colOff>194734</xdr:colOff>
      <xdr:row>27</xdr:row>
      <xdr:rowOff>41487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DEAF7D-3220-BFCD-26B5-8364F8BDA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250613</xdr:colOff>
      <xdr:row>28</xdr:row>
      <xdr:rowOff>35560</xdr:rowOff>
    </xdr:from>
    <xdr:to>
      <xdr:col>29</xdr:col>
      <xdr:colOff>189653</xdr:colOff>
      <xdr:row>47</xdr:row>
      <xdr:rowOff>58420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209DA9-984C-CA95-31B6-00E49BA80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93135</xdr:colOff>
      <xdr:row>32</xdr:row>
      <xdr:rowOff>25400</xdr:rowOff>
    </xdr:from>
    <xdr:to>
      <xdr:col>19</xdr:col>
      <xdr:colOff>482601</xdr:colOff>
      <xdr:row>43</xdr:row>
      <xdr:rowOff>27940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A34A1D-6517-A6A2-734E-B5928A1C3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BD47-F9B3-4700-ADBB-906A0FF96EBF}">
  <dimension ref="A1:E21"/>
  <sheetViews>
    <sheetView tabSelected="1" workbookViewId="0">
      <selection activeCell="G13" sqref="G1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34</v>
      </c>
      <c r="E1" t="s">
        <v>35</v>
      </c>
    </row>
    <row r="2" spans="1:5" x14ac:dyDescent="0.3">
      <c r="A2">
        <v>36.979999999999997</v>
      </c>
      <c r="B2">
        <v>5.0999999999999996</v>
      </c>
      <c r="C2">
        <v>2227.25</v>
      </c>
      <c r="D2">
        <f>22.28-0.3326*B2+0.00945*C2</f>
        <v>41.631252500000002</v>
      </c>
      <c r="E2">
        <f>A2-D2</f>
        <v>-4.6512525000000053</v>
      </c>
    </row>
    <row r="3" spans="1:5" x14ac:dyDescent="0.3">
      <c r="A3">
        <v>13.74</v>
      </c>
      <c r="B3">
        <v>26.4</v>
      </c>
      <c r="C3">
        <v>434.9</v>
      </c>
      <c r="D3">
        <f t="shared" ref="D3:D21" si="0">22.28-0.3326*B3+0.00945*C3</f>
        <v>17.609165000000001</v>
      </c>
      <c r="E3">
        <f t="shared" ref="E3:E21" si="1">A3-D3</f>
        <v>-3.8691650000000006</v>
      </c>
    </row>
    <row r="4" spans="1:5" x14ac:dyDescent="0.3">
      <c r="A4">
        <v>8.5299999999999994</v>
      </c>
      <c r="B4">
        <v>46.4</v>
      </c>
      <c r="C4">
        <v>247.14</v>
      </c>
      <c r="D4">
        <f t="shared" si="0"/>
        <v>9.1828330000000022</v>
      </c>
      <c r="E4">
        <f t="shared" si="1"/>
        <v>-0.65283300000000288</v>
      </c>
    </row>
    <row r="5" spans="1:5" x14ac:dyDescent="0.3">
      <c r="A5">
        <v>26.59</v>
      </c>
      <c r="B5">
        <v>12.6</v>
      </c>
      <c r="C5">
        <v>907.59</v>
      </c>
      <c r="D5">
        <f t="shared" si="0"/>
        <v>26.665965499999999</v>
      </c>
      <c r="E5">
        <f t="shared" si="1"/>
        <v>-7.5965499999998798E-2</v>
      </c>
    </row>
    <row r="6" spans="1:5" x14ac:dyDescent="0.3">
      <c r="A6">
        <v>19.07</v>
      </c>
      <c r="B6">
        <v>18.899999999999999</v>
      </c>
      <c r="C6">
        <v>608.04999999999995</v>
      </c>
      <c r="D6">
        <f t="shared" si="0"/>
        <v>21.739932500000002</v>
      </c>
      <c r="E6">
        <f t="shared" si="1"/>
        <v>-2.6699325000000016</v>
      </c>
    </row>
    <row r="7" spans="1:5" x14ac:dyDescent="0.3">
      <c r="A7">
        <v>15.52</v>
      </c>
      <c r="B7">
        <v>53.8</v>
      </c>
      <c r="C7">
        <v>213.4</v>
      </c>
      <c r="D7">
        <f t="shared" si="0"/>
        <v>6.4027500000000019</v>
      </c>
      <c r="E7">
        <f t="shared" si="1"/>
        <v>9.1172499999999985</v>
      </c>
    </row>
    <row r="8" spans="1:5" x14ac:dyDescent="0.3">
      <c r="A8">
        <v>56.61</v>
      </c>
      <c r="B8">
        <v>5.6</v>
      </c>
      <c r="C8">
        <v>2043.36</v>
      </c>
      <c r="D8">
        <f t="shared" si="0"/>
        <v>39.727192000000002</v>
      </c>
      <c r="E8">
        <f t="shared" si="1"/>
        <v>16.882807999999997</v>
      </c>
    </row>
    <row r="9" spans="1:5" x14ac:dyDescent="0.3">
      <c r="A9">
        <v>20.8</v>
      </c>
      <c r="B9">
        <v>20.3</v>
      </c>
      <c r="C9">
        <v>566.4</v>
      </c>
      <c r="D9">
        <f t="shared" si="0"/>
        <v>20.880700000000001</v>
      </c>
      <c r="E9">
        <f t="shared" si="1"/>
        <v>-8.0700000000000216E-2</v>
      </c>
    </row>
    <row r="10" spans="1:5" x14ac:dyDescent="0.3">
      <c r="A10">
        <v>6.99</v>
      </c>
      <c r="B10">
        <v>48.4</v>
      </c>
      <c r="C10">
        <v>237.08</v>
      </c>
      <c r="D10">
        <f t="shared" si="0"/>
        <v>8.4225659999999998</v>
      </c>
      <c r="E10">
        <f t="shared" si="1"/>
        <v>-1.4325659999999996</v>
      </c>
    </row>
    <row r="11" spans="1:5" x14ac:dyDescent="0.3">
      <c r="A11">
        <v>45.93</v>
      </c>
      <c r="B11">
        <v>5.8</v>
      </c>
      <c r="C11">
        <v>1961.49</v>
      </c>
      <c r="D11">
        <f t="shared" si="0"/>
        <v>38.887000499999999</v>
      </c>
      <c r="E11">
        <f t="shared" si="1"/>
        <v>7.0429995000000005</v>
      </c>
    </row>
    <row r="12" spans="1:5" x14ac:dyDescent="0.3">
      <c r="A12">
        <v>43.09</v>
      </c>
      <c r="B12">
        <v>11.2</v>
      </c>
      <c r="C12">
        <v>1023.89</v>
      </c>
      <c r="D12">
        <f t="shared" si="0"/>
        <v>28.2306405</v>
      </c>
      <c r="E12">
        <f t="shared" si="1"/>
        <v>14.859359500000004</v>
      </c>
    </row>
    <row r="13" spans="1:5" x14ac:dyDescent="0.3">
      <c r="A13">
        <v>15.79</v>
      </c>
      <c r="B13">
        <v>27.9</v>
      </c>
      <c r="C13">
        <v>411.3</v>
      </c>
      <c r="D13">
        <f t="shared" si="0"/>
        <v>16.887245000000004</v>
      </c>
      <c r="E13">
        <f t="shared" si="1"/>
        <v>-1.0972450000000045</v>
      </c>
    </row>
    <row r="14" spans="1:5" x14ac:dyDescent="0.3">
      <c r="A14">
        <v>21.6</v>
      </c>
      <c r="B14">
        <v>5.0999999999999996</v>
      </c>
      <c r="C14">
        <v>2244.77</v>
      </c>
      <c r="D14">
        <f t="shared" si="0"/>
        <v>41.796816500000006</v>
      </c>
      <c r="E14">
        <f t="shared" si="1"/>
        <v>-20.196816500000004</v>
      </c>
    </row>
    <row r="15" spans="1:5" x14ac:dyDescent="0.3">
      <c r="A15">
        <v>35.19</v>
      </c>
      <c r="B15">
        <v>11.7</v>
      </c>
      <c r="C15">
        <v>978.64</v>
      </c>
      <c r="D15">
        <f t="shared" si="0"/>
        <v>27.636728000000002</v>
      </c>
      <c r="E15">
        <f t="shared" si="1"/>
        <v>7.5532719999999962</v>
      </c>
    </row>
    <row r="16" spans="1:5" x14ac:dyDescent="0.3">
      <c r="A16">
        <v>26.14</v>
      </c>
      <c r="B16">
        <v>16.7</v>
      </c>
      <c r="C16">
        <v>687.62</v>
      </c>
      <c r="D16">
        <f t="shared" si="0"/>
        <v>23.223589</v>
      </c>
      <c r="E16">
        <f t="shared" si="1"/>
        <v>2.9164110000000001</v>
      </c>
    </row>
    <row r="17" spans="1:5" x14ac:dyDescent="0.3">
      <c r="A17">
        <v>9.59</v>
      </c>
      <c r="B17">
        <v>39.5</v>
      </c>
      <c r="C17">
        <v>290.42</v>
      </c>
      <c r="D17">
        <f t="shared" si="0"/>
        <v>11.886769000000001</v>
      </c>
      <c r="E17">
        <f t="shared" si="1"/>
        <v>-2.2967690000000012</v>
      </c>
    </row>
    <row r="18" spans="1:5" x14ac:dyDescent="0.3">
      <c r="A18">
        <v>4.42</v>
      </c>
      <c r="B18">
        <v>29</v>
      </c>
      <c r="C18">
        <v>233.95</v>
      </c>
      <c r="D18">
        <f t="shared" si="0"/>
        <v>14.8454275</v>
      </c>
      <c r="E18">
        <f t="shared" si="1"/>
        <v>-10.4254275</v>
      </c>
    </row>
    <row r="19" spans="1:5" x14ac:dyDescent="0.3">
      <c r="A19">
        <v>38.89</v>
      </c>
      <c r="B19">
        <v>5.5</v>
      </c>
      <c r="C19">
        <v>2088.12</v>
      </c>
      <c r="D19">
        <f t="shared" si="0"/>
        <v>40.183434000000005</v>
      </c>
      <c r="E19">
        <f t="shared" si="1"/>
        <v>-1.2934340000000049</v>
      </c>
    </row>
    <row r="20" spans="1:5" x14ac:dyDescent="0.3">
      <c r="A20">
        <v>11.19</v>
      </c>
      <c r="B20">
        <v>11.5</v>
      </c>
      <c r="C20">
        <v>994.63</v>
      </c>
      <c r="D20">
        <f t="shared" si="0"/>
        <v>27.854353500000002</v>
      </c>
      <c r="E20">
        <f t="shared" si="1"/>
        <v>-16.664353500000004</v>
      </c>
    </row>
    <row r="21" spans="1:5" x14ac:dyDescent="0.3">
      <c r="A21">
        <v>36.03</v>
      </c>
      <c r="B21">
        <v>10.6</v>
      </c>
      <c r="C21">
        <v>1080.1099999999999</v>
      </c>
      <c r="D21">
        <f t="shared" si="0"/>
        <v>28.961479500000003</v>
      </c>
      <c r="E21">
        <f t="shared" si="1"/>
        <v>7.0685204999999982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2FD67-0CE7-4E55-9CF1-CF13CF3A6B72}">
  <dimension ref="A1:I45"/>
  <sheetViews>
    <sheetView topLeftCell="A3" zoomScale="110" zoomScaleNormal="110" workbookViewId="0">
      <selection activeCell="K22" sqref="K22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3" t="s">
        <v>4</v>
      </c>
      <c r="B3" s="3"/>
    </row>
    <row r="4" spans="1:9" x14ac:dyDescent="0.3">
      <c r="A4" t="s">
        <v>5</v>
      </c>
      <c r="B4">
        <v>0.78290192544194925</v>
      </c>
    </row>
    <row r="5" spans="1:9" x14ac:dyDescent="0.3">
      <c r="A5" t="s">
        <v>6</v>
      </c>
      <c r="B5">
        <v>0.6129354248607114</v>
      </c>
    </row>
    <row r="6" spans="1:9" x14ac:dyDescent="0.3">
      <c r="A6" t="s">
        <v>7</v>
      </c>
      <c r="B6">
        <v>0.5673984160207951</v>
      </c>
    </row>
    <row r="7" spans="1:9" x14ac:dyDescent="0.3">
      <c r="A7" t="s">
        <v>8</v>
      </c>
      <c r="B7">
        <v>9.7097787048246484</v>
      </c>
    </row>
    <row r="8" spans="1:9" ht="15" thickBot="1" x14ac:dyDescent="0.35">
      <c r="A8" s="1" t="s">
        <v>9</v>
      </c>
      <c r="B8" s="1">
        <v>20</v>
      </c>
    </row>
    <row r="10" spans="1:9" ht="15" thickBot="1" x14ac:dyDescent="0.35">
      <c r="A10" t="s">
        <v>10</v>
      </c>
    </row>
    <row r="11" spans="1:9" x14ac:dyDescent="0.3">
      <c r="A11" s="2"/>
      <c r="B11" s="2" t="s">
        <v>15</v>
      </c>
      <c r="C11" s="2" t="s">
        <v>16</v>
      </c>
      <c r="D11" s="2" t="s">
        <v>17</v>
      </c>
      <c r="E11" s="2" t="s">
        <v>18</v>
      </c>
      <c r="F11" s="2" t="s">
        <v>19</v>
      </c>
    </row>
    <row r="12" spans="1:9" x14ac:dyDescent="0.3">
      <c r="A12" t="s">
        <v>11</v>
      </c>
      <c r="B12">
        <v>2</v>
      </c>
      <c r="C12">
        <v>2538.0424525566746</v>
      </c>
      <c r="D12">
        <v>1269.0212262783373</v>
      </c>
      <c r="E12">
        <v>13.460159998990351</v>
      </c>
      <c r="F12">
        <v>3.1344339202472524E-4</v>
      </c>
    </row>
    <row r="13" spans="1:9" x14ac:dyDescent="0.3">
      <c r="A13" t="s">
        <v>12</v>
      </c>
      <c r="B13">
        <v>17</v>
      </c>
      <c r="C13">
        <v>1602.7566424433257</v>
      </c>
      <c r="D13">
        <v>94.279802496666221</v>
      </c>
    </row>
    <row r="14" spans="1:9" ht="15" thickBot="1" x14ac:dyDescent="0.35">
      <c r="A14" s="1" t="s">
        <v>13</v>
      </c>
      <c r="B14" s="1">
        <v>19</v>
      </c>
      <c r="C14" s="1">
        <v>4140.7990950000003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20</v>
      </c>
      <c r="C16" s="2" t="s">
        <v>8</v>
      </c>
      <c r="D16" s="2" t="s">
        <v>21</v>
      </c>
      <c r="E16" s="2" t="s">
        <v>22</v>
      </c>
      <c r="F16" s="2" t="s">
        <v>23</v>
      </c>
      <c r="G16" s="2" t="s">
        <v>24</v>
      </c>
      <c r="H16" s="2" t="s">
        <v>25</v>
      </c>
      <c r="I16" s="2" t="s">
        <v>26</v>
      </c>
    </row>
    <row r="17" spans="1:9" x14ac:dyDescent="0.3">
      <c r="A17" t="s">
        <v>14</v>
      </c>
      <c r="B17">
        <v>22.280222139572487</v>
      </c>
      <c r="C17">
        <v>9.8567653912334396</v>
      </c>
      <c r="D17">
        <v>2.2603989498815111</v>
      </c>
      <c r="E17">
        <v>3.7207581910161339E-2</v>
      </c>
      <c r="F17">
        <v>1.4842649700998685</v>
      </c>
      <c r="G17">
        <v>43.076179309045102</v>
      </c>
      <c r="H17">
        <v>1.4842649700998685</v>
      </c>
      <c r="I17">
        <v>43.076179309045102</v>
      </c>
    </row>
    <row r="18" spans="1:9" x14ac:dyDescent="0.3">
      <c r="A18" t="s">
        <v>1</v>
      </c>
      <c r="B18">
        <v>-0.33261038110888197</v>
      </c>
      <c r="C18">
        <v>0.24424069866851178</v>
      </c>
      <c r="D18">
        <v>-1.3618139111217793</v>
      </c>
      <c r="E18">
        <v>0.19103176323305668</v>
      </c>
      <c r="F18">
        <v>-0.8479132119006012</v>
      </c>
      <c r="G18">
        <v>0.18269244968283727</v>
      </c>
      <c r="H18">
        <v>-0.8479132119006012</v>
      </c>
      <c r="I18">
        <v>0.18269244968283727</v>
      </c>
    </row>
    <row r="19" spans="1:9" ht="15" thickBot="1" x14ac:dyDescent="0.35">
      <c r="A19" s="1" t="s">
        <v>2</v>
      </c>
      <c r="B19" s="1">
        <v>9.4517450992530182E-3</v>
      </c>
      <c r="C19" s="1">
        <v>5.2049314729300192E-3</v>
      </c>
      <c r="D19" s="1">
        <v>1.8159211410198133</v>
      </c>
      <c r="E19" s="1">
        <v>8.7060907835877763E-2</v>
      </c>
      <c r="F19" s="1">
        <v>-1.5297004038896476E-3</v>
      </c>
      <c r="G19" s="1">
        <v>2.0433190602395686E-2</v>
      </c>
      <c r="H19" s="1">
        <v>-1.5297004038896476E-3</v>
      </c>
      <c r="I19" s="1">
        <v>2.0433190602395686E-2</v>
      </c>
    </row>
    <row r="23" spans="1:9" x14ac:dyDescent="0.3">
      <c r="A23" t="s">
        <v>27</v>
      </c>
      <c r="F23" t="s">
        <v>32</v>
      </c>
    </row>
    <row r="24" spans="1:9" ht="15" thickBot="1" x14ac:dyDescent="0.35"/>
    <row r="25" spans="1:9" x14ac:dyDescent="0.3">
      <c r="A25" s="2" t="s">
        <v>28</v>
      </c>
      <c r="B25" s="2" t="s">
        <v>29</v>
      </c>
      <c r="C25" s="2" t="s">
        <v>30</v>
      </c>
      <c r="D25" s="2" t="s">
        <v>31</v>
      </c>
      <c r="F25" s="2" t="s">
        <v>33</v>
      </c>
      <c r="G25" s="2" t="s">
        <v>0</v>
      </c>
    </row>
    <row r="26" spans="1:9" x14ac:dyDescent="0.3">
      <c r="A26">
        <v>1</v>
      </c>
      <c r="B26">
        <v>41.635308468228473</v>
      </c>
      <c r="C26">
        <v>-4.6553084682284762</v>
      </c>
      <c r="D26">
        <v>-0.50686402860537738</v>
      </c>
      <c r="F26">
        <v>2.5</v>
      </c>
      <c r="G26">
        <v>4.42</v>
      </c>
    </row>
    <row r="27" spans="1:9" x14ac:dyDescent="0.3">
      <c r="A27">
        <v>2</v>
      </c>
      <c r="B27">
        <v>17.609872021963142</v>
      </c>
      <c r="C27">
        <v>-3.8698720219631415</v>
      </c>
      <c r="D27">
        <v>-0.42134671346191183</v>
      </c>
      <c r="F27">
        <v>7.5</v>
      </c>
      <c r="G27">
        <v>6.99</v>
      </c>
    </row>
    <row r="28" spans="1:9" x14ac:dyDescent="0.3">
      <c r="A28">
        <v>3</v>
      </c>
      <c r="B28">
        <v>9.1830047399497552</v>
      </c>
      <c r="C28">
        <v>-0.65300473994975583</v>
      </c>
      <c r="D28">
        <v>-7.1098320433166148E-2</v>
      </c>
      <c r="F28">
        <v>12.5</v>
      </c>
      <c r="G28">
        <v>8.5299999999999994</v>
      </c>
    </row>
    <row r="29" spans="1:9" x14ac:dyDescent="0.3">
      <c r="A29">
        <v>4</v>
      </c>
      <c r="B29">
        <v>26.667640672231624</v>
      </c>
      <c r="C29">
        <v>-7.7640672231623853E-2</v>
      </c>
      <c r="D29">
        <v>-8.4534170355258856E-3</v>
      </c>
      <c r="F29">
        <v>17.5</v>
      </c>
      <c r="G29">
        <v>9.59</v>
      </c>
    </row>
    <row r="30" spans="1:9" x14ac:dyDescent="0.3">
      <c r="A30">
        <v>5</v>
      </c>
      <c r="B30">
        <v>21.741019544215415</v>
      </c>
      <c r="C30">
        <v>-2.6710195442154152</v>
      </c>
      <c r="D30">
        <v>-0.2908171898606568</v>
      </c>
      <c r="F30">
        <v>22.5</v>
      </c>
      <c r="G30">
        <v>11.19</v>
      </c>
    </row>
    <row r="31" spans="1:9" x14ac:dyDescent="0.3">
      <c r="A31">
        <v>6</v>
      </c>
      <c r="B31">
        <v>6.4027860400952328</v>
      </c>
      <c r="C31">
        <v>9.1172139599047668</v>
      </c>
      <c r="D31">
        <v>0.99267058862225199</v>
      </c>
      <c r="F31">
        <v>27.5</v>
      </c>
      <c r="G31">
        <v>13.74</v>
      </c>
    </row>
    <row r="32" spans="1:9" x14ac:dyDescent="0.3">
      <c r="A32">
        <v>7</v>
      </c>
      <c r="B32">
        <v>39.730921871372395</v>
      </c>
      <c r="C32">
        <v>16.879078128627604</v>
      </c>
      <c r="D32">
        <v>1.8377724264267195</v>
      </c>
      <c r="F32">
        <v>32.5</v>
      </c>
      <c r="G32">
        <v>15.52</v>
      </c>
    </row>
    <row r="33" spans="1:7" x14ac:dyDescent="0.3">
      <c r="A33">
        <v>8</v>
      </c>
      <c r="B33">
        <v>20.881699827279093</v>
      </c>
      <c r="C33">
        <v>-8.1699827279091863E-2</v>
      </c>
      <c r="D33">
        <v>-8.8953726425785862E-3</v>
      </c>
      <c r="F33">
        <v>37.5</v>
      </c>
      <c r="G33">
        <v>15.79</v>
      </c>
    </row>
    <row r="34" spans="1:7" x14ac:dyDescent="0.3">
      <c r="A34">
        <v>9</v>
      </c>
      <c r="B34">
        <v>8.4226994220335065</v>
      </c>
      <c r="C34">
        <v>-1.4326994220335063</v>
      </c>
      <c r="D34">
        <v>-0.15599047964029752</v>
      </c>
      <c r="F34">
        <v>42.5</v>
      </c>
      <c r="G34">
        <v>19.07</v>
      </c>
    </row>
    <row r="35" spans="1:7" x14ac:dyDescent="0.3">
      <c r="A35">
        <v>10</v>
      </c>
      <c r="B35">
        <v>38.890585423874775</v>
      </c>
      <c r="C35">
        <v>7.0394145761252247</v>
      </c>
      <c r="D35">
        <v>0.76644245068383565</v>
      </c>
      <c r="F35">
        <v>47.5</v>
      </c>
      <c r="G35">
        <v>20.8</v>
      </c>
    </row>
    <row r="36" spans="1:7" x14ac:dyDescent="0.3">
      <c r="A36">
        <v>11</v>
      </c>
      <c r="B36">
        <v>28.232533160827181</v>
      </c>
      <c r="C36">
        <v>14.857466839172822</v>
      </c>
      <c r="D36">
        <v>1.6176619762942726</v>
      </c>
      <c r="F36">
        <v>52.5</v>
      </c>
      <c r="G36">
        <v>21.6</v>
      </c>
    </row>
    <row r="37" spans="1:7" x14ac:dyDescent="0.3">
      <c r="A37">
        <v>12</v>
      </c>
      <c r="B37">
        <v>16.887895265957447</v>
      </c>
      <c r="C37">
        <v>-1.0978952659574475</v>
      </c>
      <c r="D37">
        <v>-0.11953743157684403</v>
      </c>
      <c r="F37">
        <v>57.5</v>
      </c>
      <c r="G37">
        <v>26.14</v>
      </c>
    </row>
    <row r="38" spans="1:7" x14ac:dyDescent="0.3">
      <c r="A38">
        <v>13</v>
      </c>
      <c r="B38">
        <v>41.800903042367388</v>
      </c>
      <c r="C38">
        <v>-20.200903042367386</v>
      </c>
      <c r="D38">
        <v>-2.1994484720831684</v>
      </c>
      <c r="F38">
        <v>62.5</v>
      </c>
      <c r="G38">
        <v>26.59</v>
      </c>
    </row>
    <row r="39" spans="1:7" x14ac:dyDescent="0.3">
      <c r="A39">
        <v>14</v>
      </c>
      <c r="B39">
        <v>27.638536504531544</v>
      </c>
      <c r="C39">
        <v>7.5514634954684539</v>
      </c>
      <c r="D39">
        <v>0.82219368175104435</v>
      </c>
      <c r="F39">
        <v>67.5</v>
      </c>
      <c r="G39">
        <v>35.19</v>
      </c>
    </row>
    <row r="40" spans="1:7" x14ac:dyDescent="0.3">
      <c r="A40">
        <v>15</v>
      </c>
      <c r="B40">
        <v>23.224837740202517</v>
      </c>
      <c r="C40">
        <v>2.9151622597974836</v>
      </c>
      <c r="D40">
        <v>0.3173991363029029</v>
      </c>
      <c r="F40">
        <v>72.5</v>
      </c>
      <c r="G40">
        <v>36.03</v>
      </c>
    </row>
    <row r="41" spans="1:7" x14ac:dyDescent="0.3">
      <c r="A41">
        <v>16</v>
      </c>
      <c r="B41">
        <v>11.887087897496709</v>
      </c>
      <c r="C41">
        <v>-2.2970878974967093</v>
      </c>
      <c r="D41">
        <v>-0.25010399068762534</v>
      </c>
      <c r="F41">
        <v>77.5</v>
      </c>
      <c r="G41">
        <v>36.979999999999997</v>
      </c>
    </row>
    <row r="42" spans="1:7" x14ac:dyDescent="0.3">
      <c r="A42">
        <v>17</v>
      </c>
      <c r="B42">
        <v>14.845756853385154</v>
      </c>
      <c r="C42">
        <v>-10.425756853385154</v>
      </c>
      <c r="D42">
        <v>-1.1351430643172513</v>
      </c>
      <c r="F42">
        <v>82.5</v>
      </c>
      <c r="G42">
        <v>38.89</v>
      </c>
    </row>
    <row r="43" spans="1:7" x14ac:dyDescent="0.3">
      <c r="A43">
        <v>18</v>
      </c>
      <c r="B43">
        <v>40.187243020125848</v>
      </c>
      <c r="C43">
        <v>-1.2972430201258476</v>
      </c>
      <c r="D43">
        <v>-0.14124215994464651</v>
      </c>
      <c r="F43">
        <v>87.5</v>
      </c>
      <c r="G43">
        <v>43.09</v>
      </c>
    </row>
    <row r="44" spans="1:7" x14ac:dyDescent="0.3">
      <c r="A44">
        <v>19</v>
      </c>
      <c r="B44">
        <v>27.856191984890373</v>
      </c>
      <c r="C44">
        <v>-16.666191984890375</v>
      </c>
      <c r="D44">
        <v>-1.8145936555277897</v>
      </c>
      <c r="F44">
        <v>92.5</v>
      </c>
      <c r="G44">
        <v>45.93</v>
      </c>
    </row>
    <row r="45" spans="1:7" ht="15" thickBot="1" x14ac:dyDescent="0.35">
      <c r="A45" s="1">
        <v>20</v>
      </c>
      <c r="B45" s="1">
        <v>28.963476498972511</v>
      </c>
      <c r="C45" s="1">
        <v>7.0665235010274898</v>
      </c>
      <c r="D45" s="1">
        <v>0.76939403573580356</v>
      </c>
      <c r="F45" s="1">
        <v>97.5</v>
      </c>
      <c r="G45" s="1">
        <v>56.61</v>
      </c>
    </row>
  </sheetData>
  <sortState xmlns:xlrd2="http://schemas.microsoft.com/office/spreadsheetml/2017/richdata2" ref="G26:G45">
    <sortCondition ref="G2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2023-03-11T23:25:53Z</dcterms:created>
  <dcterms:modified xsi:type="dcterms:W3CDTF">2023-03-14T01:56:33Z</dcterms:modified>
</cp:coreProperties>
</file>