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ger\OneDrive\Desktop\Johns Hopkins Courses\Spring 2023\Statistical Models and Regression\"/>
    </mc:Choice>
  </mc:AlternateContent>
  <xr:revisionPtr revIDLastSave="0" documentId="13_ncr:1_{F1B906E4-A887-4FEC-91AF-280ADF7CD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<sst xmlns="http://schemas.openxmlformats.org/spreadsheetml/2006/main" count="104" uniqueCount="41">
  <si>
    <t>Observation Number</t>
  </si>
  <si>
    <t>one</t>
  </si>
  <si>
    <t>X1</t>
  </si>
  <si>
    <t>X2</t>
  </si>
  <si>
    <t>X3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</si>
  <si>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</si>
  <si>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</si>
  <si>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</si>
  <si>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</si>
  <si>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</si>
  <si>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</si>
  <si>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</si>
  <si>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</si>
  <si>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</si>
  <si>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</si>
  <si>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</si>
  <si>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</si>
  <si>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</si>
  <si>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</si>
  <si>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</si>
  <si>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</si>
  <si>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</si>
  <si>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</si>
  <si>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</si>
  <si>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</si>
  <si>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</si>
  <si>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</si>
  <si>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</si>
  <si>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</si>
  <si>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</si>
  <si>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</si>
  <si>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</si>
  <si>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</si>
  <si>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</si>
  <si>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</si>
  <si>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X1^2</t>
  </si>
  <si>
    <t>X2^2</t>
  </si>
  <si>
    <t>X3^2</t>
  </si>
  <si>
    <t>X1X2</t>
  </si>
  <si>
    <t>X1X3</t>
  </si>
  <si>
    <t>X2X3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</si>
</sst>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Sheet1!$D$2:$D$19</c:f>
              <c:numCache>
                <c:formatCode>General</c:formatCode>
                <c:ptCount val="18"/>
                <c:pt idx="0">
                  <c:v>7.3</c:v>
                </c:pt>
                <c:pt idx="1">
                  <c:v>8.6999999999999993</c:v>
                </c:pt>
                <c:pt idx="2">
                  <c:v>8.8000000000000007</c:v>
                </c:pt>
                <c:pt idx="3">
                  <c:v>8.1</c:v>
                </c:pt>
                <c:pt idx="4">
                  <c:v>9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7.7</c:v>
                </c:pt>
                <c:pt idx="9">
                  <c:v>9.8000000000000007</c:v>
                </c:pt>
                <c:pt idx="10">
                  <c:v>7.3</c:v>
                </c:pt>
                <c:pt idx="11">
                  <c:v>8.5</c:v>
                </c:pt>
                <c:pt idx="12">
                  <c:v>9.5</c:v>
                </c:pt>
                <c:pt idx="13">
                  <c:v>7.4</c:v>
                </c:pt>
                <c:pt idx="14">
                  <c:v>7.1</c:v>
                </c:pt>
                <c:pt idx="15">
                  <c:v>7.7</c:v>
                </c:pt>
                <c:pt idx="16">
                  <c:v>7.4</c:v>
                </c:pt>
                <c:pt idx="17">
                  <c:v>7.3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0.222</c:v>
                </c:pt>
                <c:pt idx="1">
                  <c:v>0.39500000000000002</c:v>
                </c:pt>
                <c:pt idx="2">
                  <c:v>0.42199999999999999</c:v>
                </c:pt>
                <c:pt idx="3">
                  <c:v>0.437</c:v>
                </c:pt>
                <c:pt idx="4">
                  <c:v>0.42799999999999999</c:v>
                </c:pt>
                <c:pt idx="5">
                  <c:v>0.46700000000000003</c:v>
                </c:pt>
                <c:pt idx="6">
                  <c:v>0.44400000000000001</c:v>
                </c:pt>
                <c:pt idx="7">
                  <c:v>0.45200000000000001</c:v>
                </c:pt>
                <c:pt idx="8">
                  <c:v>0.112</c:v>
                </c:pt>
                <c:pt idx="9">
                  <c:v>0.432</c:v>
                </c:pt>
                <c:pt idx="10">
                  <c:v>0.10100000000000001</c:v>
                </c:pt>
                <c:pt idx="11">
                  <c:v>0.23200000000000001</c:v>
                </c:pt>
                <c:pt idx="12">
                  <c:v>9.2299999999999993E-2</c:v>
                </c:pt>
                <c:pt idx="13">
                  <c:v>0.11600000000000001</c:v>
                </c:pt>
                <c:pt idx="14">
                  <c:v>0.11700000000000001</c:v>
                </c:pt>
                <c:pt idx="15">
                  <c:v>7.2599999999999998E-2</c:v>
                </c:pt>
                <c:pt idx="16">
                  <c:v>4.1200000000000001E-2</c:v>
                </c:pt>
                <c:pt idx="17">
                  <c:v>0.251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E0-4FA7-8D35-63634713E94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Sheet1!$D$2:$D$19</c:f>
              <c:numCache>
                <c:formatCode>General</c:formatCode>
                <c:ptCount val="18"/>
                <c:pt idx="0">
                  <c:v>7.3</c:v>
                </c:pt>
                <c:pt idx="1">
                  <c:v>8.6999999999999993</c:v>
                </c:pt>
                <c:pt idx="2">
                  <c:v>8.8000000000000007</c:v>
                </c:pt>
                <c:pt idx="3">
                  <c:v>8.1</c:v>
                </c:pt>
                <c:pt idx="4">
                  <c:v>9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7.7</c:v>
                </c:pt>
                <c:pt idx="9">
                  <c:v>9.8000000000000007</c:v>
                </c:pt>
                <c:pt idx="10">
                  <c:v>7.3</c:v>
                </c:pt>
                <c:pt idx="11">
                  <c:v>8.5</c:v>
                </c:pt>
                <c:pt idx="12">
                  <c:v>9.5</c:v>
                </c:pt>
                <c:pt idx="13">
                  <c:v>7.4</c:v>
                </c:pt>
                <c:pt idx="14">
                  <c:v>7.1</c:v>
                </c:pt>
                <c:pt idx="15">
                  <c:v>7.7</c:v>
                </c:pt>
                <c:pt idx="16">
                  <c:v>7.4</c:v>
                </c:pt>
                <c:pt idx="17">
                  <c:v>7.3</c:v>
                </c:pt>
              </c:numCache>
            </c:numRef>
          </c:xVal>
          <c:yVal>
            <c:numRef>
              <c:f>Sheet2!$B$27:$B$44</c:f>
              <c:numCache>
                <c:formatCode>General</c:formatCode>
                <c:ptCount val="18"/>
                <c:pt idx="0">
                  <c:v>0.34714529727427101</c:v>
                </c:pt>
                <c:pt idx="1">
                  <c:v>0.39776564358043665</c:v>
                </c:pt>
                <c:pt idx="2">
                  <c:v>0.38625713305319992</c:v>
                </c:pt>
                <c:pt idx="3">
                  <c:v>0.43602370630782816</c:v>
                </c:pt>
                <c:pt idx="4">
                  <c:v>0.39206651575237766</c:v>
                </c:pt>
                <c:pt idx="5">
                  <c:v>0.32558023849172935</c:v>
                </c:pt>
                <c:pt idx="6">
                  <c:v>0.42977414754120652</c:v>
                </c:pt>
                <c:pt idx="7">
                  <c:v>0.41463377601417417</c:v>
                </c:pt>
                <c:pt idx="8">
                  <c:v>0.13758215895518933</c:v>
                </c:pt>
                <c:pt idx="9">
                  <c:v>0.44594297671689143</c:v>
                </c:pt>
                <c:pt idx="10">
                  <c:v>0.12669056320704053</c:v>
                </c:pt>
                <c:pt idx="11">
                  <c:v>0.17983470093912524</c:v>
                </c:pt>
                <c:pt idx="12">
                  <c:v>0.29261930108155149</c:v>
                </c:pt>
                <c:pt idx="13">
                  <c:v>9.7669139074824218E-2</c:v>
                </c:pt>
                <c:pt idx="14">
                  <c:v>0.14679890566068682</c:v>
                </c:pt>
                <c:pt idx="15">
                  <c:v>6.9199756103926924E-2</c:v>
                </c:pt>
                <c:pt idx="16">
                  <c:v>2.8607324855186689E-2</c:v>
                </c:pt>
                <c:pt idx="17">
                  <c:v>0.17990871539035461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0-4FA7-8D35-63634713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2207"/>
        <c:axId val="68018031"/>
      </c:scatterChart>
      <c:valAx>
        <c:axId val="6801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18031"/>
        <c:crosses val="autoZero"/>
        <c:crossBetween val="midCat"/>
      </c:valAx>
      <c:valAx>
        <c:axId val="6801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12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4</c:v>
                </c:pt>
                <c:pt idx="4">
                  <c:v>0.5</c:v>
                </c:pt>
                <c:pt idx="5">
                  <c:v>1.5</c:v>
                </c:pt>
                <c:pt idx="6">
                  <c:v>2.1</c:v>
                </c:pt>
                <c:pt idx="7">
                  <c:v>3.6</c:v>
                </c:pt>
                <c:pt idx="8">
                  <c:v>2.8</c:v>
                </c:pt>
                <c:pt idx="9">
                  <c:v>4.2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3.9</c:v>
                </c:pt>
                <c:pt idx="15">
                  <c:v>4.3</c:v>
                </c:pt>
                <c:pt idx="16">
                  <c:v>6</c:v>
                </c:pt>
                <c:pt idx="17">
                  <c:v>2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0.222</c:v>
                </c:pt>
                <c:pt idx="1">
                  <c:v>0.39500000000000002</c:v>
                </c:pt>
                <c:pt idx="2">
                  <c:v>0.42199999999999999</c:v>
                </c:pt>
                <c:pt idx="3">
                  <c:v>0.437</c:v>
                </c:pt>
                <c:pt idx="4">
                  <c:v>0.42799999999999999</c:v>
                </c:pt>
                <c:pt idx="5">
                  <c:v>0.46700000000000003</c:v>
                </c:pt>
                <c:pt idx="6">
                  <c:v>0.44400000000000001</c:v>
                </c:pt>
                <c:pt idx="7">
                  <c:v>0.45200000000000001</c:v>
                </c:pt>
                <c:pt idx="8">
                  <c:v>0.112</c:v>
                </c:pt>
                <c:pt idx="9">
                  <c:v>0.432</c:v>
                </c:pt>
                <c:pt idx="10">
                  <c:v>0.10100000000000001</c:v>
                </c:pt>
                <c:pt idx="11">
                  <c:v>0.23200000000000001</c:v>
                </c:pt>
                <c:pt idx="12">
                  <c:v>9.2299999999999993E-2</c:v>
                </c:pt>
                <c:pt idx="13">
                  <c:v>0.11600000000000001</c:v>
                </c:pt>
                <c:pt idx="14">
                  <c:v>0.11700000000000001</c:v>
                </c:pt>
                <c:pt idx="15">
                  <c:v>7.2599999999999998E-2</c:v>
                </c:pt>
                <c:pt idx="16">
                  <c:v>4.1200000000000001E-2</c:v>
                </c:pt>
                <c:pt idx="17">
                  <c:v>0.251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3-4E3C-922C-F0DF295AB02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4</c:v>
                </c:pt>
                <c:pt idx="4">
                  <c:v>0.5</c:v>
                </c:pt>
                <c:pt idx="5">
                  <c:v>1.5</c:v>
                </c:pt>
                <c:pt idx="6">
                  <c:v>2.1</c:v>
                </c:pt>
                <c:pt idx="7">
                  <c:v>3.6</c:v>
                </c:pt>
                <c:pt idx="8">
                  <c:v>2.8</c:v>
                </c:pt>
                <c:pt idx="9">
                  <c:v>4.2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3.9</c:v>
                </c:pt>
                <c:pt idx="15">
                  <c:v>4.3</c:v>
                </c:pt>
                <c:pt idx="16">
                  <c:v>6</c:v>
                </c:pt>
                <c:pt idx="17">
                  <c:v>2</c:v>
                </c:pt>
              </c:numCache>
            </c:numRef>
          </c:xVal>
          <c:yVal>
            <c:numRef>
              <c:f>Sheet2!$B$27:$B$44</c:f>
              <c:numCache>
                <c:formatCode>General</c:formatCode>
                <c:ptCount val="18"/>
                <c:pt idx="0">
                  <c:v>0.34714529727427101</c:v>
                </c:pt>
                <c:pt idx="1">
                  <c:v>0.39776564358043665</c:v>
                </c:pt>
                <c:pt idx="2">
                  <c:v>0.38625713305319992</c:v>
                </c:pt>
                <c:pt idx="3">
                  <c:v>0.43602370630782816</c:v>
                </c:pt>
                <c:pt idx="4">
                  <c:v>0.39206651575237766</c:v>
                </c:pt>
                <c:pt idx="5">
                  <c:v>0.32558023849172935</c:v>
                </c:pt>
                <c:pt idx="6">
                  <c:v>0.42977414754120652</c:v>
                </c:pt>
                <c:pt idx="7">
                  <c:v>0.41463377601417417</c:v>
                </c:pt>
                <c:pt idx="8">
                  <c:v>0.13758215895518933</c:v>
                </c:pt>
                <c:pt idx="9">
                  <c:v>0.44594297671689143</c:v>
                </c:pt>
                <c:pt idx="10">
                  <c:v>0.12669056320704053</c:v>
                </c:pt>
                <c:pt idx="11">
                  <c:v>0.17983470093912524</c:v>
                </c:pt>
                <c:pt idx="12">
                  <c:v>0.29261930108155149</c:v>
                </c:pt>
                <c:pt idx="13">
                  <c:v>9.7669139074824218E-2</c:v>
                </c:pt>
                <c:pt idx="14">
                  <c:v>0.14679890566068682</c:v>
                </c:pt>
                <c:pt idx="15">
                  <c:v>6.9199756103926924E-2</c:v>
                </c:pt>
                <c:pt idx="16">
                  <c:v>2.8607324855186689E-2</c:v>
                </c:pt>
                <c:pt idx="17">
                  <c:v>0.17990871539035461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F3-4E3C-922C-F0DF295A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81823"/>
        <c:axId val="1770983487"/>
      </c:scatterChart>
      <c:valAx>
        <c:axId val="177098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83487"/>
        <c:crosses val="autoZero"/>
        <c:crossBetween val="midCat"/>
      </c:valAx>
      <c:valAx>
        <c:axId val="177098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81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General</c:formatCode>
                <c:ptCount val="1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0.2</c:v>
                </c:pt>
                <c:pt idx="4">
                  <c:v>1</c:v>
                </c:pt>
                <c:pt idx="5">
                  <c:v>2.8</c:v>
                </c:pt>
                <c:pt idx="6">
                  <c:v>1</c:v>
                </c:pt>
                <c:pt idx="7">
                  <c:v>2</c:v>
                </c:pt>
                <c:pt idx="8">
                  <c:v>7.1</c:v>
                </c:pt>
                <c:pt idx="9">
                  <c:v>2</c:v>
                </c:pt>
                <c:pt idx="10">
                  <c:v>6.8</c:v>
                </c:pt>
                <c:pt idx="11">
                  <c:v>6.6</c:v>
                </c:pt>
                <c:pt idx="12">
                  <c:v>5</c:v>
                </c:pt>
                <c:pt idx="13">
                  <c:v>7.8</c:v>
                </c:pt>
                <c:pt idx="14">
                  <c:v>6.6</c:v>
                </c:pt>
                <c:pt idx="15">
                  <c:v>9.5</c:v>
                </c:pt>
                <c:pt idx="16">
                  <c:v>10.9</c:v>
                </c:pt>
                <c:pt idx="17">
                  <c:v>5.2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0.222</c:v>
                </c:pt>
                <c:pt idx="1">
                  <c:v>0.39500000000000002</c:v>
                </c:pt>
                <c:pt idx="2">
                  <c:v>0.42199999999999999</c:v>
                </c:pt>
                <c:pt idx="3">
                  <c:v>0.437</c:v>
                </c:pt>
                <c:pt idx="4">
                  <c:v>0.42799999999999999</c:v>
                </c:pt>
                <c:pt idx="5">
                  <c:v>0.46700000000000003</c:v>
                </c:pt>
                <c:pt idx="6">
                  <c:v>0.44400000000000001</c:v>
                </c:pt>
                <c:pt idx="7">
                  <c:v>0.45200000000000001</c:v>
                </c:pt>
                <c:pt idx="8">
                  <c:v>0.112</c:v>
                </c:pt>
                <c:pt idx="9">
                  <c:v>0.432</c:v>
                </c:pt>
                <c:pt idx="10">
                  <c:v>0.10100000000000001</c:v>
                </c:pt>
                <c:pt idx="11">
                  <c:v>0.23200000000000001</c:v>
                </c:pt>
                <c:pt idx="12">
                  <c:v>9.2299999999999993E-2</c:v>
                </c:pt>
                <c:pt idx="13">
                  <c:v>0.11600000000000001</c:v>
                </c:pt>
                <c:pt idx="14">
                  <c:v>0.11700000000000001</c:v>
                </c:pt>
                <c:pt idx="15">
                  <c:v>7.2599999999999998E-2</c:v>
                </c:pt>
                <c:pt idx="16">
                  <c:v>4.1200000000000001E-2</c:v>
                </c:pt>
                <c:pt idx="17">
                  <c:v>0.251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5-4FD2-B6A3-5DE5D18B99E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General</c:formatCode>
                <c:ptCount val="1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0.2</c:v>
                </c:pt>
                <c:pt idx="4">
                  <c:v>1</c:v>
                </c:pt>
                <c:pt idx="5">
                  <c:v>2.8</c:v>
                </c:pt>
                <c:pt idx="6">
                  <c:v>1</c:v>
                </c:pt>
                <c:pt idx="7">
                  <c:v>2</c:v>
                </c:pt>
                <c:pt idx="8">
                  <c:v>7.1</c:v>
                </c:pt>
                <c:pt idx="9">
                  <c:v>2</c:v>
                </c:pt>
                <c:pt idx="10">
                  <c:v>6.8</c:v>
                </c:pt>
                <c:pt idx="11">
                  <c:v>6.6</c:v>
                </c:pt>
                <c:pt idx="12">
                  <c:v>5</c:v>
                </c:pt>
                <c:pt idx="13">
                  <c:v>7.8</c:v>
                </c:pt>
                <c:pt idx="14">
                  <c:v>6.6</c:v>
                </c:pt>
                <c:pt idx="15">
                  <c:v>9.5</c:v>
                </c:pt>
                <c:pt idx="16">
                  <c:v>10.9</c:v>
                </c:pt>
                <c:pt idx="17">
                  <c:v>5.2</c:v>
                </c:pt>
              </c:numCache>
            </c:numRef>
          </c:xVal>
          <c:yVal>
            <c:numRef>
              <c:f>Sheet2!$B$27:$B$44</c:f>
              <c:numCache>
                <c:formatCode>General</c:formatCode>
                <c:ptCount val="18"/>
                <c:pt idx="0">
                  <c:v>0.34714529727427101</c:v>
                </c:pt>
                <c:pt idx="1">
                  <c:v>0.39776564358043665</c:v>
                </c:pt>
                <c:pt idx="2">
                  <c:v>0.38625713305319992</c:v>
                </c:pt>
                <c:pt idx="3">
                  <c:v>0.43602370630782816</c:v>
                </c:pt>
                <c:pt idx="4">
                  <c:v>0.39206651575237766</c:v>
                </c:pt>
                <c:pt idx="5">
                  <c:v>0.32558023849172935</c:v>
                </c:pt>
                <c:pt idx="6">
                  <c:v>0.42977414754120652</c:v>
                </c:pt>
                <c:pt idx="7">
                  <c:v>0.41463377601417417</c:v>
                </c:pt>
                <c:pt idx="8">
                  <c:v>0.13758215895518933</c:v>
                </c:pt>
                <c:pt idx="9">
                  <c:v>0.44594297671689143</c:v>
                </c:pt>
                <c:pt idx="10">
                  <c:v>0.12669056320704053</c:v>
                </c:pt>
                <c:pt idx="11">
                  <c:v>0.17983470093912524</c:v>
                </c:pt>
                <c:pt idx="12">
                  <c:v>0.29261930108155149</c:v>
                </c:pt>
                <c:pt idx="13">
                  <c:v>9.7669139074824218E-2</c:v>
                </c:pt>
                <c:pt idx="14">
                  <c:v>0.14679890566068682</c:v>
                </c:pt>
                <c:pt idx="15">
                  <c:v>6.9199756103926924E-2</c:v>
                </c:pt>
                <c:pt idx="16">
                  <c:v>2.8607324855186689E-2</c:v>
                </c:pt>
                <c:pt idx="17">
                  <c:v>0.17990871539035461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5-4FD2-B6A3-5DE5D18B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35167"/>
        <c:axId val="1913630591"/>
      </c:scatterChart>
      <c:valAx>
        <c:axId val="191363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630591"/>
        <c:crosses val="autoZero"/>
        <c:crossBetween val="midCat"/>
      </c:valAx>
      <c:valAx>
        <c:axId val="191363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635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24D4-8942-DB82-9538-307C5F3E4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11</xdr:row>
      <xdr:rowOff>129540</xdr:rowOff>
    </xdr:from>
    <xdr:to>
      <xdr:col>15</xdr:col>
      <xdr:colOff>533400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46D33-3312-B1ED-EB8F-FDF7A2CD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403860</xdr:colOff>
      <xdr:row>23</xdr:row>
      <xdr:rowOff>91440</xdr:rowOff>
    </xdr:from>
    <xdr:to>
      <xdr:col>16</xdr:col>
      <xdr:colOff>403860</xdr:colOff>
      <xdr:row>33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B0533-6DE4-063C-FF3D-8E2C7B51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B1" workbookViewId="0">
      <selection activeCell="C1" sqref="C1:L19"/>
    </sheetView>
  </sheetViews>
  <sheetFormatPr defaultRowHeight="14.4" x14ac:dyDescent="0.3"/>
  <cols>
    <col min="1" max="1" width="18.109375" bestFit="1" customWidth="1"/>
    <col min="2" max="2" width="4.109375" bestFit="1" customWidth="1"/>
    <col min="3" max="3" width="7" bestFit="1" customWidth="1"/>
    <col min="4" max="6" width="5.3320312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3">
      <c r="A2">
        <v>1</v>
      </c>
      <c r="B2">
        <v>1</v>
      </c>
      <c r="C2">
        <v>0.222</v>
      </c>
      <c r="D2">
        <v>7.3</v>
      </c>
      <c r="E2">
        <v>0</v>
      </c>
      <c r="F2">
        <v>0</v>
      </c>
      <c r="G2">
        <f>D2^2</f>
        <v>53.29</v>
      </c>
      <c r="H2">
        <f>E2^2</f>
        <v>0</v>
      </c>
      <c r="I2">
        <f>F2^2</f>
        <v>0</v>
      </c>
      <c r="J2">
        <f>D2*E2</f>
        <v>0</v>
      </c>
      <c r="K2">
        <f>D2*F2</f>
        <v>0</v>
      </c>
      <c r="L2">
        <f>E2*F2</f>
        <v>0</v>
      </c>
    </row>
    <row r="3" spans="1:12" x14ac:dyDescent="0.3">
      <c r="A3">
        <v>2</v>
      </c>
      <c r="B3">
        <v>1</v>
      </c>
      <c r="C3">
        <v>0.39500000000000002</v>
      </c>
      <c r="D3">
        <v>8.6999999999999993</v>
      </c>
      <c r="E3">
        <v>0</v>
      </c>
      <c r="F3">
        <v>0.3</v>
      </c>
      <c r="G3">
        <f t="shared" ref="G3:G19" si="0">D3^2</f>
        <v>75.689999999999984</v>
      </c>
      <c r="H3">
        <f t="shared" ref="H3:H19" si="1">E3^2</f>
        <v>0</v>
      </c>
      <c r="I3">
        <f t="shared" ref="I3:I19" si="2">F3^2</f>
        <v>0.09</v>
      </c>
      <c r="J3">
        <f t="shared" ref="J3:J19" si="3">D3*E3</f>
        <v>0</v>
      </c>
      <c r="K3">
        <f t="shared" ref="K3:K19" si="4">D3*F3</f>
        <v>2.61</v>
      </c>
      <c r="L3">
        <f t="shared" ref="L3:L19" si="5">E3*F3</f>
        <v>0</v>
      </c>
    </row>
    <row r="4" spans="1:12" x14ac:dyDescent="0.3">
      <c r="A4">
        <v>3</v>
      </c>
      <c r="B4">
        <v>1</v>
      </c>
      <c r="C4">
        <v>0.42199999999999999</v>
      </c>
      <c r="D4">
        <v>8.8000000000000007</v>
      </c>
      <c r="E4">
        <v>0.7</v>
      </c>
      <c r="F4">
        <v>1</v>
      </c>
      <c r="G4">
        <f t="shared" si="0"/>
        <v>77.440000000000012</v>
      </c>
      <c r="H4">
        <f t="shared" si="1"/>
        <v>0.48999999999999994</v>
      </c>
      <c r="I4">
        <f t="shared" si="2"/>
        <v>1</v>
      </c>
      <c r="J4">
        <f t="shared" si="3"/>
        <v>6.16</v>
      </c>
      <c r="K4">
        <f t="shared" si="4"/>
        <v>8.8000000000000007</v>
      </c>
      <c r="L4">
        <f t="shared" si="5"/>
        <v>0.7</v>
      </c>
    </row>
    <row r="5" spans="1:12" x14ac:dyDescent="0.3">
      <c r="A5">
        <v>4</v>
      </c>
      <c r="B5">
        <v>1</v>
      </c>
      <c r="C5">
        <v>0.437</v>
      </c>
      <c r="D5">
        <v>8.1</v>
      </c>
      <c r="E5">
        <v>4</v>
      </c>
      <c r="F5">
        <v>0.2</v>
      </c>
      <c r="G5">
        <f t="shared" si="0"/>
        <v>65.61</v>
      </c>
      <c r="H5">
        <f t="shared" si="1"/>
        <v>16</v>
      </c>
      <c r="I5">
        <f t="shared" si="2"/>
        <v>4.0000000000000008E-2</v>
      </c>
      <c r="J5">
        <f t="shared" si="3"/>
        <v>32.4</v>
      </c>
      <c r="K5">
        <f t="shared" si="4"/>
        <v>1.62</v>
      </c>
      <c r="L5">
        <f t="shared" si="5"/>
        <v>0.8</v>
      </c>
    </row>
    <row r="6" spans="1:12" x14ac:dyDescent="0.3">
      <c r="A6">
        <v>5</v>
      </c>
      <c r="B6">
        <v>1</v>
      </c>
      <c r="C6">
        <v>0.42799999999999999</v>
      </c>
      <c r="D6">
        <v>9</v>
      </c>
      <c r="E6">
        <v>0.5</v>
      </c>
      <c r="F6">
        <v>1</v>
      </c>
      <c r="G6">
        <f t="shared" si="0"/>
        <v>81</v>
      </c>
      <c r="H6">
        <f t="shared" si="1"/>
        <v>0.25</v>
      </c>
      <c r="I6">
        <f t="shared" si="2"/>
        <v>1</v>
      </c>
      <c r="J6">
        <f t="shared" si="3"/>
        <v>4.5</v>
      </c>
      <c r="K6">
        <f t="shared" si="4"/>
        <v>9</v>
      </c>
      <c r="L6">
        <f t="shared" si="5"/>
        <v>0.5</v>
      </c>
    </row>
    <row r="7" spans="1:12" x14ac:dyDescent="0.3">
      <c r="A7">
        <v>6</v>
      </c>
      <c r="B7">
        <v>1</v>
      </c>
      <c r="C7">
        <v>0.46700000000000003</v>
      </c>
      <c r="D7">
        <v>8.6999999999999993</v>
      </c>
      <c r="E7">
        <v>1.5</v>
      </c>
      <c r="F7">
        <v>2.8</v>
      </c>
      <c r="G7">
        <f t="shared" si="0"/>
        <v>75.689999999999984</v>
      </c>
      <c r="H7">
        <f t="shared" si="1"/>
        <v>2.25</v>
      </c>
      <c r="I7">
        <f t="shared" si="2"/>
        <v>7.839999999999999</v>
      </c>
      <c r="J7">
        <f t="shared" si="3"/>
        <v>13.049999999999999</v>
      </c>
      <c r="K7">
        <f t="shared" si="4"/>
        <v>24.359999999999996</v>
      </c>
      <c r="L7">
        <f t="shared" si="5"/>
        <v>4.1999999999999993</v>
      </c>
    </row>
    <row r="8" spans="1:12" x14ac:dyDescent="0.3">
      <c r="A8">
        <v>7</v>
      </c>
      <c r="B8">
        <v>1</v>
      </c>
      <c r="C8">
        <v>0.44400000000000001</v>
      </c>
      <c r="D8">
        <v>9.3000000000000007</v>
      </c>
      <c r="E8">
        <v>2.1</v>
      </c>
      <c r="F8">
        <v>1</v>
      </c>
      <c r="G8">
        <f t="shared" si="0"/>
        <v>86.490000000000009</v>
      </c>
      <c r="H8">
        <f t="shared" si="1"/>
        <v>4.41</v>
      </c>
      <c r="I8">
        <f t="shared" si="2"/>
        <v>1</v>
      </c>
      <c r="J8">
        <f t="shared" si="3"/>
        <v>19.53</v>
      </c>
      <c r="K8">
        <f t="shared" si="4"/>
        <v>9.3000000000000007</v>
      </c>
      <c r="L8">
        <f t="shared" si="5"/>
        <v>2.1</v>
      </c>
    </row>
    <row r="9" spans="1:12" x14ac:dyDescent="0.3">
      <c r="A9">
        <v>11</v>
      </c>
      <c r="B9">
        <v>1</v>
      </c>
      <c r="C9">
        <v>0.45200000000000001</v>
      </c>
      <c r="D9">
        <v>9.3000000000000007</v>
      </c>
      <c r="E9">
        <v>3.6</v>
      </c>
      <c r="F9">
        <v>2</v>
      </c>
      <c r="G9">
        <f t="shared" si="0"/>
        <v>86.490000000000009</v>
      </c>
      <c r="H9">
        <f t="shared" si="1"/>
        <v>12.96</v>
      </c>
      <c r="I9">
        <f t="shared" si="2"/>
        <v>4</v>
      </c>
      <c r="J9">
        <f t="shared" si="3"/>
        <v>33.480000000000004</v>
      </c>
      <c r="K9">
        <f t="shared" si="4"/>
        <v>18.600000000000001</v>
      </c>
      <c r="L9">
        <f t="shared" si="5"/>
        <v>7.2</v>
      </c>
    </row>
    <row r="10" spans="1:12" x14ac:dyDescent="0.3">
      <c r="A10">
        <v>12</v>
      </c>
      <c r="B10">
        <v>1</v>
      </c>
      <c r="C10">
        <v>0.112</v>
      </c>
      <c r="D10">
        <v>7.7</v>
      </c>
      <c r="E10">
        <v>2.8</v>
      </c>
      <c r="F10">
        <v>7.1</v>
      </c>
      <c r="G10">
        <f t="shared" si="0"/>
        <v>59.290000000000006</v>
      </c>
      <c r="H10">
        <f t="shared" si="1"/>
        <v>7.839999999999999</v>
      </c>
      <c r="I10">
        <f t="shared" si="2"/>
        <v>50.41</v>
      </c>
      <c r="J10">
        <f t="shared" si="3"/>
        <v>21.56</v>
      </c>
      <c r="K10">
        <f t="shared" si="4"/>
        <v>54.67</v>
      </c>
      <c r="L10">
        <f t="shared" si="5"/>
        <v>19.88</v>
      </c>
    </row>
    <row r="11" spans="1:12" x14ac:dyDescent="0.3">
      <c r="A11">
        <v>13</v>
      </c>
      <c r="B11">
        <v>1</v>
      </c>
      <c r="C11">
        <v>0.432</v>
      </c>
      <c r="D11">
        <v>9.8000000000000007</v>
      </c>
      <c r="E11">
        <v>4.2</v>
      </c>
      <c r="F11">
        <v>2</v>
      </c>
      <c r="G11">
        <f t="shared" si="0"/>
        <v>96.04000000000002</v>
      </c>
      <c r="H11">
        <f t="shared" si="1"/>
        <v>17.64</v>
      </c>
      <c r="I11">
        <f t="shared" si="2"/>
        <v>4</v>
      </c>
      <c r="J11">
        <f t="shared" si="3"/>
        <v>41.160000000000004</v>
      </c>
      <c r="K11">
        <f t="shared" si="4"/>
        <v>19.600000000000001</v>
      </c>
      <c r="L11">
        <f t="shared" si="5"/>
        <v>8.4</v>
      </c>
    </row>
    <row r="12" spans="1:12" x14ac:dyDescent="0.3">
      <c r="A12">
        <v>14</v>
      </c>
      <c r="B12">
        <v>1</v>
      </c>
      <c r="C12">
        <v>0.10100000000000001</v>
      </c>
      <c r="D12">
        <v>7.3</v>
      </c>
      <c r="E12">
        <v>2.5</v>
      </c>
      <c r="F12">
        <v>6.8</v>
      </c>
      <c r="G12">
        <f t="shared" si="0"/>
        <v>53.29</v>
      </c>
      <c r="H12">
        <f t="shared" si="1"/>
        <v>6.25</v>
      </c>
      <c r="I12">
        <f t="shared" si="2"/>
        <v>46.239999999999995</v>
      </c>
      <c r="J12">
        <f t="shared" si="3"/>
        <v>18.25</v>
      </c>
      <c r="K12">
        <f t="shared" si="4"/>
        <v>49.64</v>
      </c>
      <c r="L12">
        <f t="shared" si="5"/>
        <v>17</v>
      </c>
    </row>
    <row r="13" spans="1:12" x14ac:dyDescent="0.3">
      <c r="A13">
        <v>15</v>
      </c>
      <c r="B13">
        <v>1</v>
      </c>
      <c r="C13">
        <v>0.23200000000000001</v>
      </c>
      <c r="D13">
        <v>8.5</v>
      </c>
      <c r="E13">
        <v>2</v>
      </c>
      <c r="F13">
        <v>6.6</v>
      </c>
      <c r="G13">
        <f t="shared" si="0"/>
        <v>72.25</v>
      </c>
      <c r="H13">
        <f t="shared" si="1"/>
        <v>4</v>
      </c>
      <c r="I13">
        <f t="shared" si="2"/>
        <v>43.559999999999995</v>
      </c>
      <c r="J13">
        <f t="shared" si="3"/>
        <v>17</v>
      </c>
      <c r="K13">
        <f t="shared" si="4"/>
        <v>56.099999999999994</v>
      </c>
      <c r="L13">
        <f t="shared" si="5"/>
        <v>13.2</v>
      </c>
    </row>
    <row r="14" spans="1:12" x14ac:dyDescent="0.3">
      <c r="A14">
        <v>16</v>
      </c>
      <c r="B14">
        <v>1</v>
      </c>
      <c r="C14">
        <v>9.2299999999999993E-2</v>
      </c>
      <c r="D14">
        <v>9.5</v>
      </c>
      <c r="E14">
        <v>2.5</v>
      </c>
      <c r="F14">
        <v>5</v>
      </c>
      <c r="G14">
        <f t="shared" si="0"/>
        <v>90.25</v>
      </c>
      <c r="H14">
        <f t="shared" si="1"/>
        <v>6.25</v>
      </c>
      <c r="I14">
        <f t="shared" si="2"/>
        <v>25</v>
      </c>
      <c r="J14">
        <f t="shared" si="3"/>
        <v>23.75</v>
      </c>
      <c r="K14">
        <f t="shared" si="4"/>
        <v>47.5</v>
      </c>
      <c r="L14">
        <f t="shared" si="5"/>
        <v>12.5</v>
      </c>
    </row>
    <row r="15" spans="1:12" x14ac:dyDescent="0.3">
      <c r="A15">
        <v>17</v>
      </c>
      <c r="B15">
        <v>1</v>
      </c>
      <c r="C15">
        <v>0.11600000000000001</v>
      </c>
      <c r="D15">
        <v>7.4</v>
      </c>
      <c r="E15">
        <v>2.8</v>
      </c>
      <c r="F15">
        <v>7.8</v>
      </c>
      <c r="G15">
        <f t="shared" si="0"/>
        <v>54.760000000000005</v>
      </c>
      <c r="H15">
        <f t="shared" si="1"/>
        <v>7.839999999999999</v>
      </c>
      <c r="I15">
        <f t="shared" si="2"/>
        <v>60.839999999999996</v>
      </c>
      <c r="J15">
        <f t="shared" si="3"/>
        <v>20.72</v>
      </c>
      <c r="K15">
        <f t="shared" si="4"/>
        <v>57.72</v>
      </c>
      <c r="L15">
        <f t="shared" si="5"/>
        <v>21.84</v>
      </c>
    </row>
    <row r="16" spans="1:12" x14ac:dyDescent="0.3">
      <c r="A16">
        <v>22</v>
      </c>
      <c r="B16">
        <v>1</v>
      </c>
      <c r="C16">
        <v>0.11700000000000001</v>
      </c>
      <c r="D16">
        <v>7.1</v>
      </c>
      <c r="E16">
        <v>3.9</v>
      </c>
      <c r="F16">
        <v>6.6</v>
      </c>
      <c r="G16">
        <f t="shared" si="0"/>
        <v>50.41</v>
      </c>
      <c r="H16">
        <f t="shared" si="1"/>
        <v>15.209999999999999</v>
      </c>
      <c r="I16">
        <f t="shared" si="2"/>
        <v>43.559999999999995</v>
      </c>
      <c r="J16">
        <f t="shared" si="3"/>
        <v>27.689999999999998</v>
      </c>
      <c r="K16">
        <f t="shared" si="4"/>
        <v>46.859999999999992</v>
      </c>
      <c r="L16">
        <f t="shared" si="5"/>
        <v>25.74</v>
      </c>
    </row>
    <row r="17" spans="1:12" x14ac:dyDescent="0.3">
      <c r="A17">
        <v>23</v>
      </c>
      <c r="B17">
        <v>1</v>
      </c>
      <c r="C17">
        <v>7.2599999999999998E-2</v>
      </c>
      <c r="D17">
        <v>7.7</v>
      </c>
      <c r="E17">
        <v>4.3</v>
      </c>
      <c r="F17">
        <v>9.5</v>
      </c>
      <c r="G17">
        <f t="shared" si="0"/>
        <v>59.290000000000006</v>
      </c>
      <c r="H17">
        <f t="shared" si="1"/>
        <v>18.489999999999998</v>
      </c>
      <c r="I17">
        <f t="shared" si="2"/>
        <v>90.25</v>
      </c>
      <c r="J17">
        <f t="shared" si="3"/>
        <v>33.11</v>
      </c>
      <c r="K17">
        <f t="shared" si="4"/>
        <v>73.150000000000006</v>
      </c>
      <c r="L17">
        <f t="shared" si="5"/>
        <v>40.85</v>
      </c>
    </row>
    <row r="18" spans="1:12" x14ac:dyDescent="0.3">
      <c r="A18">
        <v>24</v>
      </c>
      <c r="B18">
        <v>1</v>
      </c>
      <c r="C18">
        <v>4.1200000000000001E-2</v>
      </c>
      <c r="D18">
        <v>7.4</v>
      </c>
      <c r="E18">
        <v>6</v>
      </c>
      <c r="F18">
        <v>10.9</v>
      </c>
      <c r="G18">
        <f t="shared" si="0"/>
        <v>54.760000000000005</v>
      </c>
      <c r="H18">
        <f t="shared" si="1"/>
        <v>36</v>
      </c>
      <c r="I18">
        <f t="shared" si="2"/>
        <v>118.81</v>
      </c>
      <c r="J18">
        <f t="shared" si="3"/>
        <v>44.400000000000006</v>
      </c>
      <c r="K18">
        <f t="shared" si="4"/>
        <v>80.660000000000011</v>
      </c>
      <c r="L18">
        <f t="shared" si="5"/>
        <v>65.400000000000006</v>
      </c>
    </row>
    <row r="19" spans="1:12" x14ac:dyDescent="0.3">
      <c r="A19">
        <v>25</v>
      </c>
      <c r="B19">
        <v>1</v>
      </c>
      <c r="C19">
        <v>0.251</v>
      </c>
      <c r="D19">
        <v>7.3</v>
      </c>
      <c r="E19">
        <v>2</v>
      </c>
      <c r="F19">
        <v>5.2</v>
      </c>
      <c r="G19">
        <f t="shared" si="0"/>
        <v>53.29</v>
      </c>
      <c r="H19">
        <f t="shared" si="1"/>
        <v>4</v>
      </c>
      <c r="I19">
        <f t="shared" si="2"/>
        <v>27.040000000000003</v>
      </c>
      <c r="J19">
        <f t="shared" si="3"/>
        <v>14.6</v>
      </c>
      <c r="K19">
        <f t="shared" si="4"/>
        <v>37.96</v>
      </c>
      <c r="L19">
        <f t="shared" si="5"/>
        <v>10.4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BA86-DFD5-4C10-BDAE-581B0038DB3E}">
  <dimension ref="A1:I50"/>
  <sheetViews>
    <sheetView topLeftCell="A4" workbookViewId="0">
      <selection activeCell="C22" sqref="C2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7" t="s">
        <v>7</v>
      </c>
      <c r="B3" s="7"/>
    </row>
    <row r="4" spans="1:9" x14ac:dyDescent="0.3">
      <c r="A4" s="4" t="s">
        <v>8</v>
      </c>
      <c r="B4" s="4">
        <v>0.97375928116786181</v>
      </c>
    </row>
    <row r="5" spans="1:9" x14ac:dyDescent="0.3">
      <c r="A5" s="4" t="s">
        <v>9</v>
      </c>
      <c r="B5" s="4">
        <v>0.94820713766055098</v>
      </c>
    </row>
    <row r="6" spans="1:9" x14ac:dyDescent="0.3">
      <c r="A6" s="4" t="s">
        <v>10</v>
      </c>
      <c r="B6" s="4">
        <v>0.88994016752867067</v>
      </c>
    </row>
    <row r="7" spans="1:9" x14ac:dyDescent="0.3">
      <c r="A7" s="4" t="s">
        <v>11</v>
      </c>
      <c r="B7" s="4">
        <v>5.3834336585204971E-2</v>
      </c>
    </row>
    <row r="8" spans="1:9" ht="15" thickBot="1" x14ac:dyDescent="0.35">
      <c r="A8" s="5" t="s">
        <v>12</v>
      </c>
      <c r="B8" s="5">
        <v>18</v>
      </c>
    </row>
    <row r="10" spans="1:9" ht="15" thickBot="1" x14ac:dyDescent="0.35">
      <c r="A10" t="s">
        <v>13</v>
      </c>
    </row>
    <row r="11" spans="1:9" x14ac:dyDescent="0.3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3">
      <c r="A12" s="4" t="s">
        <v>14</v>
      </c>
      <c r="B12" s="4">
        <v>9</v>
      </c>
      <c r="C12" s="4">
        <v>0.42446513641322459</v>
      </c>
      <c r="D12" s="4">
        <v>4.716279293480273E-2</v>
      </c>
      <c r="E12" s="4">
        <v>16.273493121650244</v>
      </c>
      <c r="F12" s="4">
        <v>3.1206382594716099E-4</v>
      </c>
    </row>
    <row r="13" spans="1:9" x14ac:dyDescent="0.3">
      <c r="A13" s="4" t="s">
        <v>15</v>
      </c>
      <c r="B13" s="4">
        <v>8</v>
      </c>
      <c r="C13" s="4">
        <v>2.3185086364553107E-2</v>
      </c>
      <c r="D13" s="4">
        <v>2.8981357955691384E-3</v>
      </c>
      <c r="E13" s="4"/>
      <c r="F13" s="4"/>
    </row>
    <row r="14" spans="1:9" ht="15" thickBot="1" x14ac:dyDescent="0.35">
      <c r="A14" s="5" t="s">
        <v>16</v>
      </c>
      <c r="B14" s="5">
        <v>17</v>
      </c>
      <c r="C14" s="5">
        <v>0.44765022277777772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3">
      <c r="A17" s="4" t="s">
        <v>17</v>
      </c>
      <c r="B17" s="4">
        <v>-10.873754919883154</v>
      </c>
      <c r="C17" s="4">
        <v>2.8326678725219172</v>
      </c>
      <c r="D17" s="4">
        <v>-3.8386974432700707</v>
      </c>
      <c r="E17" s="4">
        <v>4.9563412606333304E-3</v>
      </c>
      <c r="F17" s="4">
        <v>-17.405898747578686</v>
      </c>
      <c r="G17" s="4">
        <v>-4.3416110921876232</v>
      </c>
      <c r="H17" s="4">
        <v>-17.405898747578686</v>
      </c>
      <c r="I17" s="4">
        <v>-4.3416110921876232</v>
      </c>
    </row>
    <row r="18" spans="1:9" x14ac:dyDescent="0.3">
      <c r="A18" s="4" t="s">
        <v>2</v>
      </c>
      <c r="B18" s="4">
        <v>2.6546664401978486</v>
      </c>
      <c r="C18" s="4">
        <v>0.70577095474871143</v>
      </c>
      <c r="D18" s="4">
        <v>3.7613710543572001</v>
      </c>
      <c r="E18" s="4">
        <v>5.5334717047117827E-3</v>
      </c>
      <c r="F18" s="4">
        <v>1.0271557000403269</v>
      </c>
      <c r="G18" s="4">
        <v>4.2821771803553705</v>
      </c>
      <c r="H18" s="4">
        <v>1.0271557000403269</v>
      </c>
      <c r="I18" s="4">
        <v>4.2821771803553705</v>
      </c>
    </row>
    <row r="19" spans="1:9" x14ac:dyDescent="0.3">
      <c r="A19" s="4" t="s">
        <v>3</v>
      </c>
      <c r="B19" s="4">
        <v>-0.32731308309284984</v>
      </c>
      <c r="C19" s="4">
        <v>0.16841832740323168</v>
      </c>
      <c r="D19" s="4">
        <v>-1.9434528779589888</v>
      </c>
      <c r="E19" s="4">
        <v>8.7876464295665632E-2</v>
      </c>
      <c r="F19" s="4">
        <v>-0.71568644252887137</v>
      </c>
      <c r="G19" s="4">
        <v>6.1060276343171682E-2</v>
      </c>
      <c r="H19" s="4">
        <v>-0.71568644252887137</v>
      </c>
      <c r="I19" s="4">
        <v>6.1060276343171682E-2</v>
      </c>
    </row>
    <row r="20" spans="1:9" x14ac:dyDescent="0.3">
      <c r="A20" s="4" t="s">
        <v>4</v>
      </c>
      <c r="B20" s="4">
        <v>0.29883396937125406</v>
      </c>
      <c r="C20" s="4">
        <v>8.9686610929338023E-2</v>
      </c>
      <c r="D20" s="4">
        <v>3.331979726680701</v>
      </c>
      <c r="E20" s="4">
        <v>1.0353874345323874E-2</v>
      </c>
      <c r="F20" s="4">
        <v>9.2016273695753326E-2</v>
      </c>
      <c r="G20" s="4">
        <v>0.50565166504675485</v>
      </c>
      <c r="H20" s="4">
        <v>9.2016273695753326E-2</v>
      </c>
      <c r="I20" s="4">
        <v>0.50565166504675485</v>
      </c>
    </row>
    <row r="21" spans="1:9" x14ac:dyDescent="0.3">
      <c r="A21" s="4" t="s">
        <v>35</v>
      </c>
      <c r="B21" s="4">
        <v>-0.15553629308024183</v>
      </c>
      <c r="C21" s="4">
        <v>4.3840779979672471E-2</v>
      </c>
      <c r="D21" s="4">
        <v>-3.547753784315856</v>
      </c>
      <c r="E21" s="4">
        <v>7.5340931608747722E-3</v>
      </c>
      <c r="F21" s="4">
        <v>-0.2566333130039426</v>
      </c>
      <c r="G21" s="4">
        <v>-5.4439273156541054E-2</v>
      </c>
      <c r="H21" s="4">
        <v>-0.2566333130039426</v>
      </c>
      <c r="I21" s="4">
        <v>-5.4439273156541054E-2</v>
      </c>
    </row>
    <row r="22" spans="1:9" x14ac:dyDescent="0.3">
      <c r="A22" s="4" t="s">
        <v>36</v>
      </c>
      <c r="B22" s="4">
        <v>7.0821548340460304E-3</v>
      </c>
      <c r="C22" s="4">
        <v>1.460629546484187E-2</v>
      </c>
      <c r="D22" s="4">
        <v>0.48487002409975571</v>
      </c>
      <c r="E22" s="4">
        <v>0.640766171931761</v>
      </c>
      <c r="F22" s="4">
        <v>-2.6600022907893196E-2</v>
      </c>
      <c r="G22" s="4">
        <v>4.076433257598526E-2</v>
      </c>
      <c r="H22" s="4">
        <v>-2.6600022907893196E-2</v>
      </c>
      <c r="I22" s="4">
        <v>4.076433257598526E-2</v>
      </c>
    </row>
    <row r="23" spans="1:9" x14ac:dyDescent="0.3">
      <c r="A23" s="4" t="s">
        <v>37</v>
      </c>
      <c r="B23" s="4">
        <v>-8.8441531592075122E-3</v>
      </c>
      <c r="C23" s="4">
        <v>4.2193470805195641E-3</v>
      </c>
      <c r="D23" s="4">
        <v>-2.0960951991933445</v>
      </c>
      <c r="E23" s="4">
        <v>6.935750141693775E-2</v>
      </c>
      <c r="F23" s="4">
        <v>-1.8573984974747257E-2</v>
      </c>
      <c r="G23" s="4">
        <v>8.8567865633223247E-4</v>
      </c>
      <c r="H23" s="4">
        <v>-1.8573984974747257E-2</v>
      </c>
      <c r="I23" s="4">
        <v>8.8567865633223247E-4</v>
      </c>
    </row>
    <row r="24" spans="1:9" x14ac:dyDescent="0.3">
      <c r="A24" s="4" t="s">
        <v>38</v>
      </c>
      <c r="B24" s="4">
        <v>3.711055425135576E-2</v>
      </c>
      <c r="C24" s="4">
        <v>1.9559039948821619E-2</v>
      </c>
      <c r="D24" s="4">
        <v>1.8973607267258317</v>
      </c>
      <c r="E24" s="4">
        <v>9.4350625629900042E-2</v>
      </c>
      <c r="F24" s="4">
        <v>-7.9926727512503945E-3</v>
      </c>
      <c r="G24" s="4">
        <v>8.2213781253961921E-2</v>
      </c>
      <c r="H24" s="4">
        <v>-7.9926727512503945E-3</v>
      </c>
      <c r="I24" s="4">
        <v>8.2213781253961921E-2</v>
      </c>
    </row>
    <row r="25" spans="1:9" x14ac:dyDescent="0.3">
      <c r="A25" s="4" t="s">
        <v>39</v>
      </c>
      <c r="B25" s="4">
        <v>-3.4583766059871179E-2</v>
      </c>
      <c r="C25" s="4">
        <v>9.5592332532122848E-3</v>
      </c>
      <c r="D25" s="4">
        <v>-3.6178389148784134</v>
      </c>
      <c r="E25" s="4">
        <v>6.8038781062425575E-3</v>
      </c>
      <c r="F25" s="4">
        <v>-5.6627397471159892E-2</v>
      </c>
      <c r="G25" s="4">
        <v>-1.2540134648582467E-2</v>
      </c>
      <c r="H25" s="4">
        <v>-5.6627397471159892E-2</v>
      </c>
      <c r="I25" s="4">
        <v>-1.2540134648582467E-2</v>
      </c>
    </row>
    <row r="26" spans="1:9" ht="15" thickBot="1" x14ac:dyDescent="0.35">
      <c r="A26" s="5" t="s">
        <v>40</v>
      </c>
      <c r="B26" s="5">
        <v>6.3708115941255201E-3</v>
      </c>
      <c r="C26" s="5">
        <v>9.4194224664804482E-3</v>
      </c>
      <c r="D26" s="5">
        <v>0.67634842972553955</v>
      </c>
      <c r="E26" s="5">
        <v>0.51789193257770039</v>
      </c>
      <c r="F26" s="5">
        <v>-1.5350415564813428E-2</v>
      </c>
      <c r="G26" s="5">
        <v>2.8092038753064468E-2</v>
      </c>
      <c r="H26" s="5">
        <v>-1.5350415564813428E-2</v>
      </c>
      <c r="I26" s="5">
        <v>2.8092038753064468E-2</v>
      </c>
    </row>
    <row r="30" spans="1:9" x14ac:dyDescent="0.3">
      <c r="A30" t="s">
        <v>30</v>
      </c>
    </row>
    <row r="31" spans="1:9" ht="15" thickBot="1" x14ac:dyDescent="0.35"/>
    <row r="32" spans="1:9" x14ac:dyDescent="0.3">
      <c r="A32" s="6" t="s">
        <v>31</v>
      </c>
      <c r="B32" s="6" t="s">
        <v>32</v>
      </c>
      <c r="C32" s="6" t="s">
        <v>33</v>
      </c>
      <c r="D32" s="6" t="s">
        <v>34</v>
      </c>
    </row>
    <row r="33" spans="1:4" x14ac:dyDescent="0.3">
      <c r="A33" s="4">
        <v>1</v>
      </c>
      <c r="B33" s="4">
        <v>0.21678103531505144</v>
      </c>
      <c r="C33" s="4">
        <v>5.2189646849485627E-3</v>
      </c>
      <c r="D33" s="4">
        <v>0.14132027043124634</v>
      </c>
    </row>
    <row r="34" spans="1:4" x14ac:dyDescent="0.3">
      <c r="A34" s="4">
        <v>2</v>
      </c>
      <c r="B34" s="4">
        <v>0.44789167420540876</v>
      </c>
      <c r="C34" s="4">
        <v>-5.2891674205408745E-2</v>
      </c>
      <c r="D34" s="4">
        <v>-1.432212355034054</v>
      </c>
    </row>
    <row r="35" spans="1:4" x14ac:dyDescent="0.3">
      <c r="A35" s="4">
        <v>3</v>
      </c>
      <c r="B35" s="4">
        <v>0.43564357261709186</v>
      </c>
      <c r="C35" s="4">
        <v>-1.364357261709187E-2</v>
      </c>
      <c r="D35" s="4">
        <v>-0.36944365181401373</v>
      </c>
    </row>
    <row r="36" spans="1:4" x14ac:dyDescent="0.3">
      <c r="A36" s="4">
        <v>4</v>
      </c>
      <c r="B36" s="4">
        <v>0.43923513544821013</v>
      </c>
      <c r="C36" s="4">
        <v>-2.2351354482101349E-3</v>
      </c>
      <c r="D36" s="4">
        <v>-6.0523487906037531E-2</v>
      </c>
    </row>
    <row r="37" spans="1:4" x14ac:dyDescent="0.3">
      <c r="A37" s="4">
        <v>5</v>
      </c>
      <c r="B37" s="4">
        <v>0.40683612116135259</v>
      </c>
      <c r="C37" s="4">
        <v>2.1163878838647399E-2</v>
      </c>
      <c r="D37" s="4">
        <v>0.57308015313409999</v>
      </c>
    </row>
    <row r="38" spans="1:4" x14ac:dyDescent="0.3">
      <c r="A38" s="4">
        <v>6</v>
      </c>
      <c r="B38" s="4">
        <v>0.41025286426033569</v>
      </c>
      <c r="C38" s="4">
        <v>5.6747135739664334E-2</v>
      </c>
      <c r="D38" s="4">
        <v>1.5366113880893311</v>
      </c>
    </row>
    <row r="39" spans="1:4" x14ac:dyDescent="0.3">
      <c r="A39" s="4">
        <v>7</v>
      </c>
      <c r="B39" s="4">
        <v>0.41269243450176651</v>
      </c>
      <c r="C39" s="4">
        <v>3.1307565498233492E-2</v>
      </c>
      <c r="D39" s="4">
        <v>0.84775312534959624</v>
      </c>
    </row>
    <row r="40" spans="1:4" x14ac:dyDescent="0.3">
      <c r="A40" s="4">
        <v>8</v>
      </c>
      <c r="B40" s="4">
        <v>0.48313109016686884</v>
      </c>
      <c r="C40" s="4">
        <v>-3.1131090166868824E-2</v>
      </c>
      <c r="D40" s="4">
        <v>-0.84297448762000515</v>
      </c>
    </row>
    <row r="41" spans="1:4" x14ac:dyDescent="0.3">
      <c r="A41" s="4">
        <v>9</v>
      </c>
      <c r="B41" s="4">
        <v>0.19642552958922352</v>
      </c>
      <c r="C41" s="4">
        <v>-8.4425529589223516E-2</v>
      </c>
      <c r="D41" s="4">
        <v>-2.2860930075383044</v>
      </c>
    </row>
    <row r="42" spans="1:4" x14ac:dyDescent="0.3">
      <c r="A42" s="4">
        <v>10</v>
      </c>
      <c r="B42" s="4">
        <v>0.41991961062059951</v>
      </c>
      <c r="C42" s="4">
        <v>1.208038937940048E-2</v>
      </c>
      <c r="D42" s="4">
        <v>0.32711543324582931</v>
      </c>
    </row>
    <row r="43" spans="1:4" x14ac:dyDescent="0.3">
      <c r="A43" s="4">
        <v>11</v>
      </c>
      <c r="B43" s="4">
        <v>0.13471240991385869</v>
      </c>
      <c r="C43" s="4">
        <v>-3.3712409913858682E-2</v>
      </c>
      <c r="D43" s="4">
        <v>-0.91287202989810901</v>
      </c>
    </row>
    <row r="44" spans="1:4" x14ac:dyDescent="0.3">
      <c r="A44" s="4">
        <v>12</v>
      </c>
      <c r="B44" s="4">
        <v>0.18899284549349893</v>
      </c>
      <c r="C44" s="4">
        <v>4.3007154506501083E-2</v>
      </c>
      <c r="D44" s="4">
        <v>1.1645571626237263</v>
      </c>
    </row>
    <row r="45" spans="1:4" x14ac:dyDescent="0.3">
      <c r="A45" s="4">
        <v>13</v>
      </c>
      <c r="B45" s="4">
        <v>0.12575450991371243</v>
      </c>
      <c r="C45" s="4">
        <v>-3.3454509913712432E-2</v>
      </c>
      <c r="D45" s="4">
        <v>-0.90588855712811733</v>
      </c>
    </row>
    <row r="46" spans="1:4" x14ac:dyDescent="0.3">
      <c r="A46" s="4">
        <v>14</v>
      </c>
      <c r="B46" s="4">
        <v>9.7377704963450995E-2</v>
      </c>
      <c r="C46" s="4">
        <v>1.8622295036549011E-2</v>
      </c>
      <c r="D46" s="4">
        <v>0.50425858948717917</v>
      </c>
    </row>
    <row r="47" spans="1:4" x14ac:dyDescent="0.3">
      <c r="A47" s="4">
        <v>15</v>
      </c>
      <c r="B47" s="4">
        <v>0.12302436863276947</v>
      </c>
      <c r="C47" s="4">
        <v>-6.024368632769464E-3</v>
      </c>
      <c r="D47" s="4">
        <v>-0.16312917518216344</v>
      </c>
    </row>
    <row r="48" spans="1:4" x14ac:dyDescent="0.3">
      <c r="A48" s="4">
        <v>16</v>
      </c>
      <c r="B48" s="4">
        <v>6.8846142506273134E-2</v>
      </c>
      <c r="C48" s="4">
        <v>3.7538574937268643E-3</v>
      </c>
      <c r="D48" s="4">
        <v>0.10164777656070106</v>
      </c>
    </row>
    <row r="49" spans="1:4" x14ac:dyDescent="0.3">
      <c r="A49" s="4">
        <v>17</v>
      </c>
      <c r="B49" s="4">
        <v>2.6037949903464197E-2</v>
      </c>
      <c r="C49" s="4">
        <v>1.5162050096535803E-2</v>
      </c>
      <c r="D49" s="4">
        <v>0.41056131805491664</v>
      </c>
    </row>
    <row r="50" spans="1:4" ht="15" thickBot="1" x14ac:dyDescent="0.35">
      <c r="A50" s="5">
        <v>18</v>
      </c>
      <c r="B50" s="5">
        <v>0.20054500078707499</v>
      </c>
      <c r="C50" s="5">
        <v>5.0454999212925011E-2</v>
      </c>
      <c r="D50" s="5">
        <v>1.3662315351438634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46A-E3F0-48A8-A4A8-26836F3241CB}">
  <dimension ref="A1:I44"/>
  <sheetViews>
    <sheetView topLeftCell="A4" workbookViewId="0">
      <selection activeCell="D6" sqref="D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7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3" t="s">
        <v>7</v>
      </c>
      <c r="B3" s="3"/>
    </row>
    <row r="4" spans="1:9" x14ac:dyDescent="0.3">
      <c r="A4" t="s">
        <v>8</v>
      </c>
      <c r="B4">
        <v>0.89303642705397102</v>
      </c>
    </row>
    <row r="5" spans="1:9" x14ac:dyDescent="0.3">
      <c r="A5" t="s">
        <v>9</v>
      </c>
      <c r="B5">
        <v>0.79751406004532244</v>
      </c>
    </row>
    <row r="6" spans="1:9" x14ac:dyDescent="0.3">
      <c r="A6" t="s">
        <v>10</v>
      </c>
      <c r="B6">
        <v>0.75412421576932009</v>
      </c>
    </row>
    <row r="7" spans="1:9" x14ac:dyDescent="0.3">
      <c r="A7" t="s">
        <v>11</v>
      </c>
      <c r="B7">
        <v>8.0464222808329613E-2</v>
      </c>
    </row>
    <row r="8" spans="1:9" ht="15" thickBot="1" x14ac:dyDescent="0.35">
      <c r="A8" s="1" t="s">
        <v>12</v>
      </c>
      <c r="B8" s="1">
        <v>18</v>
      </c>
    </row>
    <row r="10" spans="1:9" ht="15" thickBot="1" x14ac:dyDescent="0.35">
      <c r="A10" t="s">
        <v>13</v>
      </c>
    </row>
    <row r="11" spans="1:9" x14ac:dyDescent="0.3">
      <c r="A11" s="2"/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</row>
    <row r="12" spans="1:9" x14ac:dyDescent="0.3">
      <c r="A12" t="s">
        <v>14</v>
      </c>
      <c r="B12">
        <v>3</v>
      </c>
      <c r="C12">
        <v>0.35700734664769856</v>
      </c>
      <c r="D12">
        <v>0.11900244888256618</v>
      </c>
      <c r="E12">
        <v>18.380201020596981</v>
      </c>
      <c r="F12">
        <v>3.9773804326195349E-5</v>
      </c>
    </row>
    <row r="13" spans="1:9" x14ac:dyDescent="0.3">
      <c r="A13" t="s">
        <v>15</v>
      </c>
      <c r="B13">
        <v>14</v>
      </c>
      <c r="C13">
        <v>9.0642876130079153E-2</v>
      </c>
      <c r="D13">
        <v>6.4744911521485106E-3</v>
      </c>
    </row>
    <row r="14" spans="1:9" ht="15" thickBot="1" x14ac:dyDescent="0.35">
      <c r="A14" s="1" t="s">
        <v>16</v>
      </c>
      <c r="B14" s="1">
        <v>17</v>
      </c>
      <c r="C14" s="1">
        <v>0.44765022277777772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23</v>
      </c>
      <c r="C16" s="2" t="s">
        <v>11</v>
      </c>
      <c r="D16" s="2" t="s">
        <v>24</v>
      </c>
      <c r="E16" s="2" t="s">
        <v>25</v>
      </c>
      <c r="F16" s="2" t="s">
        <v>26</v>
      </c>
      <c r="G16" s="2" t="s">
        <v>27</v>
      </c>
      <c r="H16" s="2" t="s">
        <v>28</v>
      </c>
      <c r="I16" s="2" t="s">
        <v>29</v>
      </c>
    </row>
    <row r="17" spans="1:9" x14ac:dyDescent="0.3">
      <c r="A17" t="s">
        <v>17</v>
      </c>
      <c r="B17">
        <v>2.3706527963517687E-2</v>
      </c>
      <c r="C17">
        <v>0.23642546020969016</v>
      </c>
      <c r="D17">
        <v>0.10027062204930012</v>
      </c>
      <c r="E17">
        <v>0.9215512432626507</v>
      </c>
      <c r="F17">
        <v>-0.48337565177906627</v>
      </c>
      <c r="G17">
        <v>0.53078870770610165</v>
      </c>
      <c r="H17">
        <v>-0.48337565177906627</v>
      </c>
      <c r="I17">
        <v>0.53078870770610165</v>
      </c>
    </row>
    <row r="18" spans="1:9" x14ac:dyDescent="0.3">
      <c r="A18" t="s">
        <v>2</v>
      </c>
      <c r="B18">
        <v>4.4306680727500457E-2</v>
      </c>
      <c r="C18">
        <v>2.694457567061297E-2</v>
      </c>
      <c r="D18">
        <v>1.6443636474046768</v>
      </c>
      <c r="E18">
        <v>0.12236021613258953</v>
      </c>
      <c r="F18">
        <v>-1.3483686482424186E-2</v>
      </c>
      <c r="G18">
        <v>0.10209704793742511</v>
      </c>
      <c r="H18">
        <v>-1.3483686482424186E-2</v>
      </c>
      <c r="I18">
        <v>0.10209704793742511</v>
      </c>
    </row>
    <row r="19" spans="1:9" x14ac:dyDescent="0.3">
      <c r="A19" t="s">
        <v>3</v>
      </c>
      <c r="B19">
        <v>1.5259767231611694E-2</v>
      </c>
      <c r="C19">
        <v>1.5688729192452774E-2</v>
      </c>
      <c r="D19">
        <v>0.97265795364436292</v>
      </c>
      <c r="E19">
        <v>0.34722991159179339</v>
      </c>
      <c r="F19">
        <v>-1.838921029070846E-2</v>
      </c>
      <c r="G19">
        <v>4.8908744753931852E-2</v>
      </c>
      <c r="H19">
        <v>-1.838921029070846E-2</v>
      </c>
      <c r="I19">
        <v>4.8908744753931852E-2</v>
      </c>
    </row>
    <row r="20" spans="1:9" ht="15" thickBot="1" x14ac:dyDescent="0.35">
      <c r="A20" s="1" t="s">
        <v>4</v>
      </c>
      <c r="B20" s="1">
        <v>-3.8030022374449954E-2</v>
      </c>
      <c r="C20" s="1">
        <v>8.6761687487523862E-3</v>
      </c>
      <c r="D20" s="1">
        <v>-4.383273709368388</v>
      </c>
      <c r="E20" s="1">
        <v>6.2460946240806543E-4</v>
      </c>
      <c r="F20" s="1">
        <v>-5.6638553608902548E-2</v>
      </c>
      <c r="G20" s="1">
        <v>-1.9421491139997363E-2</v>
      </c>
      <c r="H20" s="1">
        <v>-5.6638553608902548E-2</v>
      </c>
      <c r="I20" s="1">
        <v>-1.9421491139997363E-2</v>
      </c>
    </row>
    <row r="24" spans="1:9" x14ac:dyDescent="0.3">
      <c r="A24" t="s">
        <v>30</v>
      </c>
    </row>
    <row r="25" spans="1:9" ht="15" thickBot="1" x14ac:dyDescent="0.35"/>
    <row r="26" spans="1:9" x14ac:dyDescent="0.3">
      <c r="A26" s="2" t="s">
        <v>31</v>
      </c>
      <c r="B26" s="2" t="s">
        <v>32</v>
      </c>
      <c r="C26" s="2" t="s">
        <v>33</v>
      </c>
      <c r="D26" s="2" t="s">
        <v>34</v>
      </c>
    </row>
    <row r="27" spans="1:9" x14ac:dyDescent="0.3">
      <c r="A27">
        <v>1</v>
      </c>
      <c r="B27">
        <v>0.34714529727427101</v>
      </c>
      <c r="C27">
        <v>-0.12514529727427101</v>
      </c>
      <c r="D27">
        <v>-1.7138474248546001</v>
      </c>
    </row>
    <row r="28" spans="1:9" x14ac:dyDescent="0.3">
      <c r="A28">
        <v>2</v>
      </c>
      <c r="B28">
        <v>0.39776564358043665</v>
      </c>
      <c r="C28">
        <v>-2.7656435804366275E-3</v>
      </c>
      <c r="D28">
        <v>-3.7875103832379152E-2</v>
      </c>
    </row>
    <row r="29" spans="1:9" x14ac:dyDescent="0.3">
      <c r="A29">
        <v>3</v>
      </c>
      <c r="B29">
        <v>0.38625713305319992</v>
      </c>
      <c r="C29">
        <v>3.5742866946800067E-2</v>
      </c>
      <c r="D29">
        <v>0.48949358711770041</v>
      </c>
    </row>
    <row r="30" spans="1:9" x14ac:dyDescent="0.3">
      <c r="A30">
        <v>4</v>
      </c>
      <c r="B30">
        <v>0.43602370630782816</v>
      </c>
      <c r="C30">
        <v>9.7629369217183681E-4</v>
      </c>
      <c r="D30">
        <v>1.3370206205698901E-2</v>
      </c>
    </row>
    <row r="31" spans="1:9" x14ac:dyDescent="0.3">
      <c r="A31">
        <v>5</v>
      </c>
      <c r="B31">
        <v>0.39206651575237766</v>
      </c>
      <c r="C31">
        <v>3.5933484247622327E-2</v>
      </c>
      <c r="D31">
        <v>0.492104064516871</v>
      </c>
    </row>
    <row r="32" spans="1:9" x14ac:dyDescent="0.3">
      <c r="A32">
        <v>6</v>
      </c>
      <c r="B32">
        <v>0.32558023849172935</v>
      </c>
      <c r="C32">
        <v>0.14141976150827068</v>
      </c>
      <c r="D32">
        <v>1.9367239469919046</v>
      </c>
    </row>
    <row r="33" spans="1:4" x14ac:dyDescent="0.3">
      <c r="A33">
        <v>7</v>
      </c>
      <c r="B33">
        <v>0.42977414754120652</v>
      </c>
      <c r="C33">
        <v>1.4225852458793486E-2</v>
      </c>
      <c r="D33">
        <v>0.19482106906047716</v>
      </c>
    </row>
    <row r="34" spans="1:4" x14ac:dyDescent="0.3">
      <c r="A34">
        <v>8</v>
      </c>
      <c r="B34">
        <v>0.41463377601417417</v>
      </c>
      <c r="C34">
        <v>3.7366223985825842E-2</v>
      </c>
      <c r="D34">
        <v>0.51172523578170426</v>
      </c>
    </row>
    <row r="35" spans="1:4" x14ac:dyDescent="0.3">
      <c r="A35">
        <v>9</v>
      </c>
      <c r="B35">
        <v>0.13758215895518933</v>
      </c>
      <c r="C35">
        <v>-2.5582158955189324E-2</v>
      </c>
      <c r="D35">
        <v>-0.35034410563173651</v>
      </c>
    </row>
    <row r="36" spans="1:4" x14ac:dyDescent="0.3">
      <c r="A36">
        <v>10</v>
      </c>
      <c r="B36">
        <v>0.44594297671689143</v>
      </c>
      <c r="C36">
        <v>-1.3942976716891431E-2</v>
      </c>
      <c r="D36">
        <v>-0.19094712515389822</v>
      </c>
    </row>
    <row r="37" spans="1:4" x14ac:dyDescent="0.3">
      <c r="A37">
        <v>11</v>
      </c>
      <c r="B37">
        <v>0.12669056320704053</v>
      </c>
      <c r="C37">
        <v>-2.5690563207040523E-2</v>
      </c>
      <c r="D37">
        <v>-0.3518286867700216</v>
      </c>
    </row>
    <row r="38" spans="1:4" x14ac:dyDescent="0.3">
      <c r="A38">
        <v>12</v>
      </c>
      <c r="B38">
        <v>0.17983470093912524</v>
      </c>
      <c r="C38">
        <v>5.2165299060874776E-2</v>
      </c>
      <c r="D38">
        <v>0.71439650877421357</v>
      </c>
    </row>
    <row r="39" spans="1:4" x14ac:dyDescent="0.3">
      <c r="A39">
        <v>13</v>
      </c>
      <c r="B39">
        <v>0.29261930108155149</v>
      </c>
      <c r="C39">
        <v>-0.20031930108155149</v>
      </c>
      <c r="D39">
        <v>-2.7433449421185228</v>
      </c>
    </row>
    <row r="40" spans="1:4" x14ac:dyDescent="0.3">
      <c r="A40">
        <v>14</v>
      </c>
      <c r="B40">
        <v>9.7669139074824218E-2</v>
      </c>
      <c r="C40">
        <v>1.8330860925175788E-2</v>
      </c>
      <c r="D40">
        <v>0.25103858855461203</v>
      </c>
    </row>
    <row r="41" spans="1:4" x14ac:dyDescent="0.3">
      <c r="A41">
        <v>15</v>
      </c>
      <c r="B41">
        <v>0.14679890566068682</v>
      </c>
      <c r="C41">
        <v>-2.9798905660686811E-2</v>
      </c>
      <c r="D41">
        <v>-0.40809186475561671</v>
      </c>
    </row>
    <row r="42" spans="1:4" x14ac:dyDescent="0.3">
      <c r="A42">
        <v>16</v>
      </c>
      <c r="B42">
        <v>6.9199756103926924E-2</v>
      </c>
      <c r="C42">
        <v>3.4002438960730741E-3</v>
      </c>
      <c r="D42">
        <v>4.656586681312317E-2</v>
      </c>
    </row>
    <row r="43" spans="1:4" x14ac:dyDescent="0.3">
      <c r="A43">
        <v>17</v>
      </c>
      <c r="B43">
        <v>2.8607324855186689E-2</v>
      </c>
      <c r="C43">
        <v>1.2592675144813312E-2</v>
      </c>
      <c r="D43">
        <v>0.17245493309804069</v>
      </c>
    </row>
    <row r="44" spans="1:4" ht="15" thickBot="1" x14ac:dyDescent="0.35">
      <c r="A44" s="1">
        <v>18</v>
      </c>
      <c r="B44" s="1">
        <v>0.17990871539035461</v>
      </c>
      <c r="C44" s="1">
        <v>7.1091284609645394E-2</v>
      </c>
      <c r="D44" s="1">
        <v>0.97358524620242026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F7B-2A07-4E2D-BFC0-E62A3DE15F87}">
  <dimension ref="A1:K11"/>
  <sheetViews>
    <sheetView workbookViewId="0">
      <selection sqref="A1:K11"/>
    </sheetView>
  </sheetViews>
  <sheetFormatPr defaultRowHeight="14.4" x14ac:dyDescent="0.3"/>
  <sheetData>
    <row r="1" spans="1:11" x14ac:dyDescent="0.3">
      <c r="A1" s="6"/>
      <c r="B1" s="6" t="s">
        <v>5</v>
      </c>
      <c r="C1" s="6" t="s">
        <v>2</v>
      </c>
      <c r="D1" s="6" t="s">
        <v>3</v>
      </c>
      <c r="E1" s="6" t="s">
        <v>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39</v>
      </c>
      <c r="K1" s="6" t="s">
        <v>40</v>
      </c>
    </row>
    <row r="2" spans="1:11" x14ac:dyDescent="0.3">
      <c r="A2" s="4" t="s">
        <v>5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3">
      <c r="A3" s="4" t="s">
        <v>2</v>
      </c>
      <c r="B3" s="4">
        <v>0.66346651459188344</v>
      </c>
      <c r="C3" s="4">
        <v>1</v>
      </c>
      <c r="D3" s="4"/>
      <c r="E3" s="4"/>
      <c r="F3" s="4"/>
      <c r="G3" s="4"/>
      <c r="H3" s="4"/>
      <c r="I3" s="4"/>
      <c r="J3" s="4"/>
      <c r="K3" s="4"/>
    </row>
    <row r="4" spans="1:11" x14ac:dyDescent="0.3">
      <c r="A4" s="4" t="s">
        <v>3</v>
      </c>
      <c r="B4" s="4">
        <v>-0.3899621850693869</v>
      </c>
      <c r="C4" s="4">
        <v>-0.16905862111020839</v>
      </c>
      <c r="D4" s="4">
        <v>1</v>
      </c>
      <c r="E4" s="4"/>
      <c r="F4" s="4"/>
      <c r="G4" s="4"/>
      <c r="H4" s="4"/>
      <c r="I4" s="4"/>
      <c r="J4" s="4"/>
      <c r="K4" s="4"/>
    </row>
    <row r="5" spans="1:11" x14ac:dyDescent="0.3">
      <c r="A5" s="4" t="s">
        <v>4</v>
      </c>
      <c r="B5" s="4">
        <v>-0.8535063608375385</v>
      </c>
      <c r="C5" s="4">
        <v>-0.54647995453384601</v>
      </c>
      <c r="D5" s="4">
        <v>0.6164974999684486</v>
      </c>
      <c r="E5" s="4">
        <v>1</v>
      </c>
      <c r="F5" s="4"/>
      <c r="G5" s="4"/>
      <c r="H5" s="4"/>
      <c r="I5" s="4"/>
      <c r="J5" s="4"/>
      <c r="K5" s="4"/>
    </row>
    <row r="6" spans="1:11" x14ac:dyDescent="0.3">
      <c r="A6" s="4" t="s">
        <v>35</v>
      </c>
      <c r="B6" s="4">
        <v>0.65294047004032896</v>
      </c>
      <c r="C6" s="4">
        <v>0.99925108745640634</v>
      </c>
      <c r="D6" s="4">
        <v>-0.15551140517087861</v>
      </c>
      <c r="E6" s="4">
        <v>-0.54084119003295406</v>
      </c>
      <c r="F6" s="4">
        <v>1</v>
      </c>
      <c r="G6" s="4"/>
      <c r="H6" s="4"/>
      <c r="I6" s="4"/>
      <c r="J6" s="4"/>
      <c r="K6" s="4"/>
    </row>
    <row r="7" spans="1:11" x14ac:dyDescent="0.3">
      <c r="A7" s="4" t="s">
        <v>36</v>
      </c>
      <c r="B7" s="4">
        <v>-0.37829618465445797</v>
      </c>
      <c r="C7" s="4">
        <v>-0.20756701470615913</v>
      </c>
      <c r="D7" s="4">
        <v>0.94049829432321341</v>
      </c>
      <c r="E7" s="4">
        <v>0.56724433161901067</v>
      </c>
      <c r="F7" s="4">
        <v>-0.19594804468909482</v>
      </c>
      <c r="G7" s="4">
        <v>1</v>
      </c>
      <c r="H7" s="4"/>
      <c r="I7" s="4"/>
      <c r="J7" s="4"/>
      <c r="K7" s="4"/>
    </row>
    <row r="8" spans="1:11" x14ac:dyDescent="0.3">
      <c r="A8" s="4" t="s">
        <v>37</v>
      </c>
      <c r="B8" s="4">
        <v>-0.82532675792399501</v>
      </c>
      <c r="C8" s="4">
        <v>-0.57256498776979481</v>
      </c>
      <c r="D8" s="4">
        <v>0.64622242325830392</v>
      </c>
      <c r="E8" s="4">
        <v>0.9583119123273125</v>
      </c>
      <c r="F8" s="4">
        <v>-0.56968226930433374</v>
      </c>
      <c r="G8" s="4">
        <v>0.67777140359989207</v>
      </c>
      <c r="H8" s="4">
        <v>1</v>
      </c>
      <c r="I8" s="4"/>
      <c r="J8" s="4"/>
      <c r="K8" s="4"/>
    </row>
    <row r="9" spans="1:11" x14ac:dyDescent="0.3">
      <c r="A9" s="4" t="s">
        <v>38</v>
      </c>
      <c r="B9" s="4">
        <v>-0.25999839974021849</v>
      </c>
      <c r="C9" s="4">
        <v>2.2241735638311718E-2</v>
      </c>
      <c r="D9" s="4">
        <v>0.97688902375308084</v>
      </c>
      <c r="E9" s="4">
        <v>0.49599646298622824</v>
      </c>
      <c r="F9" s="4">
        <v>3.7632963156159147E-2</v>
      </c>
      <c r="G9" s="4">
        <v>0.89909967033072191</v>
      </c>
      <c r="H9" s="4">
        <v>0.51364152144187747</v>
      </c>
      <c r="I9" s="4">
        <v>1</v>
      </c>
      <c r="J9" s="4"/>
      <c r="K9" s="4"/>
    </row>
    <row r="10" spans="1:11" x14ac:dyDescent="0.3">
      <c r="A10" s="4" t="s">
        <v>39</v>
      </c>
      <c r="B10" s="4">
        <v>-0.84165112217181282</v>
      </c>
      <c r="C10" s="4">
        <v>-0.46204276588869553</v>
      </c>
      <c r="D10" s="4">
        <v>0.61329812105388148</v>
      </c>
      <c r="E10" s="4">
        <v>0.99284632182591837</v>
      </c>
      <c r="F10" s="4">
        <v>-0.45651947694510436</v>
      </c>
      <c r="G10" s="4">
        <v>0.55181755012425537</v>
      </c>
      <c r="H10" s="4">
        <v>0.93934955318902802</v>
      </c>
      <c r="I10" s="4">
        <v>0.51040655525222056</v>
      </c>
      <c r="J10" s="4">
        <v>1</v>
      </c>
      <c r="K10" s="4"/>
    </row>
    <row r="11" spans="1:11" ht="15" thickBot="1" x14ac:dyDescent="0.35">
      <c r="A11" s="5" t="s">
        <v>40</v>
      </c>
      <c r="B11" s="5">
        <v>-0.74420423668463909</v>
      </c>
      <c r="C11" s="5">
        <v>-0.48429566061433849</v>
      </c>
      <c r="D11" s="5">
        <v>0.74457002216025692</v>
      </c>
      <c r="E11" s="5">
        <v>0.89269044294860478</v>
      </c>
      <c r="F11" s="5">
        <v>-0.47727009824556133</v>
      </c>
      <c r="G11" s="5">
        <v>0.81332840369796244</v>
      </c>
      <c r="H11" s="5">
        <v>0.96479003320446366</v>
      </c>
      <c r="I11" s="5">
        <v>0.62838923067005847</v>
      </c>
      <c r="J11" s="5">
        <v>0.87251838943496474</v>
      </c>
      <c r="K11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Hayden III</dc:creator>
  <cp:lastModifiedBy>roger</cp:lastModifiedBy>
  <dcterms:created xsi:type="dcterms:W3CDTF">2015-06-05T18:17:20Z</dcterms:created>
  <dcterms:modified xsi:type="dcterms:W3CDTF">2023-03-07T18:00:08Z</dcterms:modified>
</cp:coreProperties>
</file>