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oger\OneDrive\Desktop\Johns Hopkins Courses\Spring 2023\Statistical Models and Regression\"/>
    </mc:Choice>
  </mc:AlternateContent>
  <xr:revisionPtr revIDLastSave="0" documentId="13_ncr:1_{575B4B24-64FC-4CD9-A54B-A2DC3F1666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Cat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21" i="2"/>
  <c r="G22" i="2"/>
  <c r="G23" i="2"/>
  <c r="G24" i="2"/>
  <c r="F20" i="2"/>
  <c r="F22" i="2"/>
  <c r="F21" i="2"/>
  <c r="E15" i="2"/>
  <c r="E16" i="2"/>
  <c r="E14" i="2"/>
  <c r="E13" i="2"/>
  <c r="E12" i="2"/>
  <c r="E10" i="2"/>
  <c r="E11" i="2"/>
  <c r="E9" i="2"/>
  <c r="E6" i="2"/>
  <c r="E7" i="2"/>
  <c r="E8" i="2"/>
  <c r="E5" i="2"/>
  <c r="E3" i="2"/>
  <c r="E4" i="2"/>
  <c r="E2" i="2"/>
  <c r="E21" i="2"/>
  <c r="E22" i="2"/>
  <c r="E23" i="2"/>
  <c r="E24" i="2"/>
  <c r="E20" i="2"/>
  <c r="D24" i="2"/>
  <c r="D23" i="2"/>
  <c r="D22" i="2"/>
  <c r="D21" i="2"/>
  <c r="D20" i="2"/>
</calcChain>
</file>

<file path=xl/sharedStrings.xml><?xml version="1.0" encoding="utf-8"?>
<sst xmlns="http://schemas.openxmlformats.org/spreadsheetml/2006/main" count="17" uniqueCount="13">
  <si>
    <t>Temp</t>
  </si>
  <si>
    <t>Soaktime</t>
  </si>
  <si>
    <t>One</t>
  </si>
  <si>
    <t>Soaktime Category</t>
  </si>
  <si>
    <t xml:space="preserve">Category </t>
  </si>
  <si>
    <t>Number</t>
  </si>
  <si>
    <t>Total</t>
  </si>
  <si>
    <t>Cat Avg</t>
  </si>
  <si>
    <t>Total Avg</t>
  </si>
  <si>
    <t>k (Number of Groups)</t>
  </si>
  <si>
    <t>Category (x - xbar)^2</t>
  </si>
  <si>
    <t>SUM(x-xbar)^2</t>
  </si>
  <si>
    <t>n(cat avg - total avg)^2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</si>
</sst>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sqref="A1:D16"/>
    </sheetView>
  </sheetViews>
  <sheetFormatPr defaultRowHeight="14.4" x14ac:dyDescent="0.3"/>
  <cols>
    <col min="4" max="4" width="16.4414062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1650</v>
      </c>
      <c r="B2">
        <v>1</v>
      </c>
      <c r="C2">
        <v>0.57999999999999996</v>
      </c>
      <c r="D2">
        <v>1</v>
      </c>
    </row>
    <row r="3" spans="1:4" x14ac:dyDescent="0.3">
      <c r="A3">
        <v>1650</v>
      </c>
      <c r="B3">
        <v>1</v>
      </c>
      <c r="C3">
        <v>0.66</v>
      </c>
      <c r="D3">
        <v>1</v>
      </c>
    </row>
    <row r="4" spans="1:4" x14ac:dyDescent="0.3">
      <c r="A4">
        <v>1600</v>
      </c>
      <c r="B4">
        <v>1</v>
      </c>
      <c r="C4">
        <v>0.66</v>
      </c>
      <c r="D4">
        <v>1</v>
      </c>
    </row>
    <row r="5" spans="1:4" x14ac:dyDescent="0.3">
      <c r="A5">
        <v>1650</v>
      </c>
      <c r="B5">
        <v>1</v>
      </c>
      <c r="C5">
        <v>1</v>
      </c>
      <c r="D5">
        <v>2</v>
      </c>
    </row>
    <row r="6" spans="1:4" x14ac:dyDescent="0.3">
      <c r="A6">
        <v>1650</v>
      </c>
      <c r="B6">
        <v>1</v>
      </c>
      <c r="C6">
        <v>1.17</v>
      </c>
      <c r="D6">
        <v>2</v>
      </c>
    </row>
    <row r="7" spans="1:4" x14ac:dyDescent="0.3">
      <c r="A7">
        <v>1650</v>
      </c>
      <c r="B7">
        <v>1</v>
      </c>
      <c r="C7">
        <v>1.17</v>
      </c>
      <c r="D7">
        <v>2</v>
      </c>
    </row>
    <row r="8" spans="1:4" x14ac:dyDescent="0.3">
      <c r="A8">
        <v>1650</v>
      </c>
      <c r="B8">
        <v>1</v>
      </c>
      <c r="C8">
        <v>1.17</v>
      </c>
      <c r="D8">
        <v>2</v>
      </c>
    </row>
    <row r="9" spans="1:4" x14ac:dyDescent="0.3">
      <c r="A9">
        <v>1650</v>
      </c>
      <c r="B9">
        <v>1</v>
      </c>
      <c r="C9">
        <v>2</v>
      </c>
      <c r="D9">
        <v>3</v>
      </c>
    </row>
    <row r="10" spans="1:4" x14ac:dyDescent="0.3">
      <c r="A10">
        <v>1650</v>
      </c>
      <c r="B10">
        <v>1</v>
      </c>
      <c r="C10">
        <v>2.2000000000000002</v>
      </c>
      <c r="D10">
        <v>3</v>
      </c>
    </row>
    <row r="11" spans="1:4" x14ac:dyDescent="0.3">
      <c r="A11">
        <v>1650</v>
      </c>
      <c r="B11">
        <v>1</v>
      </c>
      <c r="C11">
        <v>2.2000000000000002</v>
      </c>
      <c r="D11">
        <v>3</v>
      </c>
    </row>
    <row r="12" spans="1:4" x14ac:dyDescent="0.3">
      <c r="A12">
        <v>1650</v>
      </c>
      <c r="B12">
        <v>1</v>
      </c>
      <c r="C12">
        <v>3</v>
      </c>
      <c r="D12">
        <v>4</v>
      </c>
    </row>
    <row r="13" spans="1:4" x14ac:dyDescent="0.3">
      <c r="A13">
        <v>1650</v>
      </c>
      <c r="B13">
        <v>1</v>
      </c>
      <c r="C13">
        <v>3</v>
      </c>
      <c r="D13">
        <v>4</v>
      </c>
    </row>
    <row r="14" spans="1:4" x14ac:dyDescent="0.3">
      <c r="A14">
        <v>1700</v>
      </c>
      <c r="B14">
        <v>1</v>
      </c>
      <c r="C14">
        <v>4</v>
      </c>
      <c r="D14">
        <v>5</v>
      </c>
    </row>
    <row r="15" spans="1:4" x14ac:dyDescent="0.3">
      <c r="A15">
        <v>1650</v>
      </c>
      <c r="B15">
        <v>1</v>
      </c>
      <c r="C15">
        <v>4</v>
      </c>
      <c r="D15">
        <v>5</v>
      </c>
    </row>
    <row r="16" spans="1:4" x14ac:dyDescent="0.3">
      <c r="A16">
        <v>1650</v>
      </c>
      <c r="B16">
        <v>1</v>
      </c>
      <c r="C16">
        <v>4</v>
      </c>
      <c r="D1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AF09-AA7B-4625-839B-DA310868A685}">
  <dimension ref="A1:G24"/>
  <sheetViews>
    <sheetView tabSelected="1" topLeftCell="A5" workbookViewId="0">
      <selection activeCell="G15" sqref="G15"/>
    </sheetView>
  </sheetViews>
  <sheetFormatPr defaultRowHeight="14.4" x14ac:dyDescent="0.3"/>
  <cols>
    <col min="4" max="4" width="16.44140625" bestFit="1" customWidth="1"/>
    <col min="5" max="5" width="18.109375" bestFit="1" customWidth="1"/>
    <col min="6" max="6" width="13.21875" bestFit="1" customWidth="1"/>
    <col min="7" max="7" width="19.77734375" bestFit="1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1650</v>
      </c>
      <c r="B2">
        <v>1</v>
      </c>
      <c r="C2">
        <v>0.57999999999999996</v>
      </c>
      <c r="D2">
        <v>1</v>
      </c>
      <c r="E2">
        <f>(C2-$D$20)^2</f>
        <v>2.8444444444444454E-3</v>
      </c>
    </row>
    <row r="3" spans="1:5" x14ac:dyDescent="0.3">
      <c r="A3">
        <v>1650</v>
      </c>
      <c r="B3">
        <v>1</v>
      </c>
      <c r="C3">
        <v>0.66</v>
      </c>
      <c r="D3">
        <v>1</v>
      </c>
      <c r="E3">
        <f t="shared" ref="E3:E5" si="0">(C3-$D$20)^2</f>
        <v>7.111111111111144E-4</v>
      </c>
    </row>
    <row r="4" spans="1:5" x14ac:dyDescent="0.3">
      <c r="A4">
        <v>1600</v>
      </c>
      <c r="B4">
        <v>1</v>
      </c>
      <c r="C4">
        <v>0.66</v>
      </c>
      <c r="D4">
        <v>1</v>
      </c>
      <c r="E4">
        <f t="shared" si="0"/>
        <v>7.111111111111144E-4</v>
      </c>
    </row>
    <row r="5" spans="1:5" x14ac:dyDescent="0.3">
      <c r="A5">
        <v>1650</v>
      </c>
      <c r="B5">
        <v>1</v>
      </c>
      <c r="C5">
        <v>1</v>
      </c>
      <c r="D5">
        <v>2</v>
      </c>
      <c r="E5">
        <f>(C5-$D$21)^2</f>
        <v>1.6256249999999986E-2</v>
      </c>
    </row>
    <row r="6" spans="1:5" x14ac:dyDescent="0.3">
      <c r="A6">
        <v>1650</v>
      </c>
      <c r="B6">
        <v>1</v>
      </c>
      <c r="C6">
        <v>1.17</v>
      </c>
      <c r="D6">
        <v>2</v>
      </c>
      <c r="E6">
        <f t="shared" ref="E6:E9" si="1">(C6-$D$21)^2</f>
        <v>1.8062499999999984E-3</v>
      </c>
    </row>
    <row r="7" spans="1:5" x14ac:dyDescent="0.3">
      <c r="A7">
        <v>1650</v>
      </c>
      <c r="B7">
        <v>1</v>
      </c>
      <c r="C7">
        <v>1.17</v>
      </c>
      <c r="D7">
        <v>2</v>
      </c>
      <c r="E7">
        <f t="shared" si="1"/>
        <v>1.8062499999999984E-3</v>
      </c>
    </row>
    <row r="8" spans="1:5" x14ac:dyDescent="0.3">
      <c r="A8">
        <v>1650</v>
      </c>
      <c r="B8">
        <v>1</v>
      </c>
      <c r="C8">
        <v>1.17</v>
      </c>
      <c r="D8">
        <v>2</v>
      </c>
      <c r="E8">
        <f t="shared" si="1"/>
        <v>1.8062499999999984E-3</v>
      </c>
    </row>
    <row r="9" spans="1:5" x14ac:dyDescent="0.3">
      <c r="A9">
        <v>1650</v>
      </c>
      <c r="B9">
        <v>1</v>
      </c>
      <c r="C9">
        <v>2</v>
      </c>
      <c r="D9">
        <v>3</v>
      </c>
      <c r="E9">
        <f>(C9-$D$22)^2</f>
        <v>1.7777777777777771E-2</v>
      </c>
    </row>
    <row r="10" spans="1:5" x14ac:dyDescent="0.3">
      <c r="A10">
        <v>1650</v>
      </c>
      <c r="B10">
        <v>1</v>
      </c>
      <c r="C10">
        <v>2.2000000000000002</v>
      </c>
      <c r="D10">
        <v>3</v>
      </c>
      <c r="E10">
        <f t="shared" ref="E10:E12" si="2">(C10-$D$22)^2</f>
        <v>4.4444444444444722E-3</v>
      </c>
    </row>
    <row r="11" spans="1:5" x14ac:dyDescent="0.3">
      <c r="A11">
        <v>1650</v>
      </c>
      <c r="B11">
        <v>1</v>
      </c>
      <c r="C11">
        <v>2.2000000000000002</v>
      </c>
      <c r="D11">
        <v>3</v>
      </c>
      <c r="E11">
        <f t="shared" si="2"/>
        <v>4.4444444444444722E-3</v>
      </c>
    </row>
    <row r="12" spans="1:5" x14ac:dyDescent="0.3">
      <c r="A12">
        <v>1650</v>
      </c>
      <c r="B12">
        <v>1</v>
      </c>
      <c r="C12">
        <v>3</v>
      </c>
      <c r="D12">
        <v>4</v>
      </c>
      <c r="E12">
        <f>(C12-$D$23)^2</f>
        <v>0</v>
      </c>
    </row>
    <row r="13" spans="1:5" x14ac:dyDescent="0.3">
      <c r="A13">
        <v>1650</v>
      </c>
      <c r="B13">
        <v>1</v>
      </c>
      <c r="C13">
        <v>3</v>
      </c>
      <c r="D13">
        <v>4</v>
      </c>
      <c r="E13">
        <f t="shared" ref="E13:E14" si="3">(C13-$D$23)^2</f>
        <v>0</v>
      </c>
    </row>
    <row r="14" spans="1:5" x14ac:dyDescent="0.3">
      <c r="A14">
        <v>1700</v>
      </c>
      <c r="B14">
        <v>1</v>
      </c>
      <c r="C14">
        <v>4</v>
      </c>
      <c r="D14">
        <v>5</v>
      </c>
      <c r="E14">
        <f>(C14-$D$24)^2</f>
        <v>0</v>
      </c>
    </row>
    <row r="15" spans="1:5" x14ac:dyDescent="0.3">
      <c r="A15">
        <v>1650</v>
      </c>
      <c r="B15">
        <v>1</v>
      </c>
      <c r="C15">
        <v>4</v>
      </c>
      <c r="D15">
        <v>5</v>
      </c>
      <c r="E15">
        <f t="shared" ref="E15:E16" si="4">(C15-$D$24)^2</f>
        <v>0</v>
      </c>
    </row>
    <row r="16" spans="1:5" x14ac:dyDescent="0.3">
      <c r="A16">
        <v>1650</v>
      </c>
      <c r="B16">
        <v>1</v>
      </c>
      <c r="C16">
        <v>4</v>
      </c>
      <c r="D16">
        <v>5</v>
      </c>
      <c r="E16">
        <f t="shared" si="4"/>
        <v>0</v>
      </c>
    </row>
    <row r="17" spans="1:7" x14ac:dyDescent="0.3">
      <c r="G17" t="s">
        <v>9</v>
      </c>
    </row>
    <row r="18" spans="1:7" x14ac:dyDescent="0.3">
      <c r="G18">
        <v>5</v>
      </c>
    </row>
    <row r="19" spans="1:7" x14ac:dyDescent="0.3">
      <c r="A19" t="s">
        <v>4</v>
      </c>
      <c r="B19" t="s">
        <v>5</v>
      </c>
      <c r="C19" t="s">
        <v>6</v>
      </c>
      <c r="D19" t="s">
        <v>7</v>
      </c>
      <c r="E19" t="s">
        <v>8</v>
      </c>
      <c r="F19" t="s">
        <v>11</v>
      </c>
      <c r="G19" t="s">
        <v>12</v>
      </c>
    </row>
    <row r="20" spans="1:7" x14ac:dyDescent="0.3">
      <c r="A20">
        <v>1</v>
      </c>
      <c r="B20">
        <v>3</v>
      </c>
      <c r="C20">
        <v>15</v>
      </c>
      <c r="D20">
        <f>SUM(C2:C4)/B20</f>
        <v>0.6333333333333333</v>
      </c>
      <c r="E20">
        <f>SUM($C$2:$C$16)/C20</f>
        <v>2.0539999999999998</v>
      </c>
      <c r="F20">
        <f>SUM(E2:E4)</f>
        <v>4.2666666666666747E-3</v>
      </c>
      <c r="G20">
        <f>B20*(D20-E20)^2</f>
        <v>6.0548813333333316</v>
      </c>
    </row>
    <row r="21" spans="1:7" x14ac:dyDescent="0.3">
      <c r="A21">
        <v>2</v>
      </c>
      <c r="B21">
        <v>4</v>
      </c>
      <c r="C21">
        <v>15</v>
      </c>
      <c r="D21">
        <f>SUM(C5:C8)/B21</f>
        <v>1.1274999999999999</v>
      </c>
      <c r="E21">
        <f t="shared" ref="E21:E24" si="5">SUM($C$2:$C$16)/C21</f>
        <v>2.0539999999999998</v>
      </c>
      <c r="F21">
        <f>SUM(E5:E8)</f>
        <v>2.1674999999999982E-2</v>
      </c>
      <c r="G21">
        <f t="shared" ref="G21:G24" si="6">B21*(D21-E21)^2</f>
        <v>3.4336089999999992</v>
      </c>
    </row>
    <row r="22" spans="1:7" x14ac:dyDescent="0.3">
      <c r="A22">
        <v>3</v>
      </c>
      <c r="B22">
        <v>3</v>
      </c>
      <c r="C22">
        <v>15</v>
      </c>
      <c r="D22">
        <f>SUM(C9:C11)/B22</f>
        <v>2.1333333333333333</v>
      </c>
      <c r="E22">
        <f t="shared" si="5"/>
        <v>2.0539999999999998</v>
      </c>
      <c r="F22">
        <f>SUM(E9:E11)</f>
        <v>2.6666666666666717E-2</v>
      </c>
      <c r="G22">
        <f t="shared" si="6"/>
        <v>1.8881333333333403E-2</v>
      </c>
    </row>
    <row r="23" spans="1:7" x14ac:dyDescent="0.3">
      <c r="A23">
        <v>4</v>
      </c>
      <c r="B23">
        <v>2</v>
      </c>
      <c r="C23">
        <v>15</v>
      </c>
      <c r="D23">
        <f>SUM(C12:C13)/B23</f>
        <v>3</v>
      </c>
      <c r="E23">
        <f t="shared" si="5"/>
        <v>2.0539999999999998</v>
      </c>
      <c r="F23">
        <v>0</v>
      </c>
      <c r="G23">
        <f t="shared" si="6"/>
        <v>1.7898320000000008</v>
      </c>
    </row>
    <row r="24" spans="1:7" x14ac:dyDescent="0.3">
      <c r="A24">
        <v>5</v>
      </c>
      <c r="B24">
        <v>3</v>
      </c>
      <c r="C24">
        <v>15</v>
      </c>
      <c r="D24">
        <f>SUM(C14:C16)/B24</f>
        <v>4</v>
      </c>
      <c r="E24">
        <f t="shared" si="5"/>
        <v>2.0539999999999998</v>
      </c>
      <c r="F24">
        <v>0</v>
      </c>
      <c r="G24">
        <f t="shared" si="6"/>
        <v>11.360748000000001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Hayden III</dc:creator>
  <cp:lastModifiedBy>roger</cp:lastModifiedBy>
  <dcterms:created xsi:type="dcterms:W3CDTF">2015-06-05T18:17:20Z</dcterms:created>
  <dcterms:modified xsi:type="dcterms:W3CDTF">2023-03-07T01:44:53Z</dcterms:modified>
</cp:coreProperties>
</file>