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empos por Operação" sheetId="1" r:id="rId1"/>
  </sheets>
  <calcPr calcId="144525"/>
</workbook>
</file>

<file path=xl/calcChain.xml><?xml version="1.0" encoding="utf-8"?>
<calcChain xmlns="http://schemas.openxmlformats.org/spreadsheetml/2006/main">
  <c r="G18" i="1" l="1"/>
  <c r="E17" i="1" l="1"/>
  <c r="H40" i="1"/>
  <c r="H39" i="1"/>
  <c r="H38" i="1"/>
  <c r="H37" i="1"/>
  <c r="H36" i="1"/>
  <c r="H35" i="1"/>
  <c r="H31" i="1"/>
  <c r="H30" i="1"/>
  <c r="H29" i="1"/>
  <c r="H28" i="1"/>
  <c r="H27" i="1"/>
  <c r="H26" i="1"/>
  <c r="H18" i="1"/>
  <c r="H19" i="1"/>
  <c r="H20" i="1"/>
  <c r="H21" i="1"/>
  <c r="H22" i="1"/>
  <c r="H17" i="1"/>
  <c r="H9" i="1"/>
  <c r="H10" i="1"/>
  <c r="H11" i="1"/>
  <c r="H12" i="1"/>
  <c r="H13" i="1"/>
  <c r="H8" i="1"/>
  <c r="F41" i="1"/>
  <c r="G41" i="1" s="1"/>
  <c r="G40" i="1"/>
  <c r="G39" i="1"/>
  <c r="G38" i="1"/>
  <c r="G37" i="1"/>
  <c r="G36" i="1"/>
  <c r="G35" i="1"/>
  <c r="F32" i="1"/>
  <c r="G32" i="1" s="1"/>
  <c r="G31" i="1"/>
  <c r="G30" i="1"/>
  <c r="G29" i="1"/>
  <c r="G28" i="1"/>
  <c r="G27" i="1"/>
  <c r="G26" i="1"/>
  <c r="F23" i="1"/>
  <c r="G22" i="1"/>
  <c r="G21" i="1"/>
  <c r="G20" i="1"/>
  <c r="G19" i="1"/>
  <c r="G17" i="1"/>
  <c r="F14" i="1"/>
  <c r="G14" i="1" s="1"/>
  <c r="G13" i="1"/>
  <c r="G12" i="1"/>
  <c r="G11" i="1"/>
  <c r="G10" i="1"/>
  <c r="G9" i="1"/>
  <c r="G8" i="1"/>
  <c r="G23" i="1" l="1"/>
  <c r="G3" i="1" s="1"/>
  <c r="F3" i="1"/>
  <c r="E9" i="1" l="1"/>
  <c r="E10" i="1"/>
  <c r="E11" i="1"/>
  <c r="E12" i="1"/>
  <c r="E13" i="1"/>
  <c r="E18" i="1"/>
  <c r="E19" i="1"/>
  <c r="E20" i="1"/>
  <c r="E21" i="1"/>
  <c r="E22" i="1"/>
  <c r="E26" i="1"/>
  <c r="E27" i="1"/>
  <c r="E28" i="1"/>
  <c r="E29" i="1"/>
  <c r="E30" i="1"/>
  <c r="E31" i="1"/>
  <c r="E35" i="1"/>
  <c r="E36" i="1"/>
  <c r="E37" i="1"/>
  <c r="E38" i="1"/>
  <c r="E39" i="1"/>
  <c r="E40" i="1"/>
  <c r="E8" i="1"/>
  <c r="D14" i="1"/>
  <c r="D3" i="1" s="1"/>
  <c r="D23" i="1"/>
  <c r="D32" i="1"/>
  <c r="D41" i="1"/>
  <c r="E41" i="1" l="1"/>
  <c r="E23" i="1"/>
  <c r="E14" i="1"/>
  <c r="E3" i="1" s="1"/>
  <c r="E32" i="1"/>
  <c r="H3" i="1" l="1"/>
</calcChain>
</file>

<file path=xl/sharedStrings.xml><?xml version="1.0" encoding="utf-8"?>
<sst xmlns="http://schemas.openxmlformats.org/spreadsheetml/2006/main" count="84" uniqueCount="23">
  <si>
    <t>Tempo</t>
  </si>
  <si>
    <t>1.1</t>
  </si>
  <si>
    <t>1.2</t>
  </si>
  <si>
    <t>1.3</t>
  </si>
  <si>
    <t>Desenvolvimento do Protótipo</t>
  </si>
  <si>
    <t>1.4</t>
  </si>
  <si>
    <t>1.5</t>
  </si>
  <si>
    <t>Apresentação do Protótipo</t>
  </si>
  <si>
    <t>1.7</t>
  </si>
  <si>
    <t>Validação por parte do Cliente</t>
  </si>
  <si>
    <t>Total</t>
  </si>
  <si>
    <t>Testes do Protótipo</t>
  </si>
  <si>
    <t>Especificação Funcional</t>
  </si>
  <si>
    <t>Especificação Técnica</t>
  </si>
  <si>
    <t>Dias</t>
  </si>
  <si>
    <t>3. Renovação de Matricula</t>
  </si>
  <si>
    <t>4. Actualização</t>
  </si>
  <si>
    <t>TOTAIS</t>
  </si>
  <si>
    <t>PREVISTO</t>
  </si>
  <si>
    <t>REALIZADO</t>
  </si>
  <si>
    <t>%</t>
  </si>
  <si>
    <t>1. Candidatura dos Estudantes</t>
  </si>
  <si>
    <r>
      <t>2.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Matricula dos Estudantes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</si>
</sst>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548DD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1F497D"/>
      </left>
      <right/>
      <top style="medium">
        <color rgb="FF1F497D"/>
      </top>
      <bottom style="medium">
        <color rgb="FF1F497D"/>
      </bottom>
      <diagonal/>
    </border>
    <border>
      <left/>
      <right style="medium">
        <color rgb="FF1F497D"/>
      </right>
      <top style="medium">
        <color rgb="FF1F497D"/>
      </top>
      <bottom style="medium">
        <color rgb="FF1F497D"/>
      </bottom>
      <diagonal/>
    </border>
    <border>
      <left style="medium">
        <color rgb="FF1F497D"/>
      </left>
      <right style="medium">
        <color rgb="FF1F497D"/>
      </right>
      <top/>
      <bottom style="medium">
        <color rgb="FF1F497D"/>
      </bottom>
      <diagonal/>
    </border>
    <border>
      <left/>
      <right style="medium">
        <color rgb="FF1F497D"/>
      </right>
      <top/>
      <bottom style="medium">
        <color rgb="FF1F497D"/>
      </bottom>
      <diagonal/>
    </border>
    <border>
      <left/>
      <right/>
      <top/>
      <bottom style="medium">
        <color rgb="FF1F497D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0" fillId="0" borderId="0" xfId="0" applyFont="1"/>
    <xf numFmtId="0" fontId="0" fillId="0" borderId="0" xfId="0" applyFont="1" applyAlignment="1"/>
    <xf numFmtId="0" fontId="3" fillId="2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0" borderId="4" xfId="0" applyNumberFormat="1" applyFont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left" vertical="center" indent="1"/>
    </xf>
    <xf numFmtId="0" fontId="2" fillId="4" borderId="3" xfId="0" applyFont="1" applyFill="1" applyBorder="1" applyAlignment="1">
      <alignment vertical="center" wrapText="1"/>
    </xf>
    <xf numFmtId="0" fontId="2" fillId="5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/>
    </xf>
    <xf numFmtId="0" fontId="1" fillId="6" borderId="0" xfId="0" applyFont="1" applyFill="1"/>
    <xf numFmtId="0" fontId="1" fillId="6" borderId="0" xfId="0" applyNumberFormat="1" applyFont="1" applyFill="1" applyAlignment="1">
      <alignment horizontal="center"/>
    </xf>
    <xf numFmtId="0" fontId="1" fillId="6" borderId="6" xfId="0" applyNumberFormat="1" applyFont="1" applyFill="1" applyBorder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1" fillId="7" borderId="5" xfId="0" applyNumberFormat="1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tabSelected="1" zoomScale="70" zoomScaleNormal="70" workbookViewId="0">
      <selection activeCell="G34" sqref="G34"/>
    </sheetView>
  </sheetViews>
  <sheetFormatPr defaultRowHeight="15" x14ac:dyDescent="0.25"/>
  <cols>
    <col min="1" max="1" width="9.140625" style="5"/>
    <col min="2" max="2" width="3.5703125" style="5" bestFit="1" customWidth="1"/>
    <col min="3" max="3" width="55.7109375" style="6" customWidth="1"/>
    <col min="4" max="4" width="11.28515625" style="15" customWidth="1"/>
    <col min="5" max="8" width="9.140625" style="8"/>
    <col min="9" max="16384" width="9.140625" style="5"/>
  </cols>
  <sheetData>
    <row r="2" spans="2:8" x14ac:dyDescent="0.25">
      <c r="D2" s="18" t="s">
        <v>0</v>
      </c>
      <c r="E2" s="18" t="s">
        <v>14</v>
      </c>
      <c r="F2" s="18" t="s">
        <v>0</v>
      </c>
      <c r="G2" s="18" t="s">
        <v>14</v>
      </c>
      <c r="H2" s="18" t="s">
        <v>20</v>
      </c>
    </row>
    <row r="3" spans="2:8" s="16" customFormat="1" x14ac:dyDescent="0.25">
      <c r="B3" s="26" t="s">
        <v>17</v>
      </c>
      <c r="C3" s="26"/>
      <c r="D3" s="17">
        <f>D14+D23+D32+D41</f>
        <v>416</v>
      </c>
      <c r="E3" s="17">
        <f>E14+E23+E32+E41</f>
        <v>52</v>
      </c>
      <c r="F3" s="17">
        <f>F14+F23+F32+F41</f>
        <v>104</v>
      </c>
      <c r="G3" s="17">
        <f>G14+G23+G32+G41</f>
        <v>13</v>
      </c>
      <c r="H3" s="19">
        <f>(F3*100)/D3</f>
        <v>25</v>
      </c>
    </row>
    <row r="5" spans="2:8" ht="15.75" thickBot="1" x14ac:dyDescent="0.3">
      <c r="D5" s="20" t="s">
        <v>18</v>
      </c>
      <c r="E5" s="20"/>
      <c r="F5" s="21" t="s">
        <v>19</v>
      </c>
      <c r="G5" s="21"/>
      <c r="H5" s="21"/>
    </row>
    <row r="6" spans="2:8" ht="15.75" thickBot="1" x14ac:dyDescent="0.3">
      <c r="D6" s="5"/>
      <c r="E6" s="5"/>
      <c r="F6" s="5"/>
      <c r="G6" s="5"/>
      <c r="H6" s="5"/>
    </row>
    <row r="7" spans="2:8" ht="16.5" thickBot="1" x14ac:dyDescent="0.3">
      <c r="B7" s="22" t="s">
        <v>21</v>
      </c>
      <c r="C7" s="23"/>
      <c r="D7" s="7" t="s">
        <v>0</v>
      </c>
      <c r="E7" s="7" t="s">
        <v>14</v>
      </c>
      <c r="F7" s="7" t="s">
        <v>0</v>
      </c>
      <c r="G7" s="7" t="s">
        <v>14</v>
      </c>
      <c r="H7" s="7" t="s">
        <v>20</v>
      </c>
    </row>
    <row r="8" spans="2:8" ht="15.75" thickBot="1" x14ac:dyDescent="0.3">
      <c r="B8" s="13" t="s">
        <v>1</v>
      </c>
      <c r="C8" s="12" t="s">
        <v>12</v>
      </c>
      <c r="D8" s="14">
        <v>16</v>
      </c>
      <c r="E8" s="14">
        <f>D8/8</f>
        <v>2</v>
      </c>
      <c r="F8" s="14">
        <v>32</v>
      </c>
      <c r="G8" s="14">
        <f>F8/8</f>
        <v>4</v>
      </c>
      <c r="H8" s="9">
        <f>(F8*100)/D8</f>
        <v>200</v>
      </c>
    </row>
    <row r="9" spans="2:8" ht="15.75" thickBot="1" x14ac:dyDescent="0.3">
      <c r="B9" s="1" t="s">
        <v>2</v>
      </c>
      <c r="C9" s="12" t="s">
        <v>13</v>
      </c>
      <c r="D9" s="9">
        <v>24</v>
      </c>
      <c r="E9" s="9">
        <f t="shared" ref="E9:E41" si="0">D9/8</f>
        <v>3</v>
      </c>
      <c r="F9" s="9">
        <v>4</v>
      </c>
      <c r="G9" s="9">
        <f t="shared" ref="G9:G14" si="1">F9/8</f>
        <v>0.5</v>
      </c>
      <c r="H9" s="9">
        <f t="shared" ref="H9:H13" si="2">(F9*100)/D9</f>
        <v>16.666666666666668</v>
      </c>
    </row>
    <row r="10" spans="2:8" ht="15.75" thickBot="1" x14ac:dyDescent="0.3">
      <c r="B10" s="1" t="s">
        <v>3</v>
      </c>
      <c r="C10" s="12" t="s">
        <v>4</v>
      </c>
      <c r="D10" s="9">
        <v>24</v>
      </c>
      <c r="E10" s="9">
        <f t="shared" si="0"/>
        <v>3</v>
      </c>
      <c r="F10" s="9">
        <v>0</v>
      </c>
      <c r="G10" s="9">
        <f t="shared" si="1"/>
        <v>0</v>
      </c>
      <c r="H10" s="9">
        <f t="shared" si="2"/>
        <v>0</v>
      </c>
    </row>
    <row r="11" spans="2:8" ht="15.75" thickBot="1" x14ac:dyDescent="0.3">
      <c r="B11" s="1" t="s">
        <v>5</v>
      </c>
      <c r="C11" s="12" t="s">
        <v>11</v>
      </c>
      <c r="D11" s="9">
        <v>24</v>
      </c>
      <c r="E11" s="9">
        <f t="shared" si="0"/>
        <v>3</v>
      </c>
      <c r="F11" s="9">
        <v>0</v>
      </c>
      <c r="G11" s="9">
        <f t="shared" si="1"/>
        <v>0</v>
      </c>
      <c r="H11" s="9">
        <f t="shared" si="2"/>
        <v>0</v>
      </c>
    </row>
    <row r="12" spans="2:8" ht="15.75" thickBot="1" x14ac:dyDescent="0.3">
      <c r="B12" s="1" t="s">
        <v>6</v>
      </c>
      <c r="C12" s="12" t="s">
        <v>7</v>
      </c>
      <c r="D12" s="9">
        <v>4</v>
      </c>
      <c r="E12" s="9">
        <f t="shared" si="0"/>
        <v>0.5</v>
      </c>
      <c r="F12" s="9">
        <v>0</v>
      </c>
      <c r="G12" s="9">
        <f t="shared" si="1"/>
        <v>0</v>
      </c>
      <c r="H12" s="9">
        <f t="shared" si="2"/>
        <v>0</v>
      </c>
    </row>
    <row r="13" spans="2:8" ht="15.75" thickBot="1" x14ac:dyDescent="0.3">
      <c r="B13" s="1" t="s">
        <v>8</v>
      </c>
      <c r="C13" s="12" t="s">
        <v>9</v>
      </c>
      <c r="D13" s="9"/>
      <c r="E13" s="9">
        <f t="shared" si="0"/>
        <v>0</v>
      </c>
      <c r="F13" s="9"/>
      <c r="G13" s="9">
        <f t="shared" si="1"/>
        <v>0</v>
      </c>
      <c r="H13" s="9" t="e">
        <f t="shared" si="2"/>
        <v>#DIV/0!</v>
      </c>
    </row>
    <row r="14" spans="2:8" ht="15.75" thickBot="1" x14ac:dyDescent="0.3">
      <c r="B14" s="2"/>
      <c r="C14" s="4" t="s">
        <v>10</v>
      </c>
      <c r="D14" s="10">
        <f>SUM(D8:D13)</f>
        <v>92</v>
      </c>
      <c r="E14" s="10">
        <f t="shared" si="0"/>
        <v>11.5</v>
      </c>
      <c r="F14" s="10">
        <f>SUM(F8:F13)</f>
        <v>36</v>
      </c>
      <c r="G14" s="10">
        <f t="shared" si="1"/>
        <v>4.5</v>
      </c>
    </row>
    <row r="15" spans="2:8" ht="15.75" thickBot="1" x14ac:dyDescent="0.3"/>
    <row r="16" spans="2:8" ht="15.75" thickBot="1" x14ac:dyDescent="0.3">
      <c r="B16" s="24" t="s">
        <v>22</v>
      </c>
      <c r="C16" s="25"/>
      <c r="D16" s="7" t="s">
        <v>0</v>
      </c>
      <c r="E16" s="7" t="s">
        <v>14</v>
      </c>
      <c r="F16" s="7" t="s">
        <v>0</v>
      </c>
      <c r="G16" s="7" t="s">
        <v>14</v>
      </c>
      <c r="H16" s="7" t="s">
        <v>20</v>
      </c>
    </row>
    <row r="17" spans="2:8" ht="15.75" thickBot="1" x14ac:dyDescent="0.3">
      <c r="B17" s="13" t="s">
        <v>1</v>
      </c>
      <c r="C17" s="12" t="s">
        <v>12</v>
      </c>
      <c r="D17" s="9">
        <v>24</v>
      </c>
      <c r="E17" s="9">
        <f t="shared" si="0"/>
        <v>3</v>
      </c>
      <c r="F17" s="9">
        <v>24</v>
      </c>
      <c r="G17" s="9">
        <f t="shared" ref="G17:G23" si="3">F17/8</f>
        <v>3</v>
      </c>
      <c r="H17" s="9">
        <f t="shared" ref="H17:H22" si="4">(F17*100)/D17</f>
        <v>100</v>
      </c>
    </row>
    <row r="18" spans="2:8" ht="15.75" thickBot="1" x14ac:dyDescent="0.3">
      <c r="B18" s="1" t="s">
        <v>2</v>
      </c>
      <c r="C18" s="12" t="s">
        <v>13</v>
      </c>
      <c r="D18" s="9">
        <v>24</v>
      </c>
      <c r="E18" s="9">
        <f t="shared" si="0"/>
        <v>3</v>
      </c>
      <c r="F18" s="9">
        <v>6</v>
      </c>
      <c r="G18" s="9">
        <f>F18/8</f>
        <v>0.75</v>
      </c>
      <c r="H18" s="9">
        <f t="shared" si="4"/>
        <v>25</v>
      </c>
    </row>
    <row r="19" spans="2:8" ht="15.75" thickBot="1" x14ac:dyDescent="0.3">
      <c r="B19" s="1" t="s">
        <v>3</v>
      </c>
      <c r="C19" s="12" t="s">
        <v>4</v>
      </c>
      <c r="D19" s="9">
        <v>72</v>
      </c>
      <c r="E19" s="9">
        <f t="shared" si="0"/>
        <v>9</v>
      </c>
      <c r="F19" s="9"/>
      <c r="G19" s="9">
        <f t="shared" si="3"/>
        <v>0</v>
      </c>
      <c r="H19" s="9">
        <f t="shared" si="4"/>
        <v>0</v>
      </c>
    </row>
    <row r="20" spans="2:8" ht="15.75" thickBot="1" x14ac:dyDescent="0.3">
      <c r="B20" s="1" t="s">
        <v>5</v>
      </c>
      <c r="C20" s="12" t="s">
        <v>11</v>
      </c>
      <c r="D20" s="9">
        <v>24</v>
      </c>
      <c r="E20" s="9">
        <f t="shared" si="0"/>
        <v>3</v>
      </c>
      <c r="F20" s="9"/>
      <c r="G20" s="9">
        <f t="shared" si="3"/>
        <v>0</v>
      </c>
      <c r="H20" s="9">
        <f t="shared" si="4"/>
        <v>0</v>
      </c>
    </row>
    <row r="21" spans="2:8" ht="15.75" thickBot="1" x14ac:dyDescent="0.3">
      <c r="B21" s="1" t="s">
        <v>6</v>
      </c>
      <c r="C21" s="12" t="s">
        <v>7</v>
      </c>
      <c r="D21" s="9">
        <v>4</v>
      </c>
      <c r="E21" s="9">
        <f t="shared" si="0"/>
        <v>0.5</v>
      </c>
      <c r="F21" s="9"/>
      <c r="G21" s="9">
        <f t="shared" si="3"/>
        <v>0</v>
      </c>
      <c r="H21" s="9">
        <f t="shared" si="4"/>
        <v>0</v>
      </c>
    </row>
    <row r="22" spans="2:8" ht="15.75" thickBot="1" x14ac:dyDescent="0.3">
      <c r="B22" s="1" t="s">
        <v>8</v>
      </c>
      <c r="C22" s="12" t="s">
        <v>9</v>
      </c>
      <c r="D22" s="9"/>
      <c r="E22" s="9">
        <f t="shared" si="0"/>
        <v>0</v>
      </c>
      <c r="F22" s="9"/>
      <c r="G22" s="9">
        <f t="shared" si="3"/>
        <v>0</v>
      </c>
      <c r="H22" s="9" t="e">
        <f t="shared" si="4"/>
        <v>#DIV/0!</v>
      </c>
    </row>
    <row r="23" spans="2:8" ht="15.75" thickBot="1" x14ac:dyDescent="0.3">
      <c r="B23" s="2"/>
      <c r="C23" s="4" t="s">
        <v>10</v>
      </c>
      <c r="D23" s="10">
        <f>SUM(D17:D22)</f>
        <v>148</v>
      </c>
      <c r="E23" s="10">
        <f t="shared" si="0"/>
        <v>18.5</v>
      </c>
      <c r="F23" s="10">
        <f>SUM(F17:F22)</f>
        <v>30</v>
      </c>
      <c r="G23" s="10">
        <f t="shared" si="3"/>
        <v>3.75</v>
      </c>
    </row>
    <row r="24" spans="2:8" ht="15.75" thickBot="1" x14ac:dyDescent="0.3"/>
    <row r="25" spans="2:8" ht="15.75" thickBot="1" x14ac:dyDescent="0.3">
      <c r="B25" s="24" t="s">
        <v>15</v>
      </c>
      <c r="C25" s="25"/>
      <c r="D25" s="7" t="s">
        <v>0</v>
      </c>
      <c r="E25" s="7" t="s">
        <v>14</v>
      </c>
      <c r="F25" s="7" t="s">
        <v>0</v>
      </c>
      <c r="G25" s="7" t="s">
        <v>14</v>
      </c>
      <c r="H25" s="7" t="s">
        <v>20</v>
      </c>
    </row>
    <row r="26" spans="2:8" ht="15.75" thickBot="1" x14ac:dyDescent="0.3">
      <c r="B26" s="1" t="s">
        <v>1</v>
      </c>
      <c r="C26" s="12" t="s">
        <v>12</v>
      </c>
      <c r="D26" s="9">
        <v>24</v>
      </c>
      <c r="E26" s="9">
        <f t="shared" si="0"/>
        <v>3</v>
      </c>
      <c r="F26" s="9">
        <v>8</v>
      </c>
      <c r="G26" s="9">
        <f t="shared" ref="G26:G32" si="5">F26/8</f>
        <v>1</v>
      </c>
      <c r="H26" s="9">
        <f t="shared" ref="H26:H31" si="6">(F26*100)/D26</f>
        <v>33.333333333333336</v>
      </c>
    </row>
    <row r="27" spans="2:8" ht="15.75" thickBot="1" x14ac:dyDescent="0.3">
      <c r="B27" s="1" t="s">
        <v>2</v>
      </c>
      <c r="C27" s="12" t="s">
        <v>13</v>
      </c>
      <c r="D27" s="9">
        <v>24</v>
      </c>
      <c r="E27" s="9">
        <f t="shared" si="0"/>
        <v>3</v>
      </c>
      <c r="F27" s="9">
        <v>0</v>
      </c>
      <c r="G27" s="9">
        <f t="shared" si="5"/>
        <v>0</v>
      </c>
      <c r="H27" s="9">
        <f t="shared" si="6"/>
        <v>0</v>
      </c>
    </row>
    <row r="28" spans="2:8" ht="15.75" thickBot="1" x14ac:dyDescent="0.3">
      <c r="B28" s="1" t="s">
        <v>3</v>
      </c>
      <c r="C28" s="12" t="s">
        <v>4</v>
      </c>
      <c r="D28" s="9">
        <v>32</v>
      </c>
      <c r="E28" s="9">
        <f t="shared" si="0"/>
        <v>4</v>
      </c>
      <c r="F28" s="9"/>
      <c r="G28" s="9">
        <f t="shared" si="5"/>
        <v>0</v>
      </c>
      <c r="H28" s="9">
        <f t="shared" si="6"/>
        <v>0</v>
      </c>
    </row>
    <row r="29" spans="2:8" ht="15.75" thickBot="1" x14ac:dyDescent="0.3">
      <c r="B29" s="1" t="s">
        <v>5</v>
      </c>
      <c r="C29" s="12" t="s">
        <v>11</v>
      </c>
      <c r="D29" s="9">
        <v>24</v>
      </c>
      <c r="E29" s="9">
        <f t="shared" si="0"/>
        <v>3</v>
      </c>
      <c r="F29" s="9"/>
      <c r="G29" s="9">
        <f t="shared" si="5"/>
        <v>0</v>
      </c>
      <c r="H29" s="9">
        <f t="shared" si="6"/>
        <v>0</v>
      </c>
    </row>
    <row r="30" spans="2:8" ht="15.75" thickBot="1" x14ac:dyDescent="0.3">
      <c r="B30" s="1" t="s">
        <v>6</v>
      </c>
      <c r="C30" s="12" t="s">
        <v>7</v>
      </c>
      <c r="D30" s="9">
        <v>4</v>
      </c>
      <c r="E30" s="9">
        <f t="shared" si="0"/>
        <v>0.5</v>
      </c>
      <c r="F30" s="9"/>
      <c r="G30" s="9">
        <f t="shared" si="5"/>
        <v>0</v>
      </c>
      <c r="H30" s="9">
        <f t="shared" si="6"/>
        <v>0</v>
      </c>
    </row>
    <row r="31" spans="2:8" ht="15.75" thickBot="1" x14ac:dyDescent="0.3">
      <c r="B31" s="1" t="s">
        <v>8</v>
      </c>
      <c r="C31" s="12" t="s">
        <v>9</v>
      </c>
      <c r="D31" s="9"/>
      <c r="E31" s="9">
        <f t="shared" si="0"/>
        <v>0</v>
      </c>
      <c r="F31" s="9"/>
      <c r="G31" s="9">
        <f t="shared" si="5"/>
        <v>0</v>
      </c>
      <c r="H31" s="9" t="e">
        <f t="shared" si="6"/>
        <v>#DIV/0!</v>
      </c>
    </row>
    <row r="32" spans="2:8" ht="15.75" thickBot="1" x14ac:dyDescent="0.3">
      <c r="B32" s="2"/>
      <c r="C32" s="4" t="s">
        <v>10</v>
      </c>
      <c r="D32" s="10">
        <f>SUM(D26:D31)</f>
        <v>108</v>
      </c>
      <c r="E32" s="10">
        <f t="shared" si="0"/>
        <v>13.5</v>
      </c>
      <c r="F32" s="10">
        <f>SUM(F26:F31)</f>
        <v>8</v>
      </c>
      <c r="G32" s="10">
        <f t="shared" si="5"/>
        <v>1</v>
      </c>
    </row>
    <row r="33" spans="2:8" ht="15.75" thickBot="1" x14ac:dyDescent="0.3"/>
    <row r="34" spans="2:8" ht="15.75" thickBot="1" x14ac:dyDescent="0.3">
      <c r="B34" s="24" t="s">
        <v>16</v>
      </c>
      <c r="C34" s="25"/>
      <c r="D34" s="7" t="s">
        <v>0</v>
      </c>
      <c r="E34" s="7" t="s">
        <v>14</v>
      </c>
      <c r="F34" s="7" t="s">
        <v>0</v>
      </c>
      <c r="G34" s="7" t="s">
        <v>14</v>
      </c>
      <c r="H34" s="7" t="s">
        <v>20</v>
      </c>
    </row>
    <row r="35" spans="2:8" ht="15.75" thickBot="1" x14ac:dyDescent="0.3">
      <c r="B35" s="1" t="s">
        <v>1</v>
      </c>
      <c r="C35" s="3" t="s">
        <v>12</v>
      </c>
      <c r="D35" s="9">
        <v>16</v>
      </c>
      <c r="E35" s="9">
        <f t="shared" si="0"/>
        <v>2</v>
      </c>
      <c r="F35" s="9">
        <v>24</v>
      </c>
      <c r="G35" s="9">
        <f t="shared" ref="G35:G41" si="7">F35/8</f>
        <v>3</v>
      </c>
      <c r="H35" s="9">
        <f t="shared" ref="H35:H40" si="8">(F35*100)/D35</f>
        <v>150</v>
      </c>
    </row>
    <row r="36" spans="2:8" ht="15.75" thickBot="1" x14ac:dyDescent="0.3">
      <c r="B36" s="1" t="s">
        <v>2</v>
      </c>
      <c r="C36" s="3" t="s">
        <v>13</v>
      </c>
      <c r="D36" s="9">
        <v>16</v>
      </c>
      <c r="E36" s="9">
        <f t="shared" si="0"/>
        <v>2</v>
      </c>
      <c r="F36" s="9">
        <v>6</v>
      </c>
      <c r="G36" s="9">
        <f t="shared" si="7"/>
        <v>0.75</v>
      </c>
      <c r="H36" s="9">
        <f t="shared" si="8"/>
        <v>37.5</v>
      </c>
    </row>
    <row r="37" spans="2:8" ht="15.75" thickBot="1" x14ac:dyDescent="0.3">
      <c r="B37" s="1" t="s">
        <v>3</v>
      </c>
      <c r="C37" s="3" t="s">
        <v>4</v>
      </c>
      <c r="D37" s="9">
        <v>16</v>
      </c>
      <c r="E37" s="9">
        <f t="shared" si="0"/>
        <v>2</v>
      </c>
      <c r="F37" s="9"/>
      <c r="G37" s="9">
        <f t="shared" si="7"/>
        <v>0</v>
      </c>
      <c r="H37" s="9">
        <f t="shared" si="8"/>
        <v>0</v>
      </c>
    </row>
    <row r="38" spans="2:8" ht="15.75" thickBot="1" x14ac:dyDescent="0.3">
      <c r="B38" s="1" t="s">
        <v>5</v>
      </c>
      <c r="C38" s="3" t="s">
        <v>11</v>
      </c>
      <c r="D38" s="9">
        <v>16</v>
      </c>
      <c r="E38" s="9">
        <f t="shared" si="0"/>
        <v>2</v>
      </c>
      <c r="F38" s="9"/>
      <c r="G38" s="9">
        <f t="shared" si="7"/>
        <v>0</v>
      </c>
      <c r="H38" s="9">
        <f t="shared" si="8"/>
        <v>0</v>
      </c>
    </row>
    <row r="39" spans="2:8" ht="15.75" thickBot="1" x14ac:dyDescent="0.3">
      <c r="B39" s="1" t="s">
        <v>6</v>
      </c>
      <c r="C39" s="3" t="s">
        <v>7</v>
      </c>
      <c r="D39" s="9">
        <v>4</v>
      </c>
      <c r="E39" s="9">
        <f t="shared" si="0"/>
        <v>0.5</v>
      </c>
      <c r="F39" s="9"/>
      <c r="G39" s="9">
        <f t="shared" si="7"/>
        <v>0</v>
      </c>
      <c r="H39" s="9">
        <f t="shared" si="8"/>
        <v>0</v>
      </c>
    </row>
    <row r="40" spans="2:8" ht="15.75" thickBot="1" x14ac:dyDescent="0.3">
      <c r="B40" s="1" t="s">
        <v>8</v>
      </c>
      <c r="C40" s="3" t="s">
        <v>9</v>
      </c>
      <c r="D40" s="9"/>
      <c r="E40" s="9">
        <f t="shared" si="0"/>
        <v>0</v>
      </c>
      <c r="F40" s="9"/>
      <c r="G40" s="9">
        <f t="shared" si="7"/>
        <v>0</v>
      </c>
      <c r="H40" s="9" t="e">
        <f t="shared" si="8"/>
        <v>#DIV/0!</v>
      </c>
    </row>
    <row r="41" spans="2:8" ht="15.75" thickBot="1" x14ac:dyDescent="0.3">
      <c r="B41" s="2"/>
      <c r="C41" s="4" t="s">
        <v>10</v>
      </c>
      <c r="D41" s="10">
        <f>SUM(D35:D40)</f>
        <v>68</v>
      </c>
      <c r="E41" s="10">
        <f t="shared" si="0"/>
        <v>8.5</v>
      </c>
      <c r="F41" s="10">
        <f>SUM(F35:F40)</f>
        <v>30</v>
      </c>
      <c r="G41" s="10">
        <f t="shared" si="7"/>
        <v>3.75</v>
      </c>
    </row>
    <row r="43" spans="2:8" x14ac:dyDescent="0.25">
      <c r="E43" s="11"/>
    </row>
  </sheetData>
  <mergeCells count="7">
    <mergeCell ref="B25:C25"/>
    <mergeCell ref="B34:C34"/>
    <mergeCell ref="B3:C3"/>
    <mergeCell ref="D5:E5"/>
    <mergeCell ref="F5:H5"/>
    <mergeCell ref="B16:C16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Tempos por Operação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Guimaraes Mahota</dc:creator>
  <cp:lastModifiedBy>Guimaraes Mahota</cp:lastModifiedBy>
  <dcterms:created xsi:type="dcterms:W3CDTF">2015-05-13T14:00:42Z</dcterms:created>
  <dcterms:modified xsi:type="dcterms:W3CDTF">2015-08-12T19:18:37Z</dcterms:modified>
</cp:coreProperties>
</file>