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wifi\WIFI 8m 5s CB\"/>
    </mc:Choice>
  </mc:AlternateContent>
  <xr:revisionPtr revIDLastSave="0" documentId="13_ncr:1_{4C043C75-710D-4A41-ABF4-2EA08CF1F2E2}" xr6:coauthVersionLast="47" xr6:coauthVersionMax="47" xr10:uidLastSave="{00000000-0000-0000-0000-000000000000}"/>
  <bookViews>
    <workbookView xWindow="-108" yWindow="-108" windowWidth="23256" windowHeight="12576" firstSheet="2" activeTab="4" xr2:uid="{E400618B-ABBA-4A54-9562-73BFFE999EFA}"/>
  </bookViews>
  <sheets>
    <sheet name="saida_dp_ESP1_WiFi_8m_5s_CB" sheetId="7" r:id="rId1"/>
    <sheet name="saida_dp_ESP2_WiFi_8m_5s_CB" sheetId="8" r:id="rId2"/>
    <sheet name="saida_dp_ESP3_WiFi_8m_5s_CB " sheetId="9" r:id="rId3"/>
    <sheet name="saida_dp_ESP4_WiFi_8m_5s_CB " sheetId="10" r:id="rId4"/>
    <sheet name="média das leituras" sheetId="6" r:id="rId5"/>
  </sheets>
  <definedNames>
    <definedName name="DadosExternos_1" localSheetId="0" hidden="1">saida_dp_ESP1_WiFi_8m_5s_CB!$A$1:$D$32</definedName>
    <definedName name="DadosExternos_1" localSheetId="1" hidden="1">saida_dp_ESP2_WiFi_8m_5s_CB!$A$1:$D$32</definedName>
    <definedName name="DadosExternos_1" localSheetId="3" hidden="1">'saida_dp_ESP4_WiFi_8m_5s_CB '!$A$1:$D$32</definedName>
    <definedName name="DadosExternos_2" localSheetId="2" hidden="1">'saida_dp_ESP3_WiFi_8m_5s_CB '!$A$1:$D$32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2" i="6"/>
  <c r="G8" i="10"/>
  <c r="E4" i="6" s="1"/>
  <c r="E3" i="6"/>
  <c r="E2" i="6"/>
  <c r="D3" i="6"/>
  <c r="D4" i="6"/>
  <c r="D2" i="6"/>
  <c r="C3" i="6"/>
  <c r="C4" i="6"/>
  <c r="C2" i="6"/>
  <c r="B3" i="6"/>
  <c r="B4" i="6"/>
  <c r="G7" i="10"/>
  <c r="G6" i="10"/>
  <c r="G5" i="7"/>
  <c r="G4" i="7"/>
  <c r="G3" i="7"/>
  <c r="B2" i="6" s="1"/>
  <c r="G8" i="8"/>
  <c r="G7" i="8"/>
  <c r="G6" i="8"/>
  <c r="G5" i="9"/>
  <c r="G4" i="9"/>
  <c r="G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F91E9E-F2F5-4583-9787-CEEA9D421A26}" keepAlive="1" name="Consulta - saida_dp_ESP1_WiFi_8m_5s_CB" description="Conexão com a consulta 'saida_dp_ESP1_WiFi_8m_5s_CB' na pasta de trabalho." type="5" refreshedVersion="7" background="1" saveData="1">
    <dbPr connection="Provider=Microsoft.Mashup.OleDb.1;Data Source=$Workbook$;Location=saida_dp_ESP1_WiFi_8m_5s_CB;Extended Properties=&quot;&quot;" command="SELECT * FROM [saida_dp_ESP1_WiFi_8m_5s_CB]"/>
  </connection>
  <connection id="2" xr16:uid="{37763827-4AFC-4F42-BAE8-D2EF0E9B7AB4}" keepAlive="1" name="Consulta - saida_dp_ESP1_WiFi_8m_5s_CB (2)" description="Conexão com a consulta 'saida_dp_ESP1_WiFi_8m_5s_CB (2)' na pasta de trabalho." type="5" refreshedVersion="7" background="1" saveData="1">
    <dbPr connection="Provider=Microsoft.Mashup.OleDb.1;Data Source=$Workbook$;Location=&quot;saida_dp_ESP1_WiFi_8m_5s_CB (2)&quot;;Extended Properties=&quot;&quot;" command="SELECT * FROM [saida_dp_ESP1_WiFi_8m_5s_CB (2)]"/>
  </connection>
  <connection id="3" xr16:uid="{B64F21FC-A460-4739-99F4-72C72073E092}" keepAlive="1" name="Consulta - saida_dp_ESP2_WiFi_8m_5s_CB" description="Conexão com a consulta 'saida_dp_ESP2_WiFi_8m_5s_CB' na pasta de trabalho." type="5" refreshedVersion="7" background="1" saveData="1">
    <dbPr connection="Provider=Microsoft.Mashup.OleDb.1;Data Source=$Workbook$;Location=saida_dp_ESP2_WiFi_8m_5s_CB;Extended Properties=&quot;&quot;" command="SELECT * FROM [saida_dp_ESP2_WiFi_8m_5s_CB]"/>
  </connection>
  <connection id="4" xr16:uid="{E66815E9-29A5-4DD6-96BA-E3449BD41D2C}" keepAlive="1" name="Consulta - saida_dp_ESP2_WiFi_8m_5s_CB (2)" description="Conexão com a consulta 'saida_dp_ESP2_WiFi_8m_5s_CB (2)' na pasta de trabalho." type="5" refreshedVersion="7" background="1" saveData="1">
    <dbPr connection="Provider=Microsoft.Mashup.OleDb.1;Data Source=$Workbook$;Location=&quot;saida_dp_ESP2_WiFi_8m_5s_CB (2)&quot;;Extended Properties=&quot;&quot;" command="SELECT * FROM [saida_dp_ESP2_WiFi_8m_5s_CB (2)]"/>
  </connection>
  <connection id="5" xr16:uid="{E01BAEC1-CAAA-4840-AF8A-A2A983669269}" keepAlive="1" name="Consulta - saida_dp_ESP3_WiFi_8m_5s_CB" description="Conexão com a consulta 'saida_dp_ESP3_WiFi_8m_5s_CB' na pasta de trabalho." type="5" refreshedVersion="7" background="1" saveData="1">
    <dbPr connection="Provider=Microsoft.Mashup.OleDb.1;Data Source=$Workbook$;Location=saida_dp_ESP3_WiFi_8m_5s_CB;Extended Properties=&quot;&quot;" command="SELECT * FROM [saida_dp_ESP3_WiFi_8m_5s_CB]"/>
  </connection>
  <connection id="6" xr16:uid="{443987D7-E572-4EDB-BF31-0F1D01234AFE}" keepAlive="1" name="Consulta - saida_dp_ESP3_WiFi_8m_5s_CB (2)" description="Conexão com a consulta 'saida_dp_ESP3_WiFi_8m_5s_CB (2)' na pasta de trabalho." type="5" refreshedVersion="7" background="1" saveData="1">
    <dbPr connection="Provider=Microsoft.Mashup.OleDb.1;Data Source=$Workbook$;Location=&quot;saida_dp_ESP3_WiFi_8m_5s_CB (2)&quot;;Extended Properties=&quot;&quot;" command="SELECT * FROM [saida_dp_ESP3_WiFi_8m_5s_CB (2)]"/>
  </connection>
  <connection id="7" xr16:uid="{D9811043-5CE2-4551-AAEB-557FAC3B297E}" keepAlive="1" name="Consulta - saida_dp_ESP4_WiFi_8m_5s_CB" description="Conexão com a consulta 'saida_dp_ESP4_WiFi_8m_5s_CB' na pasta de trabalho." type="5" refreshedVersion="7" background="1" saveData="1">
    <dbPr connection="Provider=Microsoft.Mashup.OleDb.1;Data Source=$Workbook$;Location=saida_dp_ESP4_WiFi_8m_5s_CB;Extended Properties=&quot;&quot;" command="SELECT * FROM [saida_dp_ESP4_WiFi_8m_5s_CB]"/>
  </connection>
  <connection id="8" xr16:uid="{3FDE2040-1407-4E6D-B4FE-66F921B02223}" keepAlive="1" name="Consulta - saida_dp_ESP4_WiFi_8m_5s_CB (2)" description="Conexão com a consulta 'saida_dp_ESP4_WiFi_8m_5s_CB (2)' na pasta de trabalho." type="5" refreshedVersion="7" background="1" saveData="1">
    <dbPr connection="Provider=Microsoft.Mashup.OleDb.1;Data Source=$Workbook$;Location=&quot;saida_dp_ESP4_WiFi_8m_5s_CB (2)&quot;;Extended Properties=&quot;&quot;" command="SELECT * FROM [saida_dp_ESP4_WiFi_8m_5s_CB (2)]"/>
  </connection>
</connections>
</file>

<file path=xl/sharedStrings.xml><?xml version="1.0" encoding="utf-8"?>
<sst xmlns="http://schemas.openxmlformats.org/spreadsheetml/2006/main" count="405" uniqueCount="50">
  <si>
    <t>Column1</t>
  </si>
  <si>
    <t>Column2</t>
  </si>
  <si>
    <t>Column3</t>
  </si>
  <si>
    <t>Column4</t>
  </si>
  <si>
    <t/>
  </si>
  <si>
    <t>1</t>
  </si>
  <si>
    <t>2</t>
  </si>
  <si>
    <t>3</t>
  </si>
  <si>
    <t>[0,5)</t>
  </si>
  <si>
    <t>NA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</si>
  <si>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</si>
  <si>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</si>
  <si>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</si>
  <si>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</si>
  <si>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</si>
  <si>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</si>
  <si>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</si>
  <si>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</si>
  <si>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</si>
  <si>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</si>
  <si>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</si>
  <si>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</si>
  <si>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</si>
  <si>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</si>
  <si>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</si>
  <si>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[80,85)</t>
  </si>
  <si>
    <t>[85,90)</t>
  </si>
  <si>
    <t>[90,95)</t>
  </si>
  <si>
    <t>[95,100)</t>
  </si>
  <si>
    <t>[100,105)</t>
  </si>
  <si>
    <t>[105,110)</t>
  </si>
  <si>
    <t>[110,115)</t>
  </si>
  <si>
    <t>[115,120)</t>
  </si>
  <si>
    <t>[120,125)</t>
  </si>
  <si>
    <t>[125,130)</t>
  </si>
  <si>
    <t>[130,135)</t>
  </si>
  <si>
    <t>[135,140)</t>
  </si>
  <si>
    <t>[140,145)</t>
  </si>
  <si>
    <t>[145,Inf)</t>
  </si>
  <si>
    <t>Cheio</t>
  </si>
  <si>
    <t>Médio</t>
  </si>
  <si>
    <t>Baixo</t>
  </si>
  <si>
    <t>Esp1</t>
  </si>
  <si>
    <t>Esp2</t>
  </si>
  <si>
    <t>Esp3</t>
  </si>
  <si>
    <t>Esp4</t>
  </si>
  <si>
    <t>Cheia</t>
  </si>
  <si>
    <t>Média</t>
  </si>
  <si>
    <t>Baixa</t>
  </si>
  <si>
    <t>Média da leituras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</si>
</sst>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1C9C5AF-680E-4ECF-8C5A-441003096C0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D8BE003A-E838-491B-98C3-666C40B8795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583BBD97-6359-4160-BFBC-5038D31108E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B89912FA-390B-4DAD-9680-51F9D0FD833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D7369-9E56-4591-9F2E-673BD90F4990}" name="saida_dp_ESP1_WiFi_8m_5s_CB__2" displayName="saida_dp_ESP1_WiFi_8m_5s_CB__2" ref="A1:D32" tableType="queryTable" totalsRowShown="0">
  <autoFilter ref="A1:D32" xr:uid="{3A1D7369-9E56-4591-9F2E-673BD90F4990}"/>
  <tableColumns count="4">
    <tableColumn id="1" xr3:uid="{E389A415-5B04-412B-969D-275DC1658179}" uniqueName="1" name="Column1" queryTableFieldId="1" dataDxfId="3"/>
    <tableColumn id="2" xr3:uid="{559109F5-11D4-43E3-88BC-C337A327C08D}" uniqueName="2" name="Column2" queryTableFieldId="2" dataDxfId="2"/>
    <tableColumn id="3" xr3:uid="{7D16DE6B-449B-4B61-AE34-227F716853B9}" uniqueName="3" name="Column3" queryTableFieldId="3" dataDxfId="1"/>
    <tableColumn id="4" xr3:uid="{06E7528F-C25A-48C1-A838-15F03242B7AA}" uniqueName="4" name="Column4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ABEB1-0952-46D9-A4FE-9EBC35BBB505}" name="saida_dp_ESP2_WiFi_8m_5s_CB__2" displayName="saida_dp_ESP2_WiFi_8m_5s_CB__2" ref="A1:D32" tableType="queryTable" totalsRowShown="0">
  <autoFilter ref="A1:D32" xr:uid="{C95ABEB1-0952-46D9-A4FE-9EBC35BBB505}"/>
  <tableColumns count="4">
    <tableColumn id="1" xr3:uid="{7861C1EC-57FB-4028-81A6-DD0DE83DB7AF}" uniqueName="1" name="Column1" queryTableFieldId="1" dataDxfId="15"/>
    <tableColumn id="2" xr3:uid="{E7ED2247-1B4A-4462-A2E7-A50C4450EDA4}" uniqueName="2" name="Column2" queryTableFieldId="2" dataDxfId="14"/>
    <tableColumn id="3" xr3:uid="{BDB8E374-2E92-47DB-B7DC-E7E475C969C1}" uniqueName="3" name="Column3" queryTableFieldId="3" dataDxfId="13"/>
    <tableColumn id="4" xr3:uid="{1449DC0E-2A8F-494B-A100-903557E7608D}" uniqueName="4" name="Column4" queryTableFieldId="4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97681E-E90D-4A9F-A4C2-CDE0BFCFD77A}" name="saida_dp_ESP3_WiFi_8m_5s_CB__2" displayName="saida_dp_ESP3_WiFi_8m_5s_CB__2" ref="A1:D32" tableType="queryTable" totalsRowShown="0">
  <autoFilter ref="A1:D32" xr:uid="{E097681E-E90D-4A9F-A4C2-CDE0BFCFD77A}"/>
  <tableColumns count="4">
    <tableColumn id="1" xr3:uid="{F2269203-28FC-4030-A497-4348EB306AE4}" uniqueName="1" name="Column1" queryTableFieldId="1" dataDxfId="11"/>
    <tableColumn id="2" xr3:uid="{529858AE-DAC0-4213-A4E3-D9D7E050D79A}" uniqueName="2" name="Column2" queryTableFieldId="2" dataDxfId="10"/>
    <tableColumn id="3" xr3:uid="{5FFDFCF8-610D-491F-98CF-0837286E3EC4}" uniqueName="3" name="Column3" queryTableFieldId="3" dataDxfId="9"/>
    <tableColumn id="4" xr3:uid="{7CA8B15C-5CD2-45CE-A47E-9C5151E0C868}" uniqueName="4" name="Column4" queryTableFieldId="4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12086F-8221-410E-909E-6E1428C1FA6E}" name="saida_dp_ESP4_WiFi_8m_5s_CB__2" displayName="saida_dp_ESP4_WiFi_8m_5s_CB__2" ref="A1:D32" tableType="queryTable" totalsRowShown="0">
  <autoFilter ref="A1:D32" xr:uid="{5F12086F-8221-410E-909E-6E1428C1FA6E}"/>
  <tableColumns count="4">
    <tableColumn id="1" xr3:uid="{85A533AB-9D11-4731-88C1-862081773C92}" uniqueName="1" name="Column1" queryTableFieldId="1" dataDxfId="7"/>
    <tableColumn id="2" xr3:uid="{4EDEDB1F-7A41-4529-8D6F-89A0271BE724}" uniqueName="2" name="Column2" queryTableFieldId="2" dataDxfId="6"/>
    <tableColumn id="3" xr3:uid="{D82BDCAB-CF43-4AD2-B76C-3375E7B1062F}" uniqueName="3" name="Column3" queryTableFieldId="3" dataDxfId="5"/>
    <tableColumn id="4" xr3:uid="{9FCF1EF2-95CF-4A9B-875B-1A9CA1155C95}" uniqueName="4" name="Column4" queryTableFieldId="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F392-90F5-4942-89E7-097419BDF4AF}">
  <dimension ref="A1:G32"/>
  <sheetViews>
    <sheetView workbookViewId="0">
      <selection activeCell="H9" sqref="H9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7" x14ac:dyDescent="0.3">
      <c r="A3" s="1" t="s">
        <v>8</v>
      </c>
      <c r="B3" s="1">
        <v>5.2708601966960499E-2</v>
      </c>
      <c r="C3" s="1" t="s">
        <v>9</v>
      </c>
      <c r="D3" s="1" t="s">
        <v>9</v>
      </c>
      <c r="F3" t="s">
        <v>39</v>
      </c>
      <c r="G3">
        <f>AVERAGE(B3:B4)</f>
        <v>4.8613442650559502E-2</v>
      </c>
    </row>
    <row r="4" spans="1:7" x14ac:dyDescent="0.3">
      <c r="A4" s="1" t="s">
        <v>10</v>
      </c>
      <c r="B4" s="1">
        <v>4.4518283334158498E-2</v>
      </c>
      <c r="C4" s="1">
        <v>3.7052890125692899E-2</v>
      </c>
      <c r="D4" s="1" t="s">
        <v>9</v>
      </c>
      <c r="F4" t="s">
        <v>40</v>
      </c>
      <c r="G4">
        <f>AVERAGE(C4:C31)</f>
        <v>1.2627120973092843E-2</v>
      </c>
    </row>
    <row r="5" spans="1:7" x14ac:dyDescent="0.3">
      <c r="A5" s="1" t="s">
        <v>11</v>
      </c>
      <c r="B5" s="1" t="s">
        <v>9</v>
      </c>
      <c r="C5" s="1">
        <v>2.5137343225236301E-2</v>
      </c>
      <c r="D5" s="1" t="s">
        <v>9</v>
      </c>
      <c r="F5" t="s">
        <v>41</v>
      </c>
      <c r="G5">
        <f>AVERAGE(D31:D32)</f>
        <v>3.472912748792515E-2</v>
      </c>
    </row>
    <row r="6" spans="1:7" x14ac:dyDescent="0.3">
      <c r="A6" s="1" t="s">
        <v>12</v>
      </c>
      <c r="B6" s="1" t="s">
        <v>9</v>
      </c>
      <c r="C6" s="1">
        <v>1.1752101433866499E-2</v>
      </c>
      <c r="D6" s="1" t="s">
        <v>9</v>
      </c>
    </row>
    <row r="7" spans="1:7" x14ac:dyDescent="0.3">
      <c r="A7" s="1" t="s">
        <v>13</v>
      </c>
      <c r="B7" s="1" t="s">
        <v>9</v>
      </c>
      <c r="C7" s="1">
        <v>6.3694487895979701E-3</v>
      </c>
      <c r="D7" s="1" t="s">
        <v>9</v>
      </c>
    </row>
    <row r="8" spans="1:7" x14ac:dyDescent="0.3">
      <c r="A8" s="1" t="s">
        <v>14</v>
      </c>
      <c r="B8" s="1" t="s">
        <v>9</v>
      </c>
      <c r="C8" s="1">
        <v>5.8319601666072998E-3</v>
      </c>
      <c r="D8" s="1" t="s">
        <v>9</v>
      </c>
    </row>
    <row r="9" spans="1:7" x14ac:dyDescent="0.3">
      <c r="A9" s="1" t="s">
        <v>15</v>
      </c>
      <c r="B9" s="1" t="s">
        <v>9</v>
      </c>
      <c r="C9" s="1">
        <v>5.7302548717769299E-3</v>
      </c>
      <c r="D9" s="1" t="s">
        <v>9</v>
      </c>
    </row>
    <row r="10" spans="1:7" x14ac:dyDescent="0.3">
      <c r="A10" s="1" t="s">
        <v>16</v>
      </c>
      <c r="B10" s="1" t="s">
        <v>9</v>
      </c>
      <c r="C10" s="1">
        <v>5.0104785305294004E-3</v>
      </c>
      <c r="D10" s="1" t="s">
        <v>9</v>
      </c>
    </row>
    <row r="11" spans="1:7" x14ac:dyDescent="0.3">
      <c r="A11" s="1" t="s">
        <v>17</v>
      </c>
      <c r="B11" s="1" t="s">
        <v>9</v>
      </c>
      <c r="C11" s="1">
        <v>6.3552312522489399E-3</v>
      </c>
      <c r="D11" s="1" t="s">
        <v>9</v>
      </c>
    </row>
    <row r="12" spans="1:7" x14ac:dyDescent="0.3">
      <c r="A12" s="1" t="s">
        <v>18</v>
      </c>
      <c r="B12" s="1" t="s">
        <v>9</v>
      </c>
      <c r="C12" s="1">
        <v>7.4169842261969602E-3</v>
      </c>
      <c r="D12" s="1" t="s">
        <v>9</v>
      </c>
    </row>
    <row r="13" spans="1:7" x14ac:dyDescent="0.3">
      <c r="A13" s="1" t="s">
        <v>19</v>
      </c>
      <c r="B13" s="1" t="s">
        <v>9</v>
      </c>
      <c r="C13" s="1">
        <v>1.05780466109781E-2</v>
      </c>
      <c r="D13" s="1" t="s">
        <v>9</v>
      </c>
    </row>
    <row r="14" spans="1:7" x14ac:dyDescent="0.3">
      <c r="A14" s="1" t="s">
        <v>20</v>
      </c>
      <c r="B14" s="1" t="s">
        <v>9</v>
      </c>
      <c r="C14" s="1">
        <v>9.0278227161436492E-3</v>
      </c>
      <c r="D14" s="1" t="s">
        <v>9</v>
      </c>
    </row>
    <row r="15" spans="1:7" x14ac:dyDescent="0.3">
      <c r="A15" s="1" t="s">
        <v>21</v>
      </c>
      <c r="B15" s="1" t="s">
        <v>9</v>
      </c>
      <c r="C15" s="1">
        <v>4.7838867189038403E-3</v>
      </c>
      <c r="D15" s="1" t="s">
        <v>9</v>
      </c>
    </row>
    <row r="16" spans="1:7" x14ac:dyDescent="0.3">
      <c r="A16" s="1" t="s">
        <v>22</v>
      </c>
      <c r="B16" s="1" t="s">
        <v>9</v>
      </c>
      <c r="C16" s="1">
        <v>4.7501686879629504E-3</v>
      </c>
      <c r="D16" s="1" t="s">
        <v>9</v>
      </c>
    </row>
    <row r="17" spans="1:4" x14ac:dyDescent="0.3">
      <c r="A17" s="1" t="s">
        <v>23</v>
      </c>
      <c r="B17" s="1" t="s">
        <v>9</v>
      </c>
      <c r="C17" s="1">
        <v>4.7838867189038403E-3</v>
      </c>
      <c r="D17" s="1" t="s">
        <v>9</v>
      </c>
    </row>
    <row r="18" spans="1:4" x14ac:dyDescent="0.3">
      <c r="A18" s="1" t="s">
        <v>24</v>
      </c>
      <c r="B18" s="1" t="s">
        <v>9</v>
      </c>
      <c r="C18" s="1">
        <v>4.7501686879629504E-3</v>
      </c>
      <c r="D18" s="1" t="s">
        <v>9</v>
      </c>
    </row>
    <row r="19" spans="1:4" x14ac:dyDescent="0.3">
      <c r="A19" s="1" t="s">
        <v>25</v>
      </c>
      <c r="B19" s="1" t="s">
        <v>9</v>
      </c>
      <c r="C19" s="1">
        <v>5.0326837696125903E-3</v>
      </c>
      <c r="D19" s="1" t="s">
        <v>9</v>
      </c>
    </row>
    <row r="20" spans="1:4" x14ac:dyDescent="0.3">
      <c r="A20" s="1" t="s">
        <v>26</v>
      </c>
      <c r="B20" s="1" t="s">
        <v>9</v>
      </c>
      <c r="C20" s="1">
        <v>4.8309270511650397E-3</v>
      </c>
      <c r="D20" s="1" t="s">
        <v>9</v>
      </c>
    </row>
    <row r="21" spans="1:4" x14ac:dyDescent="0.3">
      <c r="A21" s="1" t="s">
        <v>27</v>
      </c>
      <c r="B21" s="1" t="s">
        <v>9</v>
      </c>
      <c r="C21" s="1">
        <v>6.10106351621974E-3</v>
      </c>
      <c r="D21" s="1" t="s">
        <v>9</v>
      </c>
    </row>
    <row r="22" spans="1:4" x14ac:dyDescent="0.3">
      <c r="A22" s="1" t="s">
        <v>28</v>
      </c>
      <c r="B22" s="1" t="s">
        <v>9</v>
      </c>
      <c r="C22" s="1">
        <v>1.7472589255499001E-2</v>
      </c>
      <c r="D22" s="1" t="s">
        <v>9</v>
      </c>
    </row>
    <row r="23" spans="1:4" x14ac:dyDescent="0.3">
      <c r="A23" s="1" t="s">
        <v>29</v>
      </c>
      <c r="B23" s="1" t="s">
        <v>9</v>
      </c>
      <c r="C23" s="1">
        <v>1.7351814939149699E-2</v>
      </c>
      <c r="D23" s="1" t="s">
        <v>9</v>
      </c>
    </row>
    <row r="24" spans="1:4" x14ac:dyDescent="0.3">
      <c r="A24" s="1" t="s">
        <v>30</v>
      </c>
      <c r="B24" s="1" t="s">
        <v>9</v>
      </c>
      <c r="C24" s="1">
        <v>2.0454053348133699E-2</v>
      </c>
      <c r="D24" s="1" t="s">
        <v>9</v>
      </c>
    </row>
    <row r="25" spans="1:4" x14ac:dyDescent="0.3">
      <c r="A25" s="1" t="s">
        <v>31</v>
      </c>
      <c r="B25" s="1" t="s">
        <v>9</v>
      </c>
      <c r="C25" s="1">
        <v>1.43469322171473E-2</v>
      </c>
      <c r="D25" s="1" t="s">
        <v>9</v>
      </c>
    </row>
    <row r="26" spans="1:4" x14ac:dyDescent="0.3">
      <c r="A26" s="1" t="s">
        <v>32</v>
      </c>
      <c r="B26" s="1" t="s">
        <v>9</v>
      </c>
      <c r="C26" s="1">
        <v>8.8686071949075906E-3</v>
      </c>
      <c r="D26" s="1" t="s">
        <v>9</v>
      </c>
    </row>
    <row r="27" spans="1:4" x14ac:dyDescent="0.3">
      <c r="A27" s="1" t="s">
        <v>33</v>
      </c>
      <c r="B27" s="1" t="s">
        <v>9</v>
      </c>
      <c r="C27" s="1">
        <v>8.6045857789295195E-3</v>
      </c>
      <c r="D27" s="1" t="s">
        <v>9</v>
      </c>
    </row>
    <row r="28" spans="1:4" x14ac:dyDescent="0.3">
      <c r="A28" s="1" t="s">
        <v>34</v>
      </c>
      <c r="B28" s="1" t="s">
        <v>9</v>
      </c>
      <c r="C28" s="1">
        <v>9.3182528850550596E-3</v>
      </c>
      <c r="D28" s="1" t="s">
        <v>9</v>
      </c>
    </row>
    <row r="29" spans="1:4" x14ac:dyDescent="0.3">
      <c r="A29" s="1" t="s">
        <v>35</v>
      </c>
      <c r="B29" s="1" t="s">
        <v>9</v>
      </c>
      <c r="C29" s="1">
        <v>2.0024860171187701E-2</v>
      </c>
      <c r="D29" s="1" t="s">
        <v>9</v>
      </c>
    </row>
    <row r="30" spans="1:4" x14ac:dyDescent="0.3">
      <c r="A30" s="1" t="s">
        <v>36</v>
      </c>
      <c r="B30" s="1" t="s">
        <v>9</v>
      </c>
      <c r="C30" s="1">
        <v>2.8391206491810199E-2</v>
      </c>
      <c r="D30" s="1" t="s">
        <v>9</v>
      </c>
    </row>
    <row r="31" spans="1:4" x14ac:dyDescent="0.3">
      <c r="A31" s="1" t="s">
        <v>37</v>
      </c>
      <c r="B31" s="1" t="s">
        <v>9</v>
      </c>
      <c r="C31" s="1">
        <v>4.3431137865173899E-2</v>
      </c>
      <c r="D31" s="1">
        <v>4.0508380397620503E-2</v>
      </c>
    </row>
    <row r="32" spans="1:4" x14ac:dyDescent="0.3">
      <c r="A32" s="1" t="s">
        <v>38</v>
      </c>
      <c r="B32" s="1" t="s">
        <v>9</v>
      </c>
      <c r="C32" s="1" t="s">
        <v>9</v>
      </c>
      <c r="D32" s="1">
        <v>2.8949874578229801E-2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CABA-E671-499C-8920-6E3E4C8A4301}">
  <dimension ref="A1:G32"/>
  <sheetViews>
    <sheetView workbookViewId="0">
      <selection activeCell="I8" sqref="I8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7" x14ac:dyDescent="0.3">
      <c r="A3" s="1" t="s">
        <v>8</v>
      </c>
      <c r="B3" s="1">
        <v>5.0990195135927799E-2</v>
      </c>
      <c r="C3" s="1" t="s">
        <v>9</v>
      </c>
      <c r="D3" s="1" t="s">
        <v>9</v>
      </c>
    </row>
    <row r="4" spans="1:7" x14ac:dyDescent="0.3">
      <c r="A4" s="1" t="s">
        <v>10</v>
      </c>
      <c r="B4" s="1">
        <v>5.02448550057163E-2</v>
      </c>
      <c r="C4" s="1">
        <v>2.2646349437760099E-2</v>
      </c>
      <c r="D4" s="1" t="s">
        <v>9</v>
      </c>
    </row>
    <row r="5" spans="1:7" x14ac:dyDescent="0.3">
      <c r="A5" s="1" t="s">
        <v>11</v>
      </c>
      <c r="B5" s="1" t="s">
        <v>9</v>
      </c>
      <c r="C5" s="1">
        <v>2.2383928459478501E-2</v>
      </c>
      <c r="D5" s="1" t="s">
        <v>9</v>
      </c>
    </row>
    <row r="6" spans="1:7" x14ac:dyDescent="0.3">
      <c r="A6" s="1" t="s">
        <v>12</v>
      </c>
      <c r="B6" s="1" t="s">
        <v>9</v>
      </c>
      <c r="C6" s="1">
        <v>1.22750148951432E-2</v>
      </c>
      <c r="D6" s="1" t="s">
        <v>9</v>
      </c>
      <c r="F6" t="s">
        <v>39</v>
      </c>
      <c r="G6">
        <f>AVERAGE(B3:B4)</f>
        <v>5.0617525070822053E-2</v>
      </c>
    </row>
    <row r="7" spans="1:7" x14ac:dyDescent="0.3">
      <c r="A7" s="1" t="s">
        <v>13</v>
      </c>
      <c r="B7" s="1" t="s">
        <v>9</v>
      </c>
      <c r="C7" s="1">
        <v>1.1685227853036601E-2</v>
      </c>
      <c r="D7" s="1" t="s">
        <v>9</v>
      </c>
      <c r="F7" t="s">
        <v>40</v>
      </c>
      <c r="G7">
        <f>AVERAGE(C4:C31)</f>
        <v>1.4869639889569367E-2</v>
      </c>
    </row>
    <row r="8" spans="1:7" x14ac:dyDescent="0.3">
      <c r="A8" s="1" t="s">
        <v>14</v>
      </c>
      <c r="B8" s="1" t="s">
        <v>9</v>
      </c>
      <c r="C8" s="1">
        <v>1.14348290034176E-2</v>
      </c>
      <c r="D8" s="1" t="s">
        <v>9</v>
      </c>
      <c r="F8" t="s">
        <v>41</v>
      </c>
      <c r="G8">
        <f>AVERAGE(D31:D32)</f>
        <v>3.2293688902177348E-2</v>
      </c>
    </row>
    <row r="9" spans="1:7" x14ac:dyDescent="0.3">
      <c r="A9" s="1" t="s">
        <v>15</v>
      </c>
      <c r="B9" s="1" t="s">
        <v>9</v>
      </c>
      <c r="C9" s="1">
        <v>1.16561624871062E-2</v>
      </c>
      <c r="D9" s="1" t="s">
        <v>9</v>
      </c>
    </row>
    <row r="10" spans="1:7" x14ac:dyDescent="0.3">
      <c r="A10" s="1" t="s">
        <v>16</v>
      </c>
      <c r="B10" s="1" t="s">
        <v>9</v>
      </c>
      <c r="C10" s="1">
        <v>1.0890426924661601E-2</v>
      </c>
      <c r="D10" s="1" t="s">
        <v>9</v>
      </c>
    </row>
    <row r="11" spans="1:7" x14ac:dyDescent="0.3">
      <c r="A11" s="1" t="s">
        <v>17</v>
      </c>
      <c r="B11" s="1" t="s">
        <v>9</v>
      </c>
      <c r="C11" s="1">
        <v>1.1941740075800801E-2</v>
      </c>
      <c r="D11" s="1" t="s">
        <v>9</v>
      </c>
    </row>
    <row r="12" spans="1:7" x14ac:dyDescent="0.3">
      <c r="A12" s="1" t="s">
        <v>18</v>
      </c>
      <c r="B12" s="1" t="s">
        <v>9</v>
      </c>
      <c r="C12" s="1">
        <v>1.2948706409097101E-2</v>
      </c>
      <c r="D12" s="1" t="s">
        <v>9</v>
      </c>
    </row>
    <row r="13" spans="1:7" x14ac:dyDescent="0.3">
      <c r="A13" s="1" t="s">
        <v>19</v>
      </c>
      <c r="B13" s="1" t="s">
        <v>9</v>
      </c>
      <c r="C13" s="1">
        <v>1.7317896615730199E-2</v>
      </c>
      <c r="D13" s="1" t="s">
        <v>9</v>
      </c>
    </row>
    <row r="14" spans="1:7" x14ac:dyDescent="0.3">
      <c r="A14" s="1" t="s">
        <v>20</v>
      </c>
      <c r="B14" s="1" t="s">
        <v>9</v>
      </c>
      <c r="C14" s="1">
        <v>1.09870200133752E-2</v>
      </c>
      <c r="D14" s="1" t="s">
        <v>9</v>
      </c>
    </row>
    <row r="15" spans="1:7" x14ac:dyDescent="0.3">
      <c r="A15" s="1" t="s">
        <v>21</v>
      </c>
      <c r="B15" s="1" t="s">
        <v>9</v>
      </c>
      <c r="C15" s="1">
        <v>1.10629137075858E-2</v>
      </c>
      <c r="D15" s="1" t="s">
        <v>9</v>
      </c>
    </row>
    <row r="16" spans="1:7" x14ac:dyDescent="0.3">
      <c r="A16" s="1" t="s">
        <v>22</v>
      </c>
      <c r="B16" s="1" t="s">
        <v>9</v>
      </c>
      <c r="C16" s="1">
        <v>1.1227671444275601E-2</v>
      </c>
      <c r="D16" s="1" t="s">
        <v>9</v>
      </c>
    </row>
    <row r="17" spans="1:4" x14ac:dyDescent="0.3">
      <c r="A17" s="1" t="s">
        <v>23</v>
      </c>
      <c r="B17" s="1" t="s">
        <v>9</v>
      </c>
      <c r="C17" s="1">
        <v>1.11403204187361E-2</v>
      </c>
      <c r="D17" s="1" t="s">
        <v>9</v>
      </c>
    </row>
    <row r="18" spans="1:4" x14ac:dyDescent="0.3">
      <c r="A18" s="1" t="s">
        <v>24</v>
      </c>
      <c r="B18" s="1" t="s">
        <v>9</v>
      </c>
      <c r="C18" s="1">
        <v>1.12401212778298E-2</v>
      </c>
      <c r="D18" s="1" t="s">
        <v>9</v>
      </c>
    </row>
    <row r="19" spans="1:4" x14ac:dyDescent="0.3">
      <c r="A19" s="1" t="s">
        <v>25</v>
      </c>
      <c r="B19" s="1" t="s">
        <v>9</v>
      </c>
      <c r="C19" s="1">
        <v>1.1619241983043101E-2</v>
      </c>
      <c r="D19" s="1" t="s">
        <v>9</v>
      </c>
    </row>
    <row r="20" spans="1:4" x14ac:dyDescent="0.3">
      <c r="A20" s="1" t="s">
        <v>26</v>
      </c>
      <c r="B20" s="1" t="s">
        <v>9</v>
      </c>
      <c r="C20" s="1">
        <v>1.14090904586087E-2</v>
      </c>
      <c r="D20" s="1" t="s">
        <v>9</v>
      </c>
    </row>
    <row r="21" spans="1:4" x14ac:dyDescent="0.3">
      <c r="A21" s="1" t="s">
        <v>27</v>
      </c>
      <c r="B21" s="1" t="s">
        <v>9</v>
      </c>
      <c r="C21" s="1">
        <v>1.10629137075858E-2</v>
      </c>
      <c r="D21" s="1" t="s">
        <v>9</v>
      </c>
    </row>
    <row r="22" spans="1:4" x14ac:dyDescent="0.3">
      <c r="A22" s="1" t="s">
        <v>28</v>
      </c>
      <c r="B22" s="1" t="s">
        <v>9</v>
      </c>
      <c r="C22" s="1">
        <v>1.1227671444275601E-2</v>
      </c>
      <c r="D22" s="1" t="s">
        <v>9</v>
      </c>
    </row>
    <row r="23" spans="1:4" x14ac:dyDescent="0.3">
      <c r="A23" s="1" t="s">
        <v>29</v>
      </c>
      <c r="B23" s="1" t="s">
        <v>9</v>
      </c>
      <c r="C23" s="1">
        <v>1.1259450023642901E-2</v>
      </c>
      <c r="D23" s="1" t="s">
        <v>9</v>
      </c>
    </row>
    <row r="24" spans="1:4" x14ac:dyDescent="0.3">
      <c r="A24" s="1" t="s">
        <v>30</v>
      </c>
      <c r="B24" s="1" t="s">
        <v>9</v>
      </c>
      <c r="C24" s="1">
        <v>1.09214188307832E-2</v>
      </c>
      <c r="D24" s="1" t="s">
        <v>9</v>
      </c>
    </row>
    <row r="25" spans="1:4" x14ac:dyDescent="0.3">
      <c r="A25" s="1" t="s">
        <v>31</v>
      </c>
      <c r="B25" s="1" t="s">
        <v>9</v>
      </c>
      <c r="C25" s="1">
        <v>1.1462482801972901E-2</v>
      </c>
      <c r="D25" s="1" t="s">
        <v>9</v>
      </c>
    </row>
    <row r="26" spans="1:4" x14ac:dyDescent="0.3">
      <c r="A26" s="1" t="s">
        <v>32</v>
      </c>
      <c r="B26" s="1" t="s">
        <v>9</v>
      </c>
      <c r="C26" s="1">
        <v>1.3973225026423799E-2</v>
      </c>
      <c r="D26" s="1" t="s">
        <v>9</v>
      </c>
    </row>
    <row r="27" spans="1:4" x14ac:dyDescent="0.3">
      <c r="A27" s="1" t="s">
        <v>33</v>
      </c>
      <c r="B27" s="1" t="s">
        <v>9</v>
      </c>
      <c r="C27" s="1">
        <v>2.2669034382947699E-2</v>
      </c>
      <c r="D27" s="1" t="s">
        <v>9</v>
      </c>
    </row>
    <row r="28" spans="1:4" x14ac:dyDescent="0.3">
      <c r="A28" s="1" t="s">
        <v>34</v>
      </c>
      <c r="B28" s="1" t="s">
        <v>9</v>
      </c>
      <c r="C28" s="1">
        <v>1.25427009579015E-2</v>
      </c>
      <c r="D28" s="1" t="s">
        <v>9</v>
      </c>
    </row>
    <row r="29" spans="1:4" x14ac:dyDescent="0.3">
      <c r="A29" s="1" t="s">
        <v>35</v>
      </c>
      <c r="B29" s="1" t="s">
        <v>9</v>
      </c>
      <c r="C29" s="1">
        <v>2.1456465659303502E-2</v>
      </c>
      <c r="D29" s="1" t="s">
        <v>9</v>
      </c>
    </row>
    <row r="30" spans="1:4" x14ac:dyDescent="0.3">
      <c r="A30" s="1" t="s">
        <v>36</v>
      </c>
      <c r="B30" s="1" t="s">
        <v>9</v>
      </c>
      <c r="C30" s="1">
        <v>2.5352066438995999E-2</v>
      </c>
      <c r="D30" s="1" t="s">
        <v>9</v>
      </c>
    </row>
    <row r="31" spans="1:4" x14ac:dyDescent="0.3">
      <c r="A31" s="1" t="s">
        <v>37</v>
      </c>
      <c r="B31" s="1" t="s">
        <v>9</v>
      </c>
      <c r="C31" s="1">
        <v>4.0555826169423201E-2</v>
      </c>
      <c r="D31" s="1">
        <v>3.11324712997662E-2</v>
      </c>
    </row>
    <row r="32" spans="1:4" x14ac:dyDescent="0.3">
      <c r="A32" s="1" t="s">
        <v>38</v>
      </c>
      <c r="B32" s="1" t="s">
        <v>9</v>
      </c>
      <c r="C32" s="1" t="s">
        <v>9</v>
      </c>
      <c r="D32" s="1">
        <v>3.3454906504588502E-2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32A2-FFC5-4061-874F-9428DA5AB42B}">
  <dimension ref="A1:G32"/>
  <sheetViews>
    <sheetView workbookViewId="0">
      <selection activeCell="I6" sqref="I6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7" x14ac:dyDescent="0.3">
      <c r="A3" s="1" t="s">
        <v>8</v>
      </c>
      <c r="B3" s="1">
        <v>5.3427342010593501E-2</v>
      </c>
      <c r="C3" s="1" t="s">
        <v>9</v>
      </c>
      <c r="D3" s="1" t="s">
        <v>9</v>
      </c>
      <c r="F3" t="s">
        <v>39</v>
      </c>
      <c r="G3">
        <f>AVERAGE(B3:B4)</f>
        <v>5.6803903272962551E-2</v>
      </c>
    </row>
    <row r="4" spans="1:7" x14ac:dyDescent="0.3">
      <c r="A4" s="1" t="s">
        <v>10</v>
      </c>
      <c r="B4" s="1">
        <v>6.0180464535331601E-2</v>
      </c>
      <c r="C4" s="1">
        <v>1.5055453054181401E-2</v>
      </c>
      <c r="D4" s="1" t="s">
        <v>9</v>
      </c>
      <c r="F4" t="s">
        <v>40</v>
      </c>
      <c r="G4">
        <f>AVERAGE(C4:C32)</f>
        <v>1.6014540723964635E-2</v>
      </c>
    </row>
    <row r="5" spans="1:7" x14ac:dyDescent="0.3">
      <c r="A5" s="1" t="s">
        <v>11</v>
      </c>
      <c r="B5" s="1" t="s">
        <v>9</v>
      </c>
      <c r="C5" s="1">
        <v>1.0982902711370601E-2</v>
      </c>
      <c r="D5" s="1" t="s">
        <v>9</v>
      </c>
      <c r="F5" t="s">
        <v>41</v>
      </c>
      <c r="G5">
        <f>AVERAGE(D32)</f>
        <v>2.6276913640612201E-2</v>
      </c>
    </row>
    <row r="6" spans="1:7" x14ac:dyDescent="0.3">
      <c r="A6" s="1" t="s">
        <v>12</v>
      </c>
      <c r="B6" s="1" t="s">
        <v>9</v>
      </c>
      <c r="C6" s="1">
        <v>1.2033364650082701E-2</v>
      </c>
      <c r="D6" s="1" t="s">
        <v>9</v>
      </c>
    </row>
    <row r="7" spans="1:7" x14ac:dyDescent="0.3">
      <c r="A7" s="1" t="s">
        <v>13</v>
      </c>
      <c r="B7" s="1" t="s">
        <v>9</v>
      </c>
      <c r="C7" s="1">
        <v>1.12413593130002E-2</v>
      </c>
      <c r="D7" s="1" t="s">
        <v>9</v>
      </c>
    </row>
    <row r="8" spans="1:7" x14ac:dyDescent="0.3">
      <c r="A8" s="1" t="s">
        <v>14</v>
      </c>
      <c r="B8" s="1" t="s">
        <v>9</v>
      </c>
      <c r="C8" s="1">
        <v>1.11929744715817E-2</v>
      </c>
      <c r="D8" s="1" t="s">
        <v>9</v>
      </c>
    </row>
    <row r="9" spans="1:7" x14ac:dyDescent="0.3">
      <c r="A9" s="1" t="s">
        <v>15</v>
      </c>
      <c r="B9" s="1" t="s">
        <v>9</v>
      </c>
      <c r="C9" s="1">
        <v>1.3206086613923499E-2</v>
      </c>
      <c r="D9" s="1" t="s">
        <v>9</v>
      </c>
    </row>
    <row r="10" spans="1:7" x14ac:dyDescent="0.3">
      <c r="A10" s="1" t="s">
        <v>16</v>
      </c>
      <c r="B10" s="1" t="s">
        <v>9</v>
      </c>
      <c r="C10" s="1">
        <v>1.60018938273131E-2</v>
      </c>
      <c r="D10" s="1" t="s">
        <v>9</v>
      </c>
    </row>
    <row r="11" spans="1:7" x14ac:dyDescent="0.3">
      <c r="A11" s="1" t="s">
        <v>17</v>
      </c>
      <c r="B11" s="1" t="s">
        <v>9</v>
      </c>
      <c r="C11" s="1">
        <v>1.18809867910032E-2</v>
      </c>
      <c r="D11" s="1" t="s">
        <v>9</v>
      </c>
    </row>
    <row r="12" spans="1:7" x14ac:dyDescent="0.3">
      <c r="A12" s="1" t="s">
        <v>18</v>
      </c>
      <c r="B12" s="1" t="s">
        <v>9</v>
      </c>
      <c r="C12" s="1">
        <v>1.11160439710551E-2</v>
      </c>
      <c r="D12" s="1" t="s">
        <v>9</v>
      </c>
    </row>
    <row r="13" spans="1:7" x14ac:dyDescent="0.3">
      <c r="A13" s="1" t="s">
        <v>19</v>
      </c>
      <c r="B13" s="1" t="s">
        <v>9</v>
      </c>
      <c r="C13" s="1">
        <v>1.09870200133752E-2</v>
      </c>
      <c r="D13" s="1" t="s">
        <v>9</v>
      </c>
    </row>
    <row r="14" spans="1:7" x14ac:dyDescent="0.3">
      <c r="A14" s="1" t="s">
        <v>20</v>
      </c>
      <c r="B14" s="1" t="s">
        <v>9</v>
      </c>
      <c r="C14" s="1">
        <v>1.10629137075858E-2</v>
      </c>
      <c r="D14" s="1" t="s">
        <v>9</v>
      </c>
    </row>
    <row r="15" spans="1:7" x14ac:dyDescent="0.3">
      <c r="A15" s="1" t="s">
        <v>21</v>
      </c>
      <c r="B15" s="1" t="s">
        <v>9</v>
      </c>
      <c r="C15" s="1">
        <v>1.13753444885981E-2</v>
      </c>
      <c r="D15" s="1" t="s">
        <v>9</v>
      </c>
    </row>
    <row r="16" spans="1:7" x14ac:dyDescent="0.3">
      <c r="A16" s="1" t="s">
        <v>22</v>
      </c>
      <c r="B16" s="1" t="s">
        <v>9</v>
      </c>
      <c r="C16" s="1">
        <v>1.07015019750566E-2</v>
      </c>
      <c r="D16" s="1" t="s">
        <v>9</v>
      </c>
    </row>
    <row r="17" spans="1:4" x14ac:dyDescent="0.3">
      <c r="A17" s="1" t="s">
        <v>23</v>
      </c>
      <c r="B17" s="1" t="s">
        <v>9</v>
      </c>
      <c r="C17" s="1">
        <v>1.10629137075858E-2</v>
      </c>
      <c r="D17" s="1" t="s">
        <v>9</v>
      </c>
    </row>
    <row r="18" spans="1:4" x14ac:dyDescent="0.3">
      <c r="A18" s="1" t="s">
        <v>24</v>
      </c>
      <c r="B18" s="1" t="s">
        <v>9</v>
      </c>
      <c r="C18" s="1">
        <v>1.1227671444275601E-2</v>
      </c>
      <c r="D18" s="1" t="s">
        <v>9</v>
      </c>
    </row>
    <row r="19" spans="1:4" x14ac:dyDescent="0.3">
      <c r="A19" s="1" t="s">
        <v>25</v>
      </c>
      <c r="B19" s="1" t="s">
        <v>9</v>
      </c>
      <c r="C19" s="1">
        <v>1.08649037258276E-2</v>
      </c>
      <c r="D19" s="1" t="s">
        <v>9</v>
      </c>
    </row>
    <row r="20" spans="1:4" x14ac:dyDescent="0.3">
      <c r="A20" s="1" t="s">
        <v>26</v>
      </c>
      <c r="B20" s="1" t="s">
        <v>9</v>
      </c>
      <c r="C20" s="1">
        <v>1.11747761449858E-2</v>
      </c>
      <c r="D20" s="1" t="s">
        <v>9</v>
      </c>
    </row>
    <row r="21" spans="1:4" x14ac:dyDescent="0.3">
      <c r="A21" s="1" t="s">
        <v>27</v>
      </c>
      <c r="B21" s="1" t="s">
        <v>9</v>
      </c>
      <c r="C21" s="1">
        <v>1.12413593130002E-2</v>
      </c>
      <c r="D21" s="1" t="s">
        <v>9</v>
      </c>
    </row>
    <row r="22" spans="1:4" x14ac:dyDescent="0.3">
      <c r="A22" s="1" t="s">
        <v>28</v>
      </c>
      <c r="B22" s="1" t="s">
        <v>9</v>
      </c>
      <c r="C22" s="1">
        <v>1.09214188307832E-2</v>
      </c>
      <c r="D22" s="1" t="s">
        <v>9</v>
      </c>
    </row>
    <row r="23" spans="1:4" x14ac:dyDescent="0.3">
      <c r="A23" s="1" t="s">
        <v>29</v>
      </c>
      <c r="B23" s="1" t="s">
        <v>9</v>
      </c>
      <c r="C23" s="1">
        <v>1.19133005496558E-2</v>
      </c>
      <c r="D23" s="1" t="s">
        <v>9</v>
      </c>
    </row>
    <row r="24" spans="1:4" x14ac:dyDescent="0.3">
      <c r="A24" s="1" t="s">
        <v>30</v>
      </c>
      <c r="B24" s="1" t="s">
        <v>9</v>
      </c>
      <c r="C24" s="1">
        <v>2.22221250969128E-2</v>
      </c>
      <c r="D24" s="1" t="s">
        <v>9</v>
      </c>
    </row>
    <row r="25" spans="1:4" x14ac:dyDescent="0.3">
      <c r="A25" s="1" t="s">
        <v>31</v>
      </c>
      <c r="B25" s="1" t="s">
        <v>9</v>
      </c>
      <c r="C25" s="1">
        <v>2.1967864363124E-2</v>
      </c>
      <c r="D25" s="1" t="s">
        <v>9</v>
      </c>
    </row>
    <row r="26" spans="1:4" x14ac:dyDescent="0.3">
      <c r="A26" s="1" t="s">
        <v>32</v>
      </c>
      <c r="B26" s="1" t="s">
        <v>9</v>
      </c>
      <c r="C26" s="1">
        <v>1.6352073908885701E-2</v>
      </c>
      <c r="D26" s="1" t="s">
        <v>9</v>
      </c>
    </row>
    <row r="27" spans="1:4" x14ac:dyDescent="0.3">
      <c r="A27" s="1" t="s">
        <v>33</v>
      </c>
      <c r="B27" s="1" t="s">
        <v>9</v>
      </c>
      <c r="C27" s="1">
        <v>1.41979926088269E-2</v>
      </c>
      <c r="D27" s="1" t="s">
        <v>9</v>
      </c>
    </row>
    <row r="28" spans="1:4" x14ac:dyDescent="0.3">
      <c r="A28" s="1" t="s">
        <v>34</v>
      </c>
      <c r="B28" s="1" t="s">
        <v>9</v>
      </c>
      <c r="C28" s="1">
        <v>1.43450648580228E-2</v>
      </c>
      <c r="D28" s="1" t="s">
        <v>9</v>
      </c>
    </row>
    <row r="29" spans="1:4" x14ac:dyDescent="0.3">
      <c r="A29" s="1" t="s">
        <v>35</v>
      </c>
      <c r="B29" s="1" t="s">
        <v>9</v>
      </c>
      <c r="C29" s="1">
        <v>2.20767134202755E-2</v>
      </c>
      <c r="D29" s="1" t="s">
        <v>9</v>
      </c>
    </row>
    <row r="30" spans="1:4" x14ac:dyDescent="0.3">
      <c r="A30" s="1" t="s">
        <v>36</v>
      </c>
      <c r="B30" s="1" t="s">
        <v>9</v>
      </c>
      <c r="C30" s="1">
        <v>2.9010085859664001E-2</v>
      </c>
      <c r="D30" s="1" t="s">
        <v>9</v>
      </c>
    </row>
    <row r="31" spans="1:4" x14ac:dyDescent="0.3">
      <c r="A31" s="1" t="s">
        <v>37</v>
      </c>
      <c r="B31" s="1" t="s">
        <v>9</v>
      </c>
      <c r="C31" s="1">
        <v>5.2950058820381597E-2</v>
      </c>
      <c r="D31" s="1" t="s">
        <v>9</v>
      </c>
    </row>
    <row r="32" spans="1:4" x14ac:dyDescent="0.3">
      <c r="A32" s="1" t="s">
        <v>38</v>
      </c>
      <c r="B32" s="1" t="s">
        <v>9</v>
      </c>
      <c r="C32" s="1">
        <v>3.60555127546398E-2</v>
      </c>
      <c r="D32" s="1">
        <v>2.6276913640612201E-2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F900-9500-4139-B3E4-E66EB05F145F}">
  <dimension ref="A1:G32"/>
  <sheetViews>
    <sheetView topLeftCell="A4" workbookViewId="0">
      <selection activeCell="F6" sqref="F6:F8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7" x14ac:dyDescent="0.3">
      <c r="A3" s="1" t="s">
        <v>8</v>
      </c>
      <c r="B3" s="1">
        <v>5.1269671687779197E-2</v>
      </c>
      <c r="C3" s="1" t="s">
        <v>9</v>
      </c>
      <c r="D3" s="1" t="s">
        <v>9</v>
      </c>
    </row>
    <row r="4" spans="1:7" x14ac:dyDescent="0.3">
      <c r="A4" s="1" t="s">
        <v>10</v>
      </c>
      <c r="B4" s="1">
        <v>4.0232424966039702E-2</v>
      </c>
      <c r="C4" s="1" t="s">
        <v>9</v>
      </c>
      <c r="D4" s="1" t="s">
        <v>9</v>
      </c>
    </row>
    <row r="5" spans="1:7" x14ac:dyDescent="0.3">
      <c r="A5" s="1" t="s">
        <v>11</v>
      </c>
      <c r="B5" s="1">
        <v>2.6306611084946301E-2</v>
      </c>
      <c r="C5" s="1">
        <v>1.4871584352852799E-2</v>
      </c>
      <c r="D5" s="1" t="s">
        <v>9</v>
      </c>
    </row>
    <row r="6" spans="1:7" x14ac:dyDescent="0.3">
      <c r="A6" s="1" t="s">
        <v>12</v>
      </c>
      <c r="B6" s="1" t="s">
        <v>9</v>
      </c>
      <c r="C6" s="1">
        <v>1.04947539342215E-2</v>
      </c>
      <c r="D6" s="1" t="s">
        <v>9</v>
      </c>
      <c r="F6" t="s">
        <v>39</v>
      </c>
      <c r="G6">
        <f>AVERAGE(B3:B5)</f>
        <v>3.9269569246255069E-2</v>
      </c>
    </row>
    <row r="7" spans="1:7" x14ac:dyDescent="0.3">
      <c r="A7" s="1" t="s">
        <v>13</v>
      </c>
      <c r="B7" s="1" t="s">
        <v>9</v>
      </c>
      <c r="C7" s="1">
        <v>9.2627361681452604E-3</v>
      </c>
      <c r="D7" s="1" t="s">
        <v>9</v>
      </c>
      <c r="F7" t="s">
        <v>40</v>
      </c>
      <c r="G7">
        <f>AVERAGE(C5:C30)</f>
        <v>1.1986577159777799E-2</v>
      </c>
    </row>
    <row r="8" spans="1:7" x14ac:dyDescent="0.3">
      <c r="A8" s="1" t="s">
        <v>14</v>
      </c>
      <c r="B8" s="1" t="s">
        <v>9</v>
      </c>
      <c r="C8" s="1">
        <v>9.7851177855397195E-3</v>
      </c>
      <c r="D8" s="1" t="s">
        <v>9</v>
      </c>
      <c r="F8" t="s">
        <v>41</v>
      </c>
      <c r="G8">
        <f>AVERAGE(D30:D31)</f>
        <v>6.6672507122173541E-2</v>
      </c>
    </row>
    <row r="9" spans="1:7" x14ac:dyDescent="0.3">
      <c r="A9" s="1" t="s">
        <v>15</v>
      </c>
      <c r="B9" s="1" t="s">
        <v>9</v>
      </c>
      <c r="C9" s="1">
        <v>9.9841575095716596E-3</v>
      </c>
      <c r="D9" s="1" t="s">
        <v>9</v>
      </c>
    </row>
    <row r="10" spans="1:7" x14ac:dyDescent="0.3">
      <c r="A10" s="1" t="s">
        <v>16</v>
      </c>
      <c r="B10" s="1" t="s">
        <v>9</v>
      </c>
      <c r="C10" s="1">
        <v>1.06534737760273E-2</v>
      </c>
      <c r="D10" s="1" t="s">
        <v>9</v>
      </c>
    </row>
    <row r="11" spans="1:7" x14ac:dyDescent="0.3">
      <c r="A11" s="1" t="s">
        <v>17</v>
      </c>
      <c r="B11" s="1" t="s">
        <v>9</v>
      </c>
      <c r="C11" s="1">
        <v>1.12272686072756E-2</v>
      </c>
      <c r="D11" s="1" t="s">
        <v>9</v>
      </c>
    </row>
    <row r="12" spans="1:7" x14ac:dyDescent="0.3">
      <c r="A12" s="1" t="s">
        <v>18</v>
      </c>
      <c r="B12" s="1" t="s">
        <v>9</v>
      </c>
      <c r="C12" s="1">
        <v>1.0315534712764699E-2</v>
      </c>
      <c r="D12" s="1" t="s">
        <v>9</v>
      </c>
    </row>
    <row r="13" spans="1:7" x14ac:dyDescent="0.3">
      <c r="A13" s="1" t="s">
        <v>19</v>
      </c>
      <c r="B13" s="1" t="s">
        <v>9</v>
      </c>
      <c r="C13" s="1">
        <v>1.18180078615036E-2</v>
      </c>
      <c r="D13" s="1" t="s">
        <v>9</v>
      </c>
    </row>
    <row r="14" spans="1:7" x14ac:dyDescent="0.3">
      <c r="A14" s="1" t="s">
        <v>20</v>
      </c>
      <c r="B14" s="1" t="s">
        <v>9</v>
      </c>
      <c r="C14" s="1">
        <v>1.25709204758493E-2</v>
      </c>
      <c r="D14" s="1" t="s">
        <v>9</v>
      </c>
    </row>
    <row r="15" spans="1:7" x14ac:dyDescent="0.3">
      <c r="A15" s="1" t="s">
        <v>21</v>
      </c>
      <c r="B15" s="1" t="s">
        <v>9</v>
      </c>
      <c r="C15" s="1">
        <v>4.73160223407395E-3</v>
      </c>
      <c r="D15" s="1" t="s">
        <v>9</v>
      </c>
    </row>
    <row r="16" spans="1:7" x14ac:dyDescent="0.3">
      <c r="A16" s="1" t="s">
        <v>22</v>
      </c>
      <c r="B16" s="1" t="s">
        <v>9</v>
      </c>
      <c r="C16" s="1">
        <v>4.7501686879629504E-3</v>
      </c>
      <c r="D16" s="1" t="s">
        <v>9</v>
      </c>
    </row>
    <row r="17" spans="1:4" x14ac:dyDescent="0.3">
      <c r="A17" s="1" t="s">
        <v>23</v>
      </c>
      <c r="B17" s="1" t="s">
        <v>9</v>
      </c>
      <c r="C17" s="1">
        <v>4.7838867189038403E-3</v>
      </c>
      <c r="D17" s="1" t="s">
        <v>9</v>
      </c>
    </row>
    <row r="18" spans="1:4" x14ac:dyDescent="0.3">
      <c r="A18" s="1" t="s">
        <v>24</v>
      </c>
      <c r="B18" s="1" t="s">
        <v>9</v>
      </c>
      <c r="C18" s="1">
        <v>4.7501686879629504E-3</v>
      </c>
      <c r="D18" s="1" t="s">
        <v>9</v>
      </c>
    </row>
    <row r="19" spans="1:4" x14ac:dyDescent="0.3">
      <c r="A19" s="1" t="s">
        <v>25</v>
      </c>
      <c r="B19" s="1" t="s">
        <v>9</v>
      </c>
      <c r="C19" s="1">
        <v>4.9419973549340197E-3</v>
      </c>
      <c r="D19" s="1" t="s">
        <v>9</v>
      </c>
    </row>
    <row r="20" spans="1:4" x14ac:dyDescent="0.3">
      <c r="A20" s="1" t="s">
        <v>26</v>
      </c>
      <c r="B20" s="1" t="s">
        <v>9</v>
      </c>
      <c r="C20" s="1">
        <v>5.0326837696125903E-3</v>
      </c>
      <c r="D20" s="1" t="s">
        <v>9</v>
      </c>
    </row>
    <row r="21" spans="1:4" x14ac:dyDescent="0.3">
      <c r="A21" s="1" t="s">
        <v>27</v>
      </c>
      <c r="B21" s="1" t="s">
        <v>9</v>
      </c>
      <c r="C21" s="1">
        <v>4.6105693374635997E-3</v>
      </c>
      <c r="D21" s="1" t="s">
        <v>9</v>
      </c>
    </row>
    <row r="22" spans="1:4" x14ac:dyDescent="0.3">
      <c r="A22" s="1" t="s">
        <v>28</v>
      </c>
      <c r="B22" s="1" t="s">
        <v>9</v>
      </c>
      <c r="C22" s="1">
        <v>5.0383147365579096E-3</v>
      </c>
      <c r="D22" s="1" t="s">
        <v>9</v>
      </c>
    </row>
    <row r="23" spans="1:4" x14ac:dyDescent="0.3">
      <c r="A23" s="1" t="s">
        <v>29</v>
      </c>
      <c r="B23" s="1" t="s">
        <v>9</v>
      </c>
      <c r="C23" s="1">
        <v>1.6221555141186499E-2</v>
      </c>
      <c r="D23" s="1" t="s">
        <v>9</v>
      </c>
    </row>
    <row r="24" spans="1:4" x14ac:dyDescent="0.3">
      <c r="A24" s="1" t="s">
        <v>30</v>
      </c>
      <c r="B24" s="1" t="s">
        <v>9</v>
      </c>
      <c r="C24" s="1">
        <v>1.6669696694265001E-2</v>
      </c>
      <c r="D24" s="1" t="s">
        <v>9</v>
      </c>
    </row>
    <row r="25" spans="1:4" x14ac:dyDescent="0.3">
      <c r="A25" s="1" t="s">
        <v>31</v>
      </c>
      <c r="B25" s="1" t="s">
        <v>9</v>
      </c>
      <c r="C25" s="1">
        <v>1.9324878451940398E-2</v>
      </c>
      <c r="D25" s="1" t="s">
        <v>9</v>
      </c>
    </row>
    <row r="26" spans="1:4" x14ac:dyDescent="0.3">
      <c r="A26" s="1" t="s">
        <v>32</v>
      </c>
      <c r="B26" s="1" t="s">
        <v>9</v>
      </c>
      <c r="C26" s="1">
        <v>1.6544554923082499E-2</v>
      </c>
      <c r="D26" s="1" t="s">
        <v>9</v>
      </c>
    </row>
    <row r="27" spans="1:4" x14ac:dyDescent="0.3">
      <c r="A27" s="1" t="s">
        <v>33</v>
      </c>
      <c r="B27" s="1" t="s">
        <v>9</v>
      </c>
      <c r="C27" s="1">
        <v>8.9498325396379502E-3</v>
      </c>
      <c r="D27" s="1" t="s">
        <v>9</v>
      </c>
    </row>
    <row r="28" spans="1:4" x14ac:dyDescent="0.3">
      <c r="A28" s="1" t="s">
        <v>34</v>
      </c>
      <c r="B28" s="1" t="s">
        <v>9</v>
      </c>
      <c r="C28" s="1">
        <v>1.9389276828805601E-2</v>
      </c>
      <c r="D28" s="1" t="s">
        <v>9</v>
      </c>
    </row>
    <row r="29" spans="1:4" x14ac:dyDescent="0.3">
      <c r="A29" s="1" t="s">
        <v>35</v>
      </c>
      <c r="B29" s="1" t="s">
        <v>9</v>
      </c>
      <c r="C29" s="1">
        <v>2.32997108664167E-2</v>
      </c>
      <c r="D29" s="1" t="s">
        <v>9</v>
      </c>
    </row>
    <row r="30" spans="1:4" x14ac:dyDescent="0.3">
      <c r="A30" s="1" t="s">
        <v>36</v>
      </c>
      <c r="B30" s="1" t="s">
        <v>9</v>
      </c>
      <c r="C30" s="1">
        <v>4.1628553997664901E-2</v>
      </c>
      <c r="D30" s="1">
        <v>7.7781745930520493E-2</v>
      </c>
    </row>
    <row r="31" spans="1:4" x14ac:dyDescent="0.3">
      <c r="A31" s="1" t="s">
        <v>37</v>
      </c>
      <c r="B31" s="1" t="s">
        <v>9</v>
      </c>
      <c r="C31" s="1" t="s">
        <v>9</v>
      </c>
      <c r="D31" s="1">
        <v>5.5563268313826603E-2</v>
      </c>
    </row>
    <row r="32" spans="1:4" x14ac:dyDescent="0.3">
      <c r="A32" s="1" t="s">
        <v>38</v>
      </c>
      <c r="B32" s="1" t="s">
        <v>9</v>
      </c>
      <c r="C32" s="1" t="s">
        <v>9</v>
      </c>
      <c r="D32" s="1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E23B-0105-4143-B025-8A3BA10F89CD}">
  <dimension ref="A1:F4"/>
  <sheetViews>
    <sheetView tabSelected="1" workbookViewId="0">
      <selection sqref="A1:F4"/>
    </sheetView>
  </sheetViews>
  <sheetFormatPr defaultRowHeight="14.4" x14ac:dyDescent="0.3"/>
  <cols>
    <col min="6" max="6" width="15.109375" bestFit="1" customWidth="1"/>
  </cols>
  <sheetData>
    <row r="1" spans="1:6" x14ac:dyDescent="0.3">
      <c r="A1" s="2"/>
      <c r="B1" s="2" t="s">
        <v>42</v>
      </c>
      <c r="C1" s="2" t="s">
        <v>43</v>
      </c>
      <c r="D1" s="2" t="s">
        <v>44</v>
      </c>
      <c r="E1" s="2" t="s">
        <v>45</v>
      </c>
      <c r="F1" s="2" t="s">
        <v>49</v>
      </c>
    </row>
    <row r="2" spans="1:6" x14ac:dyDescent="0.3">
      <c r="A2" s="2" t="s">
        <v>46</v>
      </c>
      <c r="B2" s="2">
        <f>saida_dp_ESP1_WiFi_8m_5s_CB!G3</f>
        <v>4.8613442650559502E-2</v>
      </c>
      <c r="C2" s="2">
        <f>saida_dp_ESP2_WiFi_8m_5s_CB!G6</f>
        <v>5.0617525070822053E-2</v>
      </c>
      <c r="D2" s="2">
        <f>'saida_dp_ESP3_WiFi_8m_5s_CB '!G3</f>
        <v>5.6803903272962551E-2</v>
      </c>
      <c r="E2" s="2">
        <f>'saida_dp_ESP4_WiFi_8m_5s_CB '!G6</f>
        <v>3.9269569246255069E-2</v>
      </c>
      <c r="F2" s="2">
        <f>AVERAGE(B2:E2)</f>
        <v>4.8826110060149794E-2</v>
      </c>
    </row>
    <row r="3" spans="1:6" x14ac:dyDescent="0.3">
      <c r="A3" s="2" t="s">
        <v>47</v>
      </c>
      <c r="B3" s="2">
        <f>saida_dp_ESP1_WiFi_8m_5s_CB!G4</f>
        <v>1.2627120973092843E-2</v>
      </c>
      <c r="C3" s="2">
        <f>saida_dp_ESP2_WiFi_8m_5s_CB!G7</f>
        <v>1.4869639889569367E-2</v>
      </c>
      <c r="D3" s="2">
        <f>'saida_dp_ESP3_WiFi_8m_5s_CB '!G4</f>
        <v>1.6014540723964635E-2</v>
      </c>
      <c r="E3" s="2">
        <f>'saida_dp_ESP4_WiFi_8m_5s_CB '!G7</f>
        <v>1.1986577159777799E-2</v>
      </c>
      <c r="F3" s="2">
        <f t="shared" ref="F3:F4" si="0">AVERAGE(B3:E3)</f>
        <v>1.3874469686601162E-2</v>
      </c>
    </row>
    <row r="4" spans="1:6" x14ac:dyDescent="0.3">
      <c r="A4" s="2" t="s">
        <v>48</v>
      </c>
      <c r="B4" s="2">
        <f>saida_dp_ESP1_WiFi_8m_5s_CB!G5</f>
        <v>3.472912748792515E-2</v>
      </c>
      <c r="C4" s="2">
        <f>saida_dp_ESP2_WiFi_8m_5s_CB!G8</f>
        <v>3.2293688902177348E-2</v>
      </c>
      <c r="D4" s="2">
        <f>'saida_dp_ESP3_WiFi_8m_5s_CB '!G5</f>
        <v>2.6276913640612201E-2</v>
      </c>
      <c r="E4" s="2">
        <f>'saida_dp_ESP4_WiFi_8m_5s_CB '!G8</f>
        <v>6.6672507122173541E-2</v>
      </c>
      <c r="F4" s="2">
        <f t="shared" si="0"/>
        <v>3.9993059288222055E-2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l Z g P U 5 2 k Q i +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U z M w G 6 y U Y f J m b j m 5 m H k D c C y o F k k Q R t n E t z S k q L U u 0 K S n S d g m z 0 Y V w b f a g X 7 A B Q S w M E F A A C A A g A l Z g P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W Y D 1 P t v E 9 B c Q E A A L k N A A A T A B w A R m 9 y b X V s Y X M v U 2 V j d G l v b j E u b S C i G A A o o B Q A A A A A A A A A A A A A A A A A A A A A A A A A A A D t 1 U F r w j A U B / C 7 0 O 8 Q 4 q V C E V o r j I 0 e Z r X g Z W z o 8 L C O E t u n C 2 v z J C + 6 i f j d 1 0 3 G m J v S g 6 C H 9 t L y T 0 n y + B 3 + B K m R q N h o 9 3 Z v r I b V o B e h I W M k Z C a S b J E M R v d u M p G R T K 6 K p E t J 2 G M B y 8 F Y D V Y + E S o D Z R D S q t 3 H d F m A M n Y k c 2 i H n y v K k M 3 D 6 / i R Q F O s p y m S E X E f 6 N X g I k 5 R a 0 g F x g Q F m 2 s x k y n G k 2 E 0 Z F c F 6 x I L e / G R a 7 R T W v G W 8 9 S H X B b S g A 6 4 w x 0 W Y r 4 s F A W + w w Y q x U y q e e B 6 X c 9 h D 0 s 0 M D L r H I K f z / Y d K n h u O b t x m n w s F 8 h u 8 3 I 7 k S E v J x u L a f n X W A t F M 9 T F b v v x e g F k f w 3 v b D Z 8 F 7 r l 6 a Z c Y A b e z d Z h 3 7 l 3 I O 8 c y P 1 f + b Z l N a T 6 / 3 q H w L z L A P N q s I p g n c s A 6 9 R g F c H 8 y w D z a 7 A j Y E 1 + r M V s r 8 V P 7 6 Z w h e R 2 4 j c 5 k 3 W X n Q R u v 8 3 O C l d 3 W n W 4 / V Y 7 K 1 z d b d X h 9 t v t r H B 1 x / 2 B + w B Q S w E C L Q A U A A I A C A C V m A 9 T n a R C L 6 Q A A A D 2 A A A A E g A A A A A A A A A A A A A A A A A A A A A A Q 2 9 u Z m l n L 1 B h Y 2 t h Z 2 U u e G 1 s U E s B A i 0 A F A A C A A g A l Z g P U 1 N y O C y b A A A A 4 Q A A A B M A A A A A A A A A A A A A A A A A 8 A A A A F t D b 2 5 0 Z W 5 0 X 1 R 5 c G V z X S 5 4 b W x Q S w E C L Q A U A A I A C A C V m A 9 T 7 b x P Q X E B A A C 5 D Q A A E w A A A A A A A A A A A A A A A A D Y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S Q A A A A A A A A 9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z Y W l k Y V 9 k c F 9 F U 1 A x X 1 d p R m l f O G 1 f N X N f Q 0 I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O F Q y M z o w M j o x M i 4 0 O D c 4 N T M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F f V 2 l G a V 8 4 b V 8 1 c 1 9 D Q i 9 B d X R v U m V t b 3 Z l Z E N v b H V t b n M x L n t D b 2 x 1 b W 4 x L D B 9 J n F 1 b 3 Q 7 L C Z x d W 9 0 O 1 N l Y 3 R p b 2 4 x L 3 N h a W R h X 2 R w X 0 V T U D F f V 2 l G a V 8 4 b V 8 1 c 1 9 D Q i 9 B d X R v U m V t b 3 Z l Z E N v b H V t b n M x L n t D b 2 x 1 b W 4 y L D F 9 J n F 1 b 3 Q 7 L C Z x d W 9 0 O 1 N l Y 3 R p b 2 4 x L 3 N h a W R h X 2 R w X 0 V T U D F f V 2 l G a V 8 4 b V 8 1 c 1 9 D Q i 9 B d X R v U m V t b 3 Z l Z E N v b H V t b n M x L n t D b 2 x 1 b W 4 z L D J 9 J n F 1 b 3 Q 7 L C Z x d W 9 0 O 1 N l Y 3 R p b 2 4 x L 3 N h a W R h X 2 R w X 0 V T U D F f V 2 l G a V 8 4 b V 8 1 c 1 9 D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F f V 2 l G a V 8 4 b V 8 1 c 1 9 D Q i 9 B d X R v U m V t b 3 Z l Z E N v b H V t b n M x L n t D b 2 x 1 b W 4 x L D B 9 J n F 1 b 3 Q 7 L C Z x d W 9 0 O 1 N l Y 3 R p b 2 4 x L 3 N h a W R h X 2 R w X 0 V T U D F f V 2 l G a V 8 4 b V 8 1 c 1 9 D Q i 9 B d X R v U m V t b 3 Z l Z E N v b H V t b n M x L n t D b 2 x 1 b W 4 y L D F 9 J n F 1 b 3 Q 7 L C Z x d W 9 0 O 1 N l Y 3 R p b 2 4 x L 3 N h a W R h X 2 R w X 0 V T U D F f V 2 l G a V 8 4 b V 8 1 c 1 9 D Q i 9 B d X R v U m V t b 3 Z l Z E N v b H V t b n M x L n t D b 2 x 1 b W 4 z L D J 9 J n F 1 b 3 Q 7 L C Z x d W 9 0 O 1 N l Y 3 R p b 2 4 x L 3 N h a W R h X 2 R w X 0 V T U D F f V 2 l G a V 8 4 b V 8 1 c 1 9 D Q i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J f V 2 l G a V 8 4 b V 8 1 c 1 9 D Q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4 V D I z O j A 0 O j M 4 L j Q 0 N D I 5 M z R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M l 9 X a U Z p X z h t X z V z X 0 N C L 0 F 1 d G 9 S Z W 1 v d m V k Q 2 9 s d W 1 u c z E u e 0 N v b H V t b j E s M H 0 m c X V v d D s s J n F 1 b 3 Q 7 U 2 V j d G l v b j E v c 2 F p Z G F f Z H B f R V N Q M l 9 X a U Z p X z h t X z V z X 0 N C L 0 F 1 d G 9 S Z W 1 v d m V k Q 2 9 s d W 1 u c z E u e 0 N v b H V t b j I s M X 0 m c X V v d D s s J n F 1 b 3 Q 7 U 2 V j d G l v b j E v c 2 F p Z G F f Z H B f R V N Q M l 9 X a U Z p X z h t X z V z X 0 N C L 0 F 1 d G 9 S Z W 1 v d m V k Q 2 9 s d W 1 u c z E u e 0 N v b H V t b j M s M n 0 m c X V v d D s s J n F 1 b 3 Q 7 U 2 V j d G l v b j E v c 2 F p Z G F f Z H B f R V N Q M l 9 X a U Z p X z h t X z V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l 9 X a U Z p X z h t X z V z X 0 N C L 0 F 1 d G 9 S Z W 1 v d m V k Q 2 9 s d W 1 u c z E u e 0 N v b H V t b j E s M H 0 m c X V v d D s s J n F 1 b 3 Q 7 U 2 V j d G l v b j E v c 2 F p Z G F f Z H B f R V N Q M l 9 X a U Z p X z h t X z V z X 0 N C L 0 F 1 d G 9 S Z W 1 v d m V k Q 2 9 s d W 1 u c z E u e 0 N v b H V t b j I s M X 0 m c X V v d D s s J n F 1 b 3 Q 7 U 2 V j d G l v b j E v c 2 F p Z G F f Z H B f R V N Q M l 9 X a U Z p X z h t X z V z X 0 N C L 0 F 1 d G 9 S Z W 1 v d m V k Q 2 9 s d W 1 u c z E u e 0 N v b H V t b j M s M n 0 m c X V v d D s s J n F 1 b 3 Q 7 U 2 V j d G l v b j E v c 2 F p Z G F f Z H B f R V N Q M l 9 X a U Z p X z h t X z V z X 0 N C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1 9 X a U Z p X z h t X z V z X 0 N C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h U M j M 6 M D Y 6 M z c u M T Y x M T Q 3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z X 1 d p R m l f O G 1 f N X N f Q 0 I v Q X V 0 b 1 J l b W 9 2 Z W R D b 2 x 1 b W 5 z M S 5 7 Q 2 9 s d W 1 u M S w w f S Z x d W 9 0 O y w m c X V v d D t T Z W N 0 a W 9 u M S 9 z Y W l k Y V 9 k c F 9 F U 1 A z X 1 d p R m l f O G 1 f N X N f Q 0 I v Q X V 0 b 1 J l b W 9 2 Z W R D b 2 x 1 b W 5 z M S 5 7 Q 2 9 s d W 1 u M i w x f S Z x d W 9 0 O y w m c X V v d D t T Z W N 0 a W 9 u M S 9 z Y W l k Y V 9 k c F 9 F U 1 A z X 1 d p R m l f O G 1 f N X N f Q 0 I v Q X V 0 b 1 J l b W 9 2 Z W R D b 2 x 1 b W 5 z M S 5 7 Q 2 9 s d W 1 u M y w y f S Z x d W 9 0 O y w m c X V v d D t T Z W N 0 a W 9 u M S 9 z Y W l k Y V 9 k c F 9 F U 1 A z X 1 d p R m l f O G 1 f N X N f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z X 1 d p R m l f O G 1 f N X N f Q 0 I v Q X V 0 b 1 J l b W 9 2 Z W R D b 2 x 1 b W 5 z M S 5 7 Q 2 9 s d W 1 u M S w w f S Z x d W 9 0 O y w m c X V v d D t T Z W N 0 a W 9 u M S 9 z Y W l k Y V 9 k c F 9 F U 1 A z X 1 d p R m l f O G 1 f N X N f Q 0 I v Q X V 0 b 1 J l b W 9 2 Z W R D b 2 x 1 b W 5 z M S 5 7 Q 2 9 s d W 1 u M i w x f S Z x d W 9 0 O y w m c X V v d D t T Z W N 0 a W 9 u M S 9 z Y W l k Y V 9 k c F 9 F U 1 A z X 1 d p R m l f O G 1 f N X N f Q 0 I v Q X V 0 b 1 J l b W 9 2 Z W R D b 2 x 1 b W 5 z M S 5 7 Q 2 9 s d W 1 u M y w y f S Z x d W 9 0 O y w m c X V v d D t T Z W N 0 a W 9 u M S 9 z Y W l k Y V 9 k c F 9 F U 1 A z X 1 d p R m l f O G 1 f N X N f Q 0 I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0 X 1 d p R m l f O G 1 f N X N f Q 0 I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O F Q y M z o w O D o y M S 4 5 M j g 5 M z Y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R f V 2 l G a V 8 4 b V 8 1 c 1 9 D Q i 9 B d X R v U m V t b 3 Z l Z E N v b H V t b n M x L n t D b 2 x 1 b W 4 x L D B 9 J n F 1 b 3 Q 7 L C Z x d W 9 0 O 1 N l Y 3 R p b 2 4 x L 3 N h a W R h X 2 R w X 0 V T U D R f V 2 l G a V 8 4 b V 8 1 c 1 9 D Q i 9 B d X R v U m V t b 3 Z l Z E N v b H V t b n M x L n t D b 2 x 1 b W 4 y L D F 9 J n F 1 b 3 Q 7 L C Z x d W 9 0 O 1 N l Y 3 R p b 2 4 x L 3 N h a W R h X 2 R w X 0 V T U D R f V 2 l G a V 8 4 b V 8 1 c 1 9 D Q i 9 B d X R v U m V t b 3 Z l Z E N v b H V t b n M x L n t D b 2 x 1 b W 4 z L D J 9 J n F 1 b 3 Q 7 L C Z x d W 9 0 O 1 N l Y 3 R p b 2 4 x L 3 N h a W R h X 2 R w X 0 V T U D R f V 2 l G a V 8 4 b V 8 1 c 1 9 D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R f V 2 l G a V 8 4 b V 8 1 c 1 9 D Q i 9 B d X R v U m V t b 3 Z l Z E N v b H V t b n M x L n t D b 2 x 1 b W 4 x L D B 9 J n F 1 b 3 Q 7 L C Z x d W 9 0 O 1 N l Y 3 R p b 2 4 x L 3 N h a W R h X 2 R w X 0 V T U D R f V 2 l G a V 8 4 b V 8 1 c 1 9 D Q i 9 B d X R v U m V t b 3 Z l Z E N v b H V t b n M x L n t D b 2 x 1 b W 4 y L D F 9 J n F 1 b 3 Q 7 L C Z x d W 9 0 O 1 N l Y 3 R p b 2 4 x L 3 N h a W R h X 2 R w X 0 V T U D R f V 2 l G a V 8 4 b V 8 1 c 1 9 D Q i 9 B d X R v U m V t b 3 Z l Z E N v b H V t b n M x L n t D b 2 x 1 b W 4 z L D J 9 J n F 1 b 3 Q 7 L C Z x d W 9 0 O 1 N l Y 3 R p b 2 4 x L 3 N h a W R h X 2 R w X 0 V T U D R f V 2 l G a V 8 4 b V 8 1 c 1 9 D Q i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F f V 2 l G a V 8 4 b V 8 1 c 1 9 D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F f V 2 l G a V 8 4 b V 8 1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1 d p R m l f O G 1 f N X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1 d p R m l f O G 1 f N X N f Q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1 9 X a U Z p X z h t X z V z X 0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1 9 X a U Z p X z h t X z V z X 0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R f V 2 l G a V 8 4 b V 8 1 c 1 9 D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R f V 2 l G a V 8 4 b V 8 1 c 1 9 D Q i 9 U a X B v J T I w Q W x 0 Z X J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V 9 X a U Z p X z h t X z V z X 0 N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M V 9 X a U Z p X z h t X z V z X 0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y O j A z O j M w L j E 0 M z Y z M D J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F f V 2 l G a V 8 4 b V 8 1 c 1 9 D Q i A o M i k v Q X V 0 b 1 J l b W 9 2 Z W R D b 2 x 1 b W 5 z M S 5 7 Q 2 9 s d W 1 u M S w w f S Z x d W 9 0 O y w m c X V v d D t T Z W N 0 a W 9 u M S 9 z Y W l k Y V 9 k c F 9 F U 1 A x X 1 d p R m l f O G 1 f N X N f Q 0 I g K D I p L 0 F 1 d G 9 S Z W 1 v d m V k Q 2 9 s d W 1 u c z E u e 0 N v b H V t b j I s M X 0 m c X V v d D s s J n F 1 b 3 Q 7 U 2 V j d G l v b j E v c 2 F p Z G F f Z H B f R V N Q M V 9 X a U Z p X z h t X z V z X 0 N C I C g y K S 9 B d X R v U m V t b 3 Z l Z E N v b H V t b n M x L n t D b 2 x 1 b W 4 z L D J 9 J n F 1 b 3 Q 7 L C Z x d W 9 0 O 1 N l Y 3 R p b 2 4 x L 3 N h a W R h X 2 R w X 0 V T U D F f V 2 l G a V 8 4 b V 8 1 c 1 9 D Q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x X 1 d p R m l f O G 1 f N X N f Q 0 I g K D I p L 0 F 1 d G 9 S Z W 1 v d m V k Q 2 9 s d W 1 u c z E u e 0 N v b H V t b j E s M H 0 m c X V v d D s s J n F 1 b 3 Q 7 U 2 V j d G l v b j E v c 2 F p Z G F f Z H B f R V N Q M V 9 X a U Z p X z h t X z V z X 0 N C I C g y K S 9 B d X R v U m V t b 3 Z l Z E N v b H V t b n M x L n t D b 2 x 1 b W 4 y L D F 9 J n F 1 b 3 Q 7 L C Z x d W 9 0 O 1 N l Y 3 R p b 2 4 x L 3 N h a W R h X 2 R w X 0 V T U D F f V 2 l G a V 8 4 b V 8 1 c 1 9 D Q i A o M i k v Q X V 0 b 1 J l b W 9 2 Z W R D b 2 x 1 b W 5 z M S 5 7 Q 2 9 s d W 1 u M y w y f S Z x d W 9 0 O y w m c X V v d D t T Z W N 0 a W 9 u M S 9 z Y W l k Y V 9 k c F 9 F U 1 A x X 1 d p R m l f O G 1 f N X N f Q 0 I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F f V 2 l G a V 8 4 b V 8 1 c 1 9 D Q i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F f V 2 l G a V 8 4 b V 8 1 c 1 9 D Q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1 d p R m l f O G 1 f N X N f Q 0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y X 1 d p R m l f O G 1 f N X N f Q 0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V U M j I 6 M D Q 6 M D E u N j M 3 M D E 2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M l 9 X a U Z p X z h t X z V z X 0 N C I C g y K S 9 B d X R v U m V t b 3 Z l Z E N v b H V t b n M x L n t D b 2 x 1 b W 4 x L D B 9 J n F 1 b 3 Q 7 L C Z x d W 9 0 O 1 N l Y 3 R p b 2 4 x L 3 N h a W R h X 2 R w X 0 V T U D J f V 2 l G a V 8 4 b V 8 1 c 1 9 D Q i A o M i k v Q X V 0 b 1 J l b W 9 2 Z W R D b 2 x 1 b W 5 z M S 5 7 Q 2 9 s d W 1 u M i w x f S Z x d W 9 0 O y w m c X V v d D t T Z W N 0 a W 9 u M S 9 z Y W l k Y V 9 k c F 9 F U 1 A y X 1 d p R m l f O G 1 f N X N f Q 0 I g K D I p L 0 F 1 d G 9 S Z W 1 v d m V k Q 2 9 s d W 1 u c z E u e 0 N v b H V t b j M s M n 0 m c X V v d D s s J n F 1 b 3 Q 7 U 2 V j d G l v b j E v c 2 F p Z G F f Z H B f R V N Q M l 9 X a U Z p X z h t X z V z X 0 N C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J f V 2 l G a V 8 4 b V 8 1 c 1 9 D Q i A o M i k v Q X V 0 b 1 J l b W 9 2 Z W R D b 2 x 1 b W 5 z M S 5 7 Q 2 9 s d W 1 u M S w w f S Z x d W 9 0 O y w m c X V v d D t T Z W N 0 a W 9 u M S 9 z Y W l k Y V 9 k c F 9 F U 1 A y X 1 d p R m l f O G 1 f N X N f Q 0 I g K D I p L 0 F 1 d G 9 S Z W 1 v d m V k Q 2 9 s d W 1 u c z E u e 0 N v b H V t b j I s M X 0 m c X V v d D s s J n F 1 b 3 Q 7 U 2 V j d G l v b j E v c 2 F p Z G F f Z H B f R V N Q M l 9 X a U Z p X z h t X z V z X 0 N C I C g y K S 9 B d X R v U m V t b 3 Z l Z E N v b H V t b n M x L n t D b 2 x 1 b W 4 z L D J 9 J n F 1 b 3 Q 7 L C Z x d W 9 0 O 1 N l Y 3 R p b 2 4 x L 3 N h a W R h X 2 R w X 0 V T U D J f V 2 l G a V 8 4 b V 8 1 c 1 9 D Q i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l 9 X a U Z p X z h t X z V z X 0 N C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l 9 X a U Z p X z h t X z V z X 0 N C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N f V 2 l G a V 8 4 b V 8 1 c 1 9 D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N f V 2 l G a V 8 4 b V 8 1 c 1 9 D Q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V Q y M j o w N D o x N y 4 5 M z A x N j Q y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z X 1 d p R m l f O G 1 f N X N f Q 0 I g K D I p L 0 F 1 d G 9 S Z W 1 v d m V k Q 2 9 s d W 1 u c z E u e 0 N v b H V t b j E s M H 0 m c X V v d D s s J n F 1 b 3 Q 7 U 2 V j d G l v b j E v c 2 F p Z G F f Z H B f R V N Q M 1 9 X a U Z p X z h t X z V z X 0 N C I C g y K S 9 B d X R v U m V t b 3 Z l Z E N v b H V t b n M x L n t D b 2 x 1 b W 4 y L D F 9 J n F 1 b 3 Q 7 L C Z x d W 9 0 O 1 N l Y 3 R p b 2 4 x L 3 N h a W R h X 2 R w X 0 V T U D N f V 2 l G a V 8 4 b V 8 1 c 1 9 D Q i A o M i k v Q X V 0 b 1 J l b W 9 2 Z W R D b 2 x 1 b W 5 z M S 5 7 Q 2 9 s d W 1 u M y w y f S Z x d W 9 0 O y w m c X V v d D t T Z W N 0 a W 9 u M S 9 z Y W l k Y V 9 k c F 9 F U 1 A z X 1 d p R m l f O G 1 f N X N f Q 0 I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1 9 X a U Z p X z h t X z V z X 0 N C I C g y K S 9 B d X R v U m V t b 3 Z l Z E N v b H V t b n M x L n t D b 2 x 1 b W 4 x L D B 9 J n F 1 b 3 Q 7 L C Z x d W 9 0 O 1 N l Y 3 R p b 2 4 x L 3 N h a W R h X 2 R w X 0 V T U D N f V 2 l G a V 8 4 b V 8 1 c 1 9 D Q i A o M i k v Q X V 0 b 1 J l b W 9 2 Z W R D b 2 x 1 b W 5 z M S 5 7 Q 2 9 s d W 1 u M i w x f S Z x d W 9 0 O y w m c X V v d D t T Z W N 0 a W 9 u M S 9 z Y W l k Y V 9 k c F 9 F U 1 A z X 1 d p R m l f O G 1 f N X N f Q 0 I g K D I p L 0 F 1 d G 9 S Z W 1 v d m V k Q 2 9 s d W 1 u c z E u e 0 N v b H V t b j M s M n 0 m c X V v d D s s J n F 1 b 3 Q 7 U 2 V j d G l v b j E v c 2 F p Z G F f Z H B f R V N Q M 1 9 X a U Z p X z h t X z V z X 0 N C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z X 1 d p R m l f O G 1 f N X N f Q 0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1 d p R m l f O G 1 f N X N f Q 0 I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N F 9 X a U Z p X z h t X z V z X 0 N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N F 9 X a U Z p X z h t X z V z X 0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y O j A 0 O j Q z L j Q 4 M D U 3 O D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R f V 2 l G a V 8 4 b V 8 1 c 1 9 D Q i A o M i k v Q X V 0 b 1 J l b W 9 2 Z W R D b 2 x 1 b W 5 z M S 5 7 Q 2 9 s d W 1 u M S w w f S Z x d W 9 0 O y w m c X V v d D t T Z W N 0 a W 9 u M S 9 z Y W l k Y V 9 k c F 9 F U 1 A 0 X 1 d p R m l f O G 1 f N X N f Q 0 I g K D I p L 0 F 1 d G 9 S Z W 1 v d m V k Q 2 9 s d W 1 u c z E u e 0 N v b H V t b j I s M X 0 m c X V v d D s s J n F 1 b 3 Q 7 U 2 V j d G l v b j E v c 2 F p Z G F f Z H B f R V N Q N F 9 X a U Z p X z h t X z V z X 0 N C I C g y K S 9 B d X R v U m V t b 3 Z l Z E N v b H V t b n M x L n t D b 2 x 1 b W 4 z L D J 9 J n F 1 b 3 Q 7 L C Z x d W 9 0 O 1 N l Y 3 R p b 2 4 x L 3 N h a W R h X 2 R w X 0 V T U D R f V 2 l G a V 8 4 b V 8 1 c 1 9 D Q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0 X 1 d p R m l f O G 1 f N X N f Q 0 I g K D I p L 0 F 1 d G 9 S Z W 1 v d m V k Q 2 9 s d W 1 u c z E u e 0 N v b H V t b j E s M H 0 m c X V v d D s s J n F 1 b 3 Q 7 U 2 V j d G l v b j E v c 2 F p Z G F f Z H B f R V N Q N F 9 X a U Z p X z h t X z V z X 0 N C I C g y K S 9 B d X R v U m V t b 3 Z l Z E N v b H V t b n M x L n t D b 2 x 1 b W 4 y L D F 9 J n F 1 b 3 Q 7 L C Z x d W 9 0 O 1 N l Y 3 R p b 2 4 x L 3 N h a W R h X 2 R w X 0 V T U D R f V 2 l G a V 8 4 b V 8 1 c 1 9 D Q i A o M i k v Q X V 0 b 1 J l b W 9 2 Z W R D b 2 x 1 b W 5 z M S 5 7 Q 2 9 s d W 1 u M y w y f S Z x d W 9 0 O y w m c X V v d D t T Z W N 0 a W 9 u M S 9 z Y W l k Y V 9 k c F 9 F U 1 A 0 X 1 d p R m l f O G 1 f N X N f Q 0 I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R f V 2 l G a V 8 4 b V 8 1 c 1 9 D Q i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R f V 2 l G a V 8 4 b V 8 1 c 1 9 D Q i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e U 4 N d k t M 0 u R 9 H E 7 U + e 3 I g A A A A A C A A A A A A A Q Z g A A A A E A A C A A A A B i w U J i V c M G K w L R A F J f D b C T A C 3 g r 4 t f V l 6 o X 7 Z a 2 d K 8 h g A A A A A O g A A A A A I A A C A A A A A t i z 7 u K 5 Y q g 6 / I n 1 A Q 7 Z n f 7 v Z s P n r o d j m Q q c X s X 9 W 8 H l A A A A A w V 0 8 P U G u j v m 2 9 3 T / 9 m t p C T d D u R e d K + 6 k w k 1 G 2 A E Y y j 1 t E 2 b 4 6 Q L M w J I J K V / 0 d / I t e 6 7 l F W e E d I i c j v Y P u F n g 9 B F l m E l M d T + F z j R s 7 O 8 a n c k A A A A C d w r 7 b q 7 q x d J i U w Q 3 L c g 9 K I u N Y R W i Y t C + K i w Q i K S j j o 0 N O u 5 q t 9 X + / 1 N Z f y 5 M 9 l 3 + P d P l E b H m w j I 5 C Q U K n F o v x < / D a t a M a s h u p > 
</file>

<file path=customXml/itemProps1.xml><?xml version="1.0" encoding="utf-8"?>
<ds:datastoreItem xmlns:ds="http://schemas.openxmlformats.org/officeDocument/2006/customXml" ds:itemID="{580525DB-0D38-4580-A9F9-8361E4F524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saida_dp_ESP1_WiFi_8m_5s_CB</vt:lpstr>
      <vt:lpstr>saida_dp_ESP2_WiFi_8m_5s_CB</vt:lpstr>
      <vt:lpstr>saida_dp_ESP3_WiFi_8m_5s_CB </vt:lpstr>
      <vt:lpstr>saida_dp_ESP4_WiFi_8m_5s_CB </vt:lpstr>
      <vt:lpstr>média das leituras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2021-08-08T23:01:48Z</dcterms:created>
  <dcterms:modified xsi:type="dcterms:W3CDTF">2021-08-15T22:47:31Z</dcterms:modified>
</cp:coreProperties>
</file>