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resultados finais\wifi\WIFI 8m 5s CB\"/>
    </mc:Choice>
  </mc:AlternateContent>
  <xr:revisionPtr revIDLastSave="0" documentId="13_ncr:1_{0A237002-2ACD-4DB9-A3CE-2A1732B8C508}" xr6:coauthVersionLast="47" xr6:coauthVersionMax="47" xr10:uidLastSave="{00000000-0000-0000-0000-000000000000}"/>
  <bookViews>
    <workbookView xWindow="-108" yWindow="-108" windowWidth="23256" windowHeight="12576" tabRatio="710" activeTab="3" xr2:uid="{EA5B6BEF-C5BB-4712-859C-61D7C71EAF1A}"/>
  </bookViews>
  <sheets>
    <sheet name="ESP1 WiFi 8m 5s CB" sheetId="2" r:id="rId1"/>
    <sheet name="ESP2 WiFi 8m 5s CB" sheetId="4" r:id="rId2"/>
    <sheet name="ESP3 WiFi 8m 5s CB" sheetId="7" r:id="rId3"/>
    <sheet name="ESP4 WiFi 8m 5s CB" sheetId="8" r:id="rId4"/>
    <sheet name="grafico Markov e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8m 5s CB'!$A$1:$H$1943</definedName>
    <definedName name="DadosExternos_1" localSheetId="1" hidden="1">'ESP2 WiFi 8m 5s CB'!$A$1:$H$1941</definedName>
    <definedName name="DadosExternos_1" localSheetId="2" hidden="1">'ESP3 WiFi 8m 5s CB'!$A$1:$H$1938</definedName>
    <definedName name="DadosExternos_1" localSheetId="3" hidden="1">'ESP4 WiFi 8m 5s CB'!$A$1:$H$1925</definedName>
    <definedName name="esp1basecheia">calculoesp1!$A$1:$A$111</definedName>
    <definedName name="esp1basemed">calculoesp1!$A$112:$A$1874</definedName>
    <definedName name="esp1basetotal">calculoesp1!$A$1:$A$1942</definedName>
    <definedName name="esp1basevazia">calculoesp1!$A$1875:$A$1942</definedName>
    <definedName name="esp1voltcheio">calculoesp1!$H$2:$H$42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calculoesp2!$A$1:$A$106</definedName>
    <definedName name="esp2basemed">calculoesp2!$A$107:$A$1913</definedName>
    <definedName name="esp2basetotal">calculoesp2!$A$1:$A$1940</definedName>
    <definedName name="esp2basevazia">calculoesp2!$A$1914:$A$1940</definedName>
    <definedName name="esp2voltcheio">calculoesp2!$I$2:$I$40</definedName>
    <definedName name="esp2voltmed">calculoesp2!$I$46:$I$85</definedName>
    <definedName name="esp2volttotal">calculoesp2!$D$2:$D$85</definedName>
    <definedName name="esp2voltvazio">calculoesp2!$I$94:$I$106</definedName>
    <definedName name="esp3basecheia">calculoesp3!$A$1:$A$117</definedName>
    <definedName name="esp3basemed">calculoesp3!$A$118:$A$1923</definedName>
    <definedName name="esp3basetotal">calculoesp3!$A$1:$A$1937</definedName>
    <definedName name="esp3basevazia">calculoesp3!$A$1924:$A$1937</definedName>
    <definedName name="esp3voltcheio">calculoesp3!$J$2:$J$41</definedName>
    <definedName name="esp3voltmed">calculoesp3!$J$45:$J$84</definedName>
    <definedName name="esp3volttotal">calculoesp3!$E$2:$E$82</definedName>
    <definedName name="esp3voltvazio">calculoesp3!$J$93:$J$100</definedName>
    <definedName name="esp4basecheia">calculoesp4!$A$1:$A$162</definedName>
    <definedName name="esp4basemed">calculoesp4!$A$163:$A$1858</definedName>
    <definedName name="esp4basetotal">calculoesp4!$A$1:$A$1924</definedName>
    <definedName name="esp4basevazia">calculoesp4!$A$1859:$A$1924</definedName>
    <definedName name="esp4voltcheio">calculoesp4!$K$2:$K$40</definedName>
    <definedName name="esp4voltmed">calculoesp4!$K$43:$K$82</definedName>
    <definedName name="esp4volttotal">calculoesp4!$F$2:$F$85</definedName>
    <definedName name="esp4voltvazio">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4" l="1"/>
  <c r="G25" i="14"/>
  <c r="G26" i="14"/>
  <c r="G23" i="14"/>
  <c r="E25" i="14"/>
  <c r="D25" i="14"/>
  <c r="C25" i="14"/>
  <c r="B25" i="14"/>
  <c r="E11" i="14"/>
  <c r="E12" i="14"/>
  <c r="E10" i="14"/>
  <c r="E7" i="14"/>
  <c r="E8" i="14"/>
  <c r="E6" i="14"/>
  <c r="E3" i="14"/>
  <c r="E4" i="14"/>
  <c r="E2" i="14"/>
  <c r="D11" i="14"/>
  <c r="D12" i="14"/>
  <c r="D10" i="14"/>
  <c r="D7" i="14"/>
  <c r="D8" i="14"/>
  <c r="D6" i="14"/>
  <c r="D3" i="14"/>
  <c r="D4" i="14"/>
  <c r="D2" i="14"/>
  <c r="C11" i="14"/>
  <c r="C12" i="14"/>
  <c r="C10" i="14"/>
  <c r="C7" i="14"/>
  <c r="C8" i="14"/>
  <c r="F8" i="14" s="1"/>
  <c r="C6" i="14"/>
  <c r="C3" i="14"/>
  <c r="C4" i="14"/>
  <c r="C2" i="14"/>
  <c r="B11" i="14"/>
  <c r="F11" i="14" s="1"/>
  <c r="B12" i="14"/>
  <c r="F12" i="14" s="1"/>
  <c r="B10" i="14"/>
  <c r="F10" i="14" s="1"/>
  <c r="B7" i="14"/>
  <c r="F7" i="14" s="1"/>
  <c r="B8" i="14"/>
  <c r="B6" i="14"/>
  <c r="F6" i="14" s="1"/>
  <c r="B3" i="14"/>
  <c r="F3" i="14" s="1"/>
  <c r="B4" i="14"/>
  <c r="F4" i="14" s="1"/>
  <c r="B2" i="14"/>
  <c r="F2" i="14" s="1"/>
  <c r="E26" i="14" l="1"/>
  <c r="D26" i="14"/>
  <c r="C26" i="14"/>
  <c r="B26" i="14"/>
  <c r="F26" i="14" s="1"/>
  <c r="L84" i="8"/>
  <c r="L85" i="8"/>
  <c r="K84" i="8"/>
  <c r="K85" i="8"/>
  <c r="J84" i="8"/>
  <c r="J85" i="8"/>
  <c r="L80" i="7"/>
  <c r="L81" i="7"/>
  <c r="L82" i="7"/>
  <c r="K80" i="7"/>
  <c r="K81" i="7"/>
  <c r="K82" i="7"/>
  <c r="J80" i="7"/>
  <c r="J81" i="7"/>
  <c r="J82" i="7"/>
  <c r="M2" i="12" a="1"/>
  <c r="M2" i="12" s="1"/>
  <c r="M43" i="12" s="1"/>
  <c r="S3" i="12" s="1"/>
  <c r="O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2" i="2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2" i="8"/>
  <c r="P91" i="13" a="1"/>
  <c r="P91" i="13" s="1"/>
  <c r="P112" i="13" s="1"/>
  <c r="U7" i="13" s="1"/>
  <c r="P43" i="13" a="1"/>
  <c r="P43" i="13" s="1"/>
  <c r="P89" i="13" s="1"/>
  <c r="U5" i="13" s="1"/>
  <c r="P2" i="13" a="1"/>
  <c r="P2" i="13" s="1"/>
  <c r="P41" i="13" s="1"/>
  <c r="U3" i="13" s="1"/>
  <c r="N91" i="13" a="1"/>
  <c r="N91" i="13" s="1"/>
  <c r="N112" i="13" s="1"/>
  <c r="T7" i="13" s="1"/>
  <c r="N43" i="13" a="1"/>
  <c r="N43" i="13" s="1"/>
  <c r="N89" i="13" s="1"/>
  <c r="T5" i="13" s="1"/>
  <c r="N2" i="13" a="1"/>
  <c r="N2" i="13" s="1"/>
  <c r="N41" i="13" s="1"/>
  <c r="T3" i="13" s="1"/>
  <c r="L91" i="13" a="1"/>
  <c r="L91" i="13" s="1"/>
  <c r="L112" i="13" s="1"/>
  <c r="S7" i="13" s="1"/>
  <c r="L43" i="13" a="1"/>
  <c r="L43" i="13" s="1"/>
  <c r="L89" i="13" s="1"/>
  <c r="S5" i="13" s="1"/>
  <c r="L2" i="13" a="1"/>
  <c r="L2" i="13" s="1"/>
  <c r="L41" i="13" s="1"/>
  <c r="S3" i="13" s="1"/>
  <c r="G2" i="13" a="1"/>
  <c r="H16" i="13" s="1"/>
  <c r="L16" i="8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93" i="12" a="1"/>
  <c r="O93" i="12" s="1"/>
  <c r="O114" i="12" s="1"/>
  <c r="T7" i="12" s="1"/>
  <c r="O45" i="12" a="1"/>
  <c r="O45" i="12" s="1"/>
  <c r="O91" i="12" s="1"/>
  <c r="T5" i="12" s="1"/>
  <c r="O2" i="12" a="1"/>
  <c r="O2" i="12" s="1"/>
  <c r="O43" i="12" s="1"/>
  <c r="T3" i="12" s="1"/>
  <c r="M93" i="12" a="1"/>
  <c r="M93" i="12" s="1"/>
  <c r="M114" i="12" s="1"/>
  <c r="S7" i="12" s="1"/>
  <c r="M45" i="12" a="1"/>
  <c r="M45" i="12" s="1"/>
  <c r="M91" i="12" s="1"/>
  <c r="S5" i="12" s="1"/>
  <c r="K93" i="12" a="1"/>
  <c r="K93" i="12" s="1"/>
  <c r="K114" i="12" s="1"/>
  <c r="R7" i="12" s="1"/>
  <c r="K45" i="12" a="1"/>
  <c r="K45" i="12" s="1"/>
  <c r="K91" i="12" s="1"/>
  <c r="R5" i="12" s="1"/>
  <c r="K2" i="12" a="1"/>
  <c r="K2" i="12" s="1"/>
  <c r="K43" i="12" s="1"/>
  <c r="R3" i="12" s="1"/>
  <c r="F2" i="12" a="1"/>
  <c r="G3" i="12" s="1"/>
  <c r="L3" i="7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K4" i="4" s="1"/>
  <c r="J94" i="11" a="1"/>
  <c r="J94" i="11" s="1"/>
  <c r="J115" i="11" s="1"/>
  <c r="Q7" i="11" s="1"/>
  <c r="N94" i="11" a="1"/>
  <c r="N94" i="11" s="1"/>
  <c r="N115" i="11" s="1"/>
  <c r="S7" i="11" s="1"/>
  <c r="N46" i="11" a="1"/>
  <c r="N46" i="11" s="1"/>
  <c r="N92" i="11" s="1"/>
  <c r="S5" i="11" s="1"/>
  <c r="N2" i="11" a="1"/>
  <c r="N2" i="11" s="1"/>
  <c r="N44" i="11" s="1"/>
  <c r="S3" i="11" s="1"/>
  <c r="L94" i="11" a="1"/>
  <c r="L94" i="11" s="1"/>
  <c r="L115" i="11" s="1"/>
  <c r="R7" i="11" s="1"/>
  <c r="L46" i="11" a="1"/>
  <c r="L46" i="11" s="1"/>
  <c r="L92" i="11" s="1"/>
  <c r="R5" i="11" s="1"/>
  <c r="L2" i="11" a="1"/>
  <c r="L2" i="11" s="1"/>
  <c r="L44" i="11" s="1"/>
  <c r="R3" i="11" s="1"/>
  <c r="J46" i="11" a="1"/>
  <c r="J46" i="11" s="1"/>
  <c r="J92" i="11" s="1"/>
  <c r="Q5" i="11" s="1"/>
  <c r="J2" i="11" a="1"/>
  <c r="J2" i="11" s="1"/>
  <c r="J44" i="11" s="1"/>
  <c r="Q3" i="11" s="1"/>
  <c r="J2" i="7"/>
  <c r="J2" i="4"/>
  <c r="M95" i="10" a="1"/>
  <c r="M95" i="10" s="1"/>
  <c r="M116" i="10" s="1"/>
  <c r="R7" i="10" s="1"/>
  <c r="M47" i="10" a="1"/>
  <c r="M47" i="10" s="1"/>
  <c r="M93" i="10" s="1"/>
  <c r="R5" i="10" s="1"/>
  <c r="M2" i="10" a="1"/>
  <c r="M2" i="10" s="1"/>
  <c r="M45" i="10" s="1"/>
  <c r="R3" i="10" s="1"/>
  <c r="K95" i="10" a="1"/>
  <c r="K95" i="10" s="1"/>
  <c r="K116" i="10" s="1"/>
  <c r="Q7" i="10" s="1"/>
  <c r="K47" i="10" a="1"/>
  <c r="K47" i="10" s="1"/>
  <c r="K93" i="10" s="1"/>
  <c r="Q5" i="10" s="1"/>
  <c r="K2" i="10" a="1"/>
  <c r="K2" i="10" s="1"/>
  <c r="K45" i="10" s="1"/>
  <c r="Q3" i="10" s="1"/>
  <c r="I95" i="10" a="1"/>
  <c r="I95" i="10" s="1"/>
  <c r="I116" i="10" s="1"/>
  <c r="P7" i="10" s="1"/>
  <c r="I47" i="10" a="1"/>
  <c r="I47" i="10" s="1"/>
  <c r="I93" i="10" s="1"/>
  <c r="P5" i="10" s="1"/>
  <c r="I2" i="10" a="1"/>
  <c r="I2" i="10" s="1"/>
  <c r="I45" i="10" s="1"/>
  <c r="P3" i="10" s="1"/>
  <c r="D2" i="10" a="1"/>
  <c r="D2" i="10" s="1"/>
  <c r="E2" i="10" s="1"/>
  <c r="L2" i="2" s="1"/>
  <c r="H85" i="13" l="1"/>
  <c r="H84" i="13"/>
  <c r="G82" i="12"/>
  <c r="G81" i="12"/>
  <c r="G80" i="12"/>
  <c r="H68" i="13"/>
  <c r="L68" i="8" s="1"/>
  <c r="H52" i="13"/>
  <c r="L52" i="8" s="1"/>
  <c r="H36" i="13"/>
  <c r="L36" i="8" s="1"/>
  <c r="H20" i="13"/>
  <c r="L20" i="8" s="1"/>
  <c r="H4" i="13"/>
  <c r="L4" i="8" s="1"/>
  <c r="H80" i="13"/>
  <c r="L80" i="8" s="1"/>
  <c r="H64" i="13"/>
  <c r="L64" i="8" s="1"/>
  <c r="H48" i="13"/>
  <c r="L48" i="8" s="1"/>
  <c r="H32" i="13"/>
  <c r="L32" i="8" s="1"/>
  <c r="G2" i="13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H5" i="13"/>
  <c r="L5" i="8" s="1"/>
  <c r="H9" i="13"/>
  <c r="L9" i="8" s="1"/>
  <c r="H13" i="13"/>
  <c r="L13" i="8" s="1"/>
  <c r="H17" i="13"/>
  <c r="L17" i="8" s="1"/>
  <c r="H21" i="13"/>
  <c r="L21" i="8" s="1"/>
  <c r="H25" i="13"/>
  <c r="L25" i="8" s="1"/>
  <c r="H29" i="13"/>
  <c r="L29" i="8" s="1"/>
  <c r="H33" i="13"/>
  <c r="L33" i="8" s="1"/>
  <c r="H37" i="13"/>
  <c r="L37" i="8" s="1"/>
  <c r="H41" i="13"/>
  <c r="L41" i="8" s="1"/>
  <c r="H45" i="13"/>
  <c r="L45" i="8" s="1"/>
  <c r="H49" i="13"/>
  <c r="L49" i="8" s="1"/>
  <c r="H53" i="13"/>
  <c r="L53" i="8" s="1"/>
  <c r="H57" i="13"/>
  <c r="L57" i="8" s="1"/>
  <c r="H61" i="13"/>
  <c r="L61" i="8" s="1"/>
  <c r="H65" i="13"/>
  <c r="L65" i="8" s="1"/>
  <c r="H69" i="13"/>
  <c r="L69" i="8" s="1"/>
  <c r="H73" i="13"/>
  <c r="L73" i="8" s="1"/>
  <c r="H77" i="13"/>
  <c r="L77" i="8" s="1"/>
  <c r="H81" i="13"/>
  <c r="L81" i="8" s="1"/>
  <c r="K22" i="8"/>
  <c r="K38" i="8"/>
  <c r="K50" i="8"/>
  <c r="K62" i="8"/>
  <c r="K74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H6" i="13"/>
  <c r="L6" i="8" s="1"/>
  <c r="H10" i="13"/>
  <c r="L10" i="8" s="1"/>
  <c r="H14" i="13"/>
  <c r="L14" i="8" s="1"/>
  <c r="H18" i="13"/>
  <c r="L18" i="8" s="1"/>
  <c r="H22" i="13"/>
  <c r="L22" i="8" s="1"/>
  <c r="H26" i="13"/>
  <c r="L26" i="8" s="1"/>
  <c r="H30" i="13"/>
  <c r="L30" i="8" s="1"/>
  <c r="H34" i="13"/>
  <c r="L34" i="8" s="1"/>
  <c r="H38" i="13"/>
  <c r="L38" i="8" s="1"/>
  <c r="H42" i="13"/>
  <c r="L42" i="8" s="1"/>
  <c r="H46" i="13"/>
  <c r="L46" i="8" s="1"/>
  <c r="H50" i="13"/>
  <c r="L50" i="8" s="1"/>
  <c r="H54" i="13"/>
  <c r="L54" i="8" s="1"/>
  <c r="H58" i="13"/>
  <c r="L58" i="8" s="1"/>
  <c r="H62" i="13"/>
  <c r="L62" i="8" s="1"/>
  <c r="H66" i="13"/>
  <c r="L66" i="8" s="1"/>
  <c r="H70" i="13"/>
  <c r="L70" i="8" s="1"/>
  <c r="H74" i="13"/>
  <c r="L74" i="8" s="1"/>
  <c r="H78" i="13"/>
  <c r="L78" i="8" s="1"/>
  <c r="H82" i="13"/>
  <c r="L82" i="8" s="1"/>
  <c r="K10" i="8"/>
  <c r="K18" i="8"/>
  <c r="K34" i="8"/>
  <c r="K46" i="8"/>
  <c r="K58" i="8"/>
  <c r="K70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H3" i="13"/>
  <c r="L3" i="8" s="1"/>
  <c r="H7" i="13"/>
  <c r="L7" i="8" s="1"/>
  <c r="H11" i="13"/>
  <c r="L11" i="8" s="1"/>
  <c r="H15" i="13"/>
  <c r="L15" i="8" s="1"/>
  <c r="H19" i="13"/>
  <c r="L19" i="8" s="1"/>
  <c r="H23" i="13"/>
  <c r="L23" i="8" s="1"/>
  <c r="H27" i="13"/>
  <c r="L27" i="8" s="1"/>
  <c r="H31" i="13"/>
  <c r="L31" i="8" s="1"/>
  <c r="H35" i="13"/>
  <c r="L35" i="8" s="1"/>
  <c r="H39" i="13"/>
  <c r="L39" i="8" s="1"/>
  <c r="H43" i="13"/>
  <c r="L43" i="8" s="1"/>
  <c r="H47" i="13"/>
  <c r="L47" i="8" s="1"/>
  <c r="H51" i="13"/>
  <c r="L51" i="8" s="1"/>
  <c r="H55" i="13"/>
  <c r="L55" i="8" s="1"/>
  <c r="H59" i="13"/>
  <c r="L59" i="8" s="1"/>
  <c r="H63" i="13"/>
  <c r="L63" i="8" s="1"/>
  <c r="H67" i="13"/>
  <c r="L67" i="8" s="1"/>
  <c r="H71" i="13"/>
  <c r="L71" i="8" s="1"/>
  <c r="H75" i="13"/>
  <c r="L75" i="8" s="1"/>
  <c r="H79" i="13"/>
  <c r="L79" i="8" s="1"/>
  <c r="H83" i="13"/>
  <c r="L83" i="8" s="1"/>
  <c r="K6" i="8"/>
  <c r="K14" i="8"/>
  <c r="K26" i="8"/>
  <c r="K30" i="8"/>
  <c r="K42" i="8"/>
  <c r="K54" i="8"/>
  <c r="K66" i="8"/>
  <c r="K78" i="8"/>
  <c r="H76" i="13"/>
  <c r="L76" i="8" s="1"/>
  <c r="H60" i="13"/>
  <c r="L60" i="8" s="1"/>
  <c r="H44" i="13"/>
  <c r="L44" i="8" s="1"/>
  <c r="H28" i="13"/>
  <c r="L28" i="8" s="1"/>
  <c r="H12" i="13"/>
  <c r="L12" i="8" s="1"/>
  <c r="H72" i="13"/>
  <c r="L72" i="8" s="1"/>
  <c r="H56" i="13"/>
  <c r="L56" i="8" s="1"/>
  <c r="H40" i="13"/>
  <c r="L40" i="8" s="1"/>
  <c r="H24" i="13"/>
  <c r="L24" i="8" s="1"/>
  <c r="H8" i="13"/>
  <c r="L8" i="8" s="1"/>
  <c r="K82" i="8"/>
  <c r="G60" i="12"/>
  <c r="L60" i="7" s="1"/>
  <c r="G28" i="12"/>
  <c r="L28" i="7" s="1"/>
  <c r="G52" i="12"/>
  <c r="L52" i="7" s="1"/>
  <c r="G20" i="12"/>
  <c r="L20" i="7" s="1"/>
  <c r="G76" i="12"/>
  <c r="L76" i="7" s="1"/>
  <c r="G44" i="12"/>
  <c r="L44" i="7" s="1"/>
  <c r="G12" i="12"/>
  <c r="L12" i="7" s="1"/>
  <c r="G68" i="12"/>
  <c r="L68" i="7" s="1"/>
  <c r="G36" i="12"/>
  <c r="L36" i="7" s="1"/>
  <c r="G4" i="12"/>
  <c r="L4" i="7" s="1"/>
  <c r="K75" i="7"/>
  <c r="K67" i="7"/>
  <c r="K59" i="7"/>
  <c r="K51" i="7"/>
  <c r="K43" i="7"/>
  <c r="K35" i="7"/>
  <c r="K27" i="7"/>
  <c r="K19" i="7"/>
  <c r="K11" i="7"/>
  <c r="K3" i="7"/>
  <c r="G75" i="12"/>
  <c r="L75" i="7" s="1"/>
  <c r="G67" i="12"/>
  <c r="L67" i="7" s="1"/>
  <c r="G59" i="12"/>
  <c r="L59" i="7" s="1"/>
  <c r="G51" i="12"/>
  <c r="L51" i="7" s="1"/>
  <c r="G43" i="12"/>
  <c r="L43" i="7" s="1"/>
  <c r="G35" i="12"/>
  <c r="L35" i="7" s="1"/>
  <c r="G27" i="12"/>
  <c r="L27" i="7" s="1"/>
  <c r="G19" i="12"/>
  <c r="L19" i="7" s="1"/>
  <c r="G11" i="12"/>
  <c r="L11" i="7" s="1"/>
  <c r="F2" i="12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G5" i="12"/>
  <c r="L5" i="7" s="1"/>
  <c r="G9" i="12"/>
  <c r="L9" i="7" s="1"/>
  <c r="G13" i="12"/>
  <c r="L13" i="7" s="1"/>
  <c r="G17" i="12"/>
  <c r="L17" i="7" s="1"/>
  <c r="G21" i="12"/>
  <c r="L21" i="7" s="1"/>
  <c r="G25" i="12"/>
  <c r="L25" i="7" s="1"/>
  <c r="G29" i="12"/>
  <c r="L29" i="7" s="1"/>
  <c r="G33" i="12"/>
  <c r="L33" i="7" s="1"/>
  <c r="G37" i="12"/>
  <c r="L37" i="7" s="1"/>
  <c r="G41" i="12"/>
  <c r="L41" i="7" s="1"/>
  <c r="G45" i="12"/>
  <c r="L45" i="7" s="1"/>
  <c r="G49" i="12"/>
  <c r="L49" i="7" s="1"/>
  <c r="G53" i="12"/>
  <c r="L53" i="7" s="1"/>
  <c r="G57" i="12"/>
  <c r="L57" i="7" s="1"/>
  <c r="G61" i="12"/>
  <c r="L61" i="7" s="1"/>
  <c r="G65" i="12"/>
  <c r="L65" i="7" s="1"/>
  <c r="G69" i="12"/>
  <c r="L69" i="7" s="1"/>
  <c r="G73" i="12"/>
  <c r="L73" i="7" s="1"/>
  <c r="G77" i="12"/>
  <c r="L77" i="7" s="1"/>
  <c r="G6" i="12"/>
  <c r="L6" i="7" s="1"/>
  <c r="G10" i="12"/>
  <c r="L10" i="7" s="1"/>
  <c r="G14" i="12"/>
  <c r="L14" i="7" s="1"/>
  <c r="G18" i="12"/>
  <c r="L18" i="7" s="1"/>
  <c r="G22" i="12"/>
  <c r="L22" i="7" s="1"/>
  <c r="G26" i="12"/>
  <c r="L26" i="7" s="1"/>
  <c r="G30" i="12"/>
  <c r="L30" i="7" s="1"/>
  <c r="G34" i="12"/>
  <c r="L34" i="7" s="1"/>
  <c r="G38" i="12"/>
  <c r="L38" i="7" s="1"/>
  <c r="G42" i="12"/>
  <c r="L42" i="7" s="1"/>
  <c r="G46" i="12"/>
  <c r="L46" i="7" s="1"/>
  <c r="G50" i="12"/>
  <c r="L50" i="7" s="1"/>
  <c r="G54" i="12"/>
  <c r="L54" i="7" s="1"/>
  <c r="G58" i="12"/>
  <c r="L58" i="7" s="1"/>
  <c r="G62" i="12"/>
  <c r="L62" i="7" s="1"/>
  <c r="G66" i="12"/>
  <c r="L66" i="7" s="1"/>
  <c r="G70" i="12"/>
  <c r="L70" i="7" s="1"/>
  <c r="G74" i="12"/>
  <c r="L74" i="7" s="1"/>
  <c r="G78" i="12"/>
  <c r="L78" i="7" s="1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G72" i="12"/>
  <c r="L72" i="7" s="1"/>
  <c r="G64" i="12"/>
  <c r="L64" i="7" s="1"/>
  <c r="G56" i="12"/>
  <c r="L56" i="7" s="1"/>
  <c r="G48" i="12"/>
  <c r="L48" i="7" s="1"/>
  <c r="G40" i="12"/>
  <c r="L40" i="7" s="1"/>
  <c r="G32" i="12"/>
  <c r="L32" i="7" s="1"/>
  <c r="G24" i="12"/>
  <c r="L24" i="7" s="1"/>
  <c r="G16" i="12"/>
  <c r="L16" i="7" s="1"/>
  <c r="G8" i="12"/>
  <c r="L8" i="7" s="1"/>
  <c r="K79" i="7"/>
  <c r="K71" i="7"/>
  <c r="K63" i="7"/>
  <c r="K55" i="7"/>
  <c r="K47" i="7"/>
  <c r="K39" i="7"/>
  <c r="K31" i="7"/>
  <c r="K23" i="7"/>
  <c r="K15" i="7"/>
  <c r="K7" i="7"/>
  <c r="K74" i="7"/>
  <c r="K66" i="7"/>
  <c r="K58" i="7"/>
  <c r="K50" i="7"/>
  <c r="K42" i="7"/>
  <c r="K34" i="7"/>
  <c r="K26" i="7"/>
  <c r="K18" i="7"/>
  <c r="K10" i="7"/>
  <c r="G79" i="12"/>
  <c r="L79" i="7" s="1"/>
  <c r="R6" i="7" s="1"/>
  <c r="G71" i="12"/>
  <c r="L71" i="7" s="1"/>
  <c r="G63" i="12"/>
  <c r="L63" i="7" s="1"/>
  <c r="G55" i="12"/>
  <c r="L55" i="7" s="1"/>
  <c r="G47" i="12"/>
  <c r="L47" i="7" s="1"/>
  <c r="G39" i="12"/>
  <c r="L39" i="7" s="1"/>
  <c r="G31" i="12"/>
  <c r="L31" i="7" s="1"/>
  <c r="G23" i="12"/>
  <c r="L23" i="7" s="1"/>
  <c r="G15" i="12"/>
  <c r="L15" i="7" s="1"/>
  <c r="G7" i="12"/>
  <c r="L7" i="7" s="1"/>
  <c r="K78" i="7"/>
  <c r="K70" i="7"/>
  <c r="K62" i="7"/>
  <c r="K54" i="7"/>
  <c r="K46" i="7"/>
  <c r="K38" i="7"/>
  <c r="K30" i="7"/>
  <c r="K22" i="7"/>
  <c r="K14" i="7"/>
  <c r="K6" i="7"/>
  <c r="F81" i="11"/>
  <c r="L81" i="4" s="1"/>
  <c r="F65" i="11"/>
  <c r="L65" i="4" s="1"/>
  <c r="F49" i="11"/>
  <c r="L49" i="4" s="1"/>
  <c r="F33" i="11"/>
  <c r="L33" i="4" s="1"/>
  <c r="F17" i="11"/>
  <c r="L17" i="4" s="1"/>
  <c r="K80" i="4"/>
  <c r="K55" i="4"/>
  <c r="K39" i="4"/>
  <c r="K23" i="4"/>
  <c r="K7" i="4"/>
  <c r="F78" i="11"/>
  <c r="L78" i="4" s="1"/>
  <c r="F62" i="11"/>
  <c r="L62" i="4" s="1"/>
  <c r="F46" i="11"/>
  <c r="L46" i="4" s="1"/>
  <c r="F30" i="11"/>
  <c r="L30" i="4" s="1"/>
  <c r="F14" i="11"/>
  <c r="L14" i="4" s="1"/>
  <c r="K72" i="4"/>
  <c r="K48" i="4"/>
  <c r="K32" i="4"/>
  <c r="K16" i="4"/>
  <c r="F73" i="11"/>
  <c r="L73" i="4" s="1"/>
  <c r="F57" i="11"/>
  <c r="L57" i="4" s="1"/>
  <c r="F41" i="11"/>
  <c r="L41" i="4" s="1"/>
  <c r="F25" i="11"/>
  <c r="L25" i="4" s="1"/>
  <c r="F9" i="11"/>
  <c r="L9" i="4" s="1"/>
  <c r="K64" i="4"/>
  <c r="K47" i="4"/>
  <c r="K31" i="4"/>
  <c r="K15" i="4"/>
  <c r="F70" i="11"/>
  <c r="L70" i="4" s="1"/>
  <c r="F54" i="11"/>
  <c r="L54" i="4" s="1"/>
  <c r="F38" i="11"/>
  <c r="L38" i="4" s="1"/>
  <c r="F22" i="11"/>
  <c r="L22" i="4" s="1"/>
  <c r="F6" i="11"/>
  <c r="L6" i="4" s="1"/>
  <c r="K56" i="4"/>
  <c r="K40" i="4"/>
  <c r="K24" i="4"/>
  <c r="K8" i="4"/>
  <c r="K79" i="4"/>
  <c r="K71" i="4"/>
  <c r="K63" i="4"/>
  <c r="F85" i="11"/>
  <c r="L85" i="4" s="1"/>
  <c r="F77" i="11"/>
  <c r="L77" i="4" s="1"/>
  <c r="F69" i="11"/>
  <c r="L69" i="4" s="1"/>
  <c r="F61" i="11"/>
  <c r="L61" i="4" s="1"/>
  <c r="F53" i="11"/>
  <c r="L53" i="4" s="1"/>
  <c r="F45" i="11"/>
  <c r="L45" i="4" s="1"/>
  <c r="F37" i="11"/>
  <c r="L37" i="4" s="1"/>
  <c r="F29" i="11"/>
  <c r="L29" i="4" s="1"/>
  <c r="F21" i="11"/>
  <c r="L21" i="4" s="1"/>
  <c r="F13" i="11"/>
  <c r="L13" i="4" s="1"/>
  <c r="F5" i="11"/>
  <c r="L5" i="4" s="1"/>
  <c r="K84" i="4"/>
  <c r="K76" i="4"/>
  <c r="K68" i="4"/>
  <c r="K60" i="4"/>
  <c r="K52" i="4"/>
  <c r="K44" i="4"/>
  <c r="K36" i="4"/>
  <c r="K28" i="4"/>
  <c r="K20" i="4"/>
  <c r="K12" i="4"/>
  <c r="E2" i="11"/>
  <c r="F2" i="11" s="1"/>
  <c r="L2" i="4" s="1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F3" i="11"/>
  <c r="L3" i="4" s="1"/>
  <c r="F7" i="11"/>
  <c r="L7" i="4" s="1"/>
  <c r="F11" i="11"/>
  <c r="L11" i="4" s="1"/>
  <c r="F15" i="11"/>
  <c r="L15" i="4" s="1"/>
  <c r="F19" i="11"/>
  <c r="L19" i="4" s="1"/>
  <c r="F23" i="11"/>
  <c r="L23" i="4" s="1"/>
  <c r="F27" i="11"/>
  <c r="L27" i="4" s="1"/>
  <c r="F31" i="11"/>
  <c r="L31" i="4" s="1"/>
  <c r="F35" i="11"/>
  <c r="L35" i="4" s="1"/>
  <c r="F39" i="11"/>
  <c r="L39" i="4" s="1"/>
  <c r="F43" i="11"/>
  <c r="L43" i="4" s="1"/>
  <c r="F47" i="11"/>
  <c r="L47" i="4" s="1"/>
  <c r="F51" i="11"/>
  <c r="L51" i="4" s="1"/>
  <c r="F55" i="11"/>
  <c r="L55" i="4" s="1"/>
  <c r="F59" i="11"/>
  <c r="L59" i="4" s="1"/>
  <c r="F63" i="11"/>
  <c r="L63" i="4" s="1"/>
  <c r="F67" i="11"/>
  <c r="L67" i="4" s="1"/>
  <c r="F71" i="11"/>
  <c r="L71" i="4" s="1"/>
  <c r="F75" i="11"/>
  <c r="L75" i="4" s="1"/>
  <c r="F79" i="11"/>
  <c r="L79" i="4" s="1"/>
  <c r="F83" i="11"/>
  <c r="L83" i="4" s="1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F4" i="11"/>
  <c r="L4" i="4" s="1"/>
  <c r="F8" i="11"/>
  <c r="L8" i="4" s="1"/>
  <c r="F12" i="11"/>
  <c r="L12" i="4" s="1"/>
  <c r="F16" i="11"/>
  <c r="L16" i="4" s="1"/>
  <c r="F20" i="11"/>
  <c r="L20" i="4" s="1"/>
  <c r="F24" i="11"/>
  <c r="L24" i="4" s="1"/>
  <c r="F28" i="11"/>
  <c r="L28" i="4" s="1"/>
  <c r="F32" i="11"/>
  <c r="L32" i="4" s="1"/>
  <c r="F36" i="11"/>
  <c r="L36" i="4" s="1"/>
  <c r="F40" i="11"/>
  <c r="L40" i="4" s="1"/>
  <c r="F44" i="11"/>
  <c r="L44" i="4" s="1"/>
  <c r="F48" i="11"/>
  <c r="L48" i="4" s="1"/>
  <c r="F52" i="11"/>
  <c r="L52" i="4" s="1"/>
  <c r="F56" i="11"/>
  <c r="L56" i="4" s="1"/>
  <c r="F60" i="11"/>
  <c r="L60" i="4" s="1"/>
  <c r="F64" i="11"/>
  <c r="L64" i="4" s="1"/>
  <c r="F68" i="11"/>
  <c r="L68" i="4" s="1"/>
  <c r="F72" i="11"/>
  <c r="L72" i="4" s="1"/>
  <c r="F76" i="11"/>
  <c r="L76" i="4" s="1"/>
  <c r="F80" i="11"/>
  <c r="L80" i="4" s="1"/>
  <c r="F84" i="11"/>
  <c r="L84" i="4" s="1"/>
  <c r="F82" i="11"/>
  <c r="L82" i="4" s="1"/>
  <c r="F74" i="11"/>
  <c r="L74" i="4" s="1"/>
  <c r="F66" i="11"/>
  <c r="L66" i="4" s="1"/>
  <c r="F58" i="11"/>
  <c r="L58" i="4" s="1"/>
  <c r="F50" i="11"/>
  <c r="L50" i="4" s="1"/>
  <c r="F42" i="11"/>
  <c r="L42" i="4" s="1"/>
  <c r="F34" i="11"/>
  <c r="L34" i="4" s="1"/>
  <c r="F26" i="11"/>
  <c r="L26" i="4" s="1"/>
  <c r="F18" i="11"/>
  <c r="L18" i="4" s="1"/>
  <c r="F10" i="11"/>
  <c r="L10" i="4" s="1"/>
  <c r="K83" i="4"/>
  <c r="K75" i="4"/>
  <c r="K67" i="4"/>
  <c r="K59" i="4"/>
  <c r="K51" i="4"/>
  <c r="K43" i="4"/>
  <c r="K35" i="4"/>
  <c r="K27" i="4"/>
  <c r="K19" i="4"/>
  <c r="K11" i="4"/>
  <c r="K3" i="4"/>
  <c r="E75" i="10"/>
  <c r="L75" i="2" s="1"/>
  <c r="E52" i="10"/>
  <c r="L52" i="2" s="1"/>
  <c r="E20" i="10"/>
  <c r="L20" i="2" s="1"/>
  <c r="K75" i="2"/>
  <c r="K43" i="2"/>
  <c r="K11" i="2"/>
  <c r="E72" i="10"/>
  <c r="L72" i="2" s="1"/>
  <c r="E48" i="10"/>
  <c r="L48" i="2" s="1"/>
  <c r="E32" i="10"/>
  <c r="L32" i="2" s="1"/>
  <c r="K71" i="2"/>
  <c r="K39" i="2"/>
  <c r="K7" i="2"/>
  <c r="E79" i="10"/>
  <c r="L79" i="2" s="1"/>
  <c r="E71" i="10"/>
  <c r="L71" i="2" s="1"/>
  <c r="E60" i="10"/>
  <c r="L60" i="2" s="1"/>
  <c r="E44" i="10"/>
  <c r="L44" i="2" s="1"/>
  <c r="E28" i="10"/>
  <c r="L28" i="2" s="1"/>
  <c r="E12" i="10"/>
  <c r="L12" i="2" s="1"/>
  <c r="K83" i="2"/>
  <c r="K67" i="2"/>
  <c r="K51" i="2"/>
  <c r="K35" i="2"/>
  <c r="K19" i="2"/>
  <c r="K3" i="2"/>
  <c r="E83" i="10"/>
  <c r="L83" i="2" s="1"/>
  <c r="E67" i="10"/>
  <c r="L67" i="2" s="1"/>
  <c r="E36" i="10"/>
  <c r="L36" i="2" s="1"/>
  <c r="E4" i="10"/>
  <c r="L4" i="2" s="1"/>
  <c r="K59" i="2"/>
  <c r="K27" i="2"/>
  <c r="E80" i="10"/>
  <c r="L80" i="2" s="1"/>
  <c r="E64" i="10"/>
  <c r="L64" i="2" s="1"/>
  <c r="E16" i="10"/>
  <c r="L16" i="2" s="1"/>
  <c r="K55" i="2"/>
  <c r="K23" i="2"/>
  <c r="L84" i="2"/>
  <c r="E76" i="10"/>
  <c r="L76" i="2" s="1"/>
  <c r="E68" i="10"/>
  <c r="L68" i="2" s="1"/>
  <c r="E56" i="10"/>
  <c r="L56" i="2" s="1"/>
  <c r="E40" i="10"/>
  <c r="L40" i="2" s="1"/>
  <c r="E24" i="10"/>
  <c r="L24" i="2" s="1"/>
  <c r="E8" i="10"/>
  <c r="L8" i="2" s="1"/>
  <c r="K79" i="2"/>
  <c r="K63" i="2"/>
  <c r="K47" i="2"/>
  <c r="K31" i="2"/>
  <c r="K15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E63" i="10"/>
  <c r="L63" i="2" s="1"/>
  <c r="E59" i="10"/>
  <c r="L59" i="2" s="1"/>
  <c r="E55" i="10"/>
  <c r="L55" i="2" s="1"/>
  <c r="E51" i="10"/>
  <c r="L51" i="2" s="1"/>
  <c r="E47" i="10"/>
  <c r="L47" i="2" s="1"/>
  <c r="E43" i="10"/>
  <c r="L43" i="2" s="1"/>
  <c r="E39" i="10"/>
  <c r="L39" i="2" s="1"/>
  <c r="E35" i="10"/>
  <c r="L35" i="2" s="1"/>
  <c r="E31" i="10"/>
  <c r="L31" i="2" s="1"/>
  <c r="E27" i="10"/>
  <c r="L27" i="2" s="1"/>
  <c r="E23" i="10"/>
  <c r="L23" i="2" s="1"/>
  <c r="E19" i="10"/>
  <c r="L19" i="2" s="1"/>
  <c r="E15" i="10"/>
  <c r="L15" i="2" s="1"/>
  <c r="E11" i="10"/>
  <c r="L11" i="2" s="1"/>
  <c r="E7" i="10"/>
  <c r="L7" i="2" s="1"/>
  <c r="E3" i="10"/>
  <c r="L3" i="2" s="1"/>
  <c r="L86" i="2"/>
  <c r="E82" i="10"/>
  <c r="L82" i="2" s="1"/>
  <c r="R6" i="2" s="1"/>
  <c r="E78" i="10"/>
  <c r="L78" i="2" s="1"/>
  <c r="E74" i="10"/>
  <c r="L74" i="2" s="1"/>
  <c r="E70" i="10"/>
  <c r="L70" i="2" s="1"/>
  <c r="E66" i="10"/>
  <c r="L66" i="2" s="1"/>
  <c r="E62" i="10"/>
  <c r="L62" i="2" s="1"/>
  <c r="E58" i="10"/>
  <c r="L58" i="2" s="1"/>
  <c r="E54" i="10"/>
  <c r="L54" i="2" s="1"/>
  <c r="E50" i="10"/>
  <c r="L50" i="2" s="1"/>
  <c r="E46" i="10"/>
  <c r="L46" i="2" s="1"/>
  <c r="E42" i="10"/>
  <c r="L42" i="2" s="1"/>
  <c r="E38" i="10"/>
  <c r="L38" i="2" s="1"/>
  <c r="E34" i="10"/>
  <c r="L34" i="2" s="1"/>
  <c r="E30" i="10"/>
  <c r="L30" i="2" s="1"/>
  <c r="E26" i="10"/>
  <c r="L26" i="2" s="1"/>
  <c r="E22" i="10"/>
  <c r="L22" i="2" s="1"/>
  <c r="E18" i="10"/>
  <c r="L18" i="2" s="1"/>
  <c r="E14" i="10"/>
  <c r="L14" i="2" s="1"/>
  <c r="E10" i="10"/>
  <c r="L10" i="2" s="1"/>
  <c r="E6" i="10"/>
  <c r="L6" i="2" s="1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9" i="2"/>
  <c r="K5" i="2"/>
  <c r="L85" i="2"/>
  <c r="E81" i="10"/>
  <c r="L81" i="2" s="1"/>
  <c r="E77" i="10"/>
  <c r="L77" i="2" s="1"/>
  <c r="E73" i="10"/>
  <c r="L73" i="2" s="1"/>
  <c r="E69" i="10"/>
  <c r="L69" i="2" s="1"/>
  <c r="E65" i="10"/>
  <c r="L65" i="2" s="1"/>
  <c r="E61" i="10"/>
  <c r="L61" i="2" s="1"/>
  <c r="E57" i="10"/>
  <c r="L57" i="2" s="1"/>
  <c r="E53" i="10"/>
  <c r="L53" i="2" s="1"/>
  <c r="E49" i="10"/>
  <c r="L49" i="2" s="1"/>
  <c r="E45" i="10"/>
  <c r="L45" i="2" s="1"/>
  <c r="E41" i="10"/>
  <c r="L41" i="2" s="1"/>
  <c r="E37" i="10"/>
  <c r="L37" i="2" s="1"/>
  <c r="E33" i="10"/>
  <c r="L33" i="2" s="1"/>
  <c r="E29" i="10"/>
  <c r="L29" i="2" s="1"/>
  <c r="E25" i="10"/>
  <c r="L25" i="2" s="1"/>
  <c r="E21" i="10"/>
  <c r="L21" i="2" s="1"/>
  <c r="E17" i="10"/>
  <c r="L17" i="2" s="1"/>
  <c r="E13" i="10"/>
  <c r="L13" i="2" s="1"/>
  <c r="E9" i="10"/>
  <c r="L9" i="2" s="1"/>
  <c r="E5" i="10"/>
  <c r="L5" i="2" s="1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12" i="2"/>
  <c r="K8" i="2"/>
  <c r="K4" i="2"/>
  <c r="T8" i="13"/>
  <c r="O9" i="8" s="1"/>
  <c r="V5" i="8" s="1"/>
  <c r="S8" i="13"/>
  <c r="O4" i="8" s="1"/>
  <c r="U4" i="8" s="1"/>
  <c r="U8" i="13"/>
  <c r="O11" i="8" s="1"/>
  <c r="R8" i="12"/>
  <c r="O5" i="7" s="1"/>
  <c r="U5" i="7" s="1"/>
  <c r="S8" i="12"/>
  <c r="O8" i="7" s="1"/>
  <c r="V4" i="7" s="1"/>
  <c r="T8" i="12"/>
  <c r="O12" i="7" s="1"/>
  <c r="W4" i="7" s="1"/>
  <c r="S8" i="11"/>
  <c r="O11" i="4" s="1"/>
  <c r="R8" i="11"/>
  <c r="O8" i="4" s="1"/>
  <c r="V4" i="4" s="1"/>
  <c r="Q8" i="11"/>
  <c r="O5" i="4" s="1"/>
  <c r="U5" i="4" s="1"/>
  <c r="K2" i="2"/>
  <c r="P8" i="10"/>
  <c r="O4" i="2" s="1"/>
  <c r="Q8" i="10"/>
  <c r="O7" i="2" s="1"/>
  <c r="R8" i="10"/>
  <c r="O12" i="2" s="1"/>
  <c r="R5" i="8" l="1"/>
  <c r="R6" i="8"/>
  <c r="R5" i="7"/>
  <c r="R6" i="4"/>
  <c r="R4" i="4"/>
  <c r="R5" i="4"/>
  <c r="R5" i="2"/>
  <c r="R4" i="2"/>
  <c r="K2" i="8"/>
  <c r="H2" i="13"/>
  <c r="L2" i="8" s="1"/>
  <c r="R4" i="8" s="1"/>
  <c r="K2" i="7"/>
  <c r="G2" i="12"/>
  <c r="L2" i="7" s="1"/>
  <c r="R4" i="7" s="1"/>
  <c r="K2" i="4"/>
  <c r="O13" i="2"/>
  <c r="W5" i="2" s="1"/>
  <c r="O12" i="8"/>
  <c r="W4" i="8" s="1"/>
  <c r="O13" i="8"/>
  <c r="W5" i="8" s="1"/>
  <c r="O8" i="8"/>
  <c r="V4" i="8" s="1"/>
  <c r="O5" i="8"/>
  <c r="U5" i="8" s="1"/>
  <c r="O3" i="8"/>
  <c r="U3" i="8" s="1"/>
  <c r="W3" i="8"/>
  <c r="O7" i="8"/>
  <c r="O3" i="7"/>
  <c r="U3" i="7" s="1"/>
  <c r="O7" i="7"/>
  <c r="V3" i="7" s="1"/>
  <c r="O9" i="7"/>
  <c r="V5" i="7" s="1"/>
  <c r="O11" i="7"/>
  <c r="O13" i="7"/>
  <c r="W5" i="7" s="1"/>
  <c r="O4" i="7"/>
  <c r="U4" i="7" s="1"/>
  <c r="O9" i="4"/>
  <c r="V5" i="4" s="1"/>
  <c r="O7" i="4"/>
  <c r="V3" i="4" s="1"/>
  <c r="W3" i="4"/>
  <c r="O13" i="4"/>
  <c r="W5" i="4" s="1"/>
  <c r="O12" i="4"/>
  <c r="W4" i="4" s="1"/>
  <c r="O3" i="4"/>
  <c r="O4" i="4"/>
  <c r="U4" i="4" s="1"/>
  <c r="O9" i="2"/>
  <c r="V5" i="2" s="1"/>
  <c r="O5" i="2"/>
  <c r="U5" i="2" s="1"/>
  <c r="O11" i="2"/>
  <c r="W3" i="2" s="1"/>
  <c r="O8" i="2"/>
  <c r="V4" i="2" s="1"/>
  <c r="U3" i="2"/>
  <c r="V3" i="2"/>
  <c r="W4" i="2"/>
  <c r="U4" i="2"/>
  <c r="R7" i="8" l="1"/>
  <c r="R7" i="7"/>
  <c r="R7" i="4"/>
  <c r="W6" i="8"/>
  <c r="O14" i="8"/>
  <c r="V6" i="2"/>
  <c r="O14" i="2"/>
  <c r="O14" i="4"/>
  <c r="V6" i="4"/>
  <c r="W6" i="4"/>
  <c r="U6" i="8"/>
  <c r="O6" i="8"/>
  <c r="V3" i="8"/>
  <c r="V6" i="8" s="1"/>
  <c r="O10" i="8"/>
  <c r="V6" i="7"/>
  <c r="O10" i="7"/>
  <c r="O6" i="7"/>
  <c r="U6" i="7"/>
  <c r="W3" i="7"/>
  <c r="W6" i="7" s="1"/>
  <c r="O14" i="7"/>
  <c r="O10" i="4"/>
  <c r="U3" i="4"/>
  <c r="O6" i="4"/>
  <c r="W6" i="2"/>
  <c r="R7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AP11" i="2" s="1" a="1"/>
  <c r="AP11" i="2" s="1"/>
  <c r="AQ11" i="2" s="1" a="1"/>
  <c r="AQ11" i="2" s="1"/>
  <c r="AR11" i="2" s="1" a="1"/>
  <c r="AR11" i="2" s="1"/>
  <c r="AS11" i="2" s="1" a="1"/>
  <c r="AS11" i="2" s="1"/>
  <c r="AT11" i="2" s="1" a="1"/>
  <c r="AT11" i="2" s="1"/>
  <c r="AU11" i="2" s="1" a="1"/>
  <c r="AU11" i="2" s="1"/>
  <c r="AV11" i="2" s="1" a="1"/>
  <c r="AV11" i="2" s="1"/>
  <c r="AW11" i="2" s="1" a="1"/>
  <c r="AW11" i="2" s="1"/>
  <c r="AX11" i="2" s="1" a="1"/>
  <c r="AX11" i="2" s="1"/>
  <c r="AY11" i="2" s="1" a="1"/>
  <c r="AY11" i="2" s="1"/>
  <c r="AZ11" i="2" s="1" a="1"/>
  <c r="AZ11" i="2" s="1"/>
  <c r="BA11" i="2" s="1" a="1"/>
  <c r="BA11" i="2" s="1"/>
  <c r="BB11" i="2" s="1" a="1"/>
  <c r="BB11" i="2" s="1"/>
  <c r="BC11" i="2" s="1" a="1"/>
  <c r="BC11" i="2" s="1"/>
  <c r="BD11" i="2" s="1" a="1"/>
  <c r="BD11" i="2" s="1"/>
  <c r="U6" i="2"/>
  <c r="O6" i="2"/>
  <c r="O10" i="2"/>
  <c r="T11" i="8" l="1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  <c r="AP11" i="8" s="1" a="1"/>
  <c r="AP11" i="8" s="1"/>
  <c r="AQ11" i="8" s="1" a="1"/>
  <c r="AQ11" i="8" s="1"/>
  <c r="AR11" i="8" s="1" a="1"/>
  <c r="AR11" i="8" s="1"/>
  <c r="AS11" i="8" s="1" a="1"/>
  <c r="AS11" i="8" s="1"/>
  <c r="AT11" i="8" s="1" a="1"/>
  <c r="AT11" i="8" s="1"/>
  <c r="AU11" i="8" s="1" a="1"/>
  <c r="AU11" i="8" s="1"/>
  <c r="AV11" i="8" s="1" a="1"/>
  <c r="AV11" i="8" s="1"/>
  <c r="AW11" i="8" s="1" a="1"/>
  <c r="AW11" i="8" s="1"/>
  <c r="AX11" i="8" s="1" a="1"/>
  <c r="AX11" i="8" s="1"/>
  <c r="AY11" i="8" s="1" a="1"/>
  <c r="AY11" i="8" s="1"/>
  <c r="AZ11" i="8" s="1" a="1"/>
  <c r="AZ11" i="8" s="1"/>
  <c r="BA11" i="8" s="1" a="1"/>
  <c r="BA11" i="8" s="1"/>
  <c r="BB11" i="8" s="1" a="1"/>
  <c r="BB11" i="8" s="1"/>
  <c r="BC11" i="8" s="1" a="1"/>
  <c r="BC11" i="8" s="1"/>
  <c r="BD11" i="8" s="1" a="1"/>
  <c r="BD11" i="8" s="1"/>
  <c r="BE11" i="8" s="1" a="1"/>
  <c r="BE11" i="8" s="1"/>
  <c r="BF11" i="8" s="1" a="1"/>
  <c r="BF11" i="8" s="1"/>
  <c r="BG11" i="8" s="1" a="1"/>
  <c r="BG11" i="8" s="1"/>
  <c r="BH11" i="8" s="1" a="1"/>
  <c r="BH11" i="8" s="1"/>
  <c r="BI11" i="8" s="1" a="1"/>
  <c r="BI11" i="8" s="1"/>
  <c r="BJ11" i="8" s="1" a="1"/>
  <c r="BJ11" i="8" s="1"/>
  <c r="BK11" i="8" s="1" a="1"/>
  <c r="BK11" i="8" s="1"/>
  <c r="BL11" i="8" s="1" a="1"/>
  <c r="BL11" i="8" s="1"/>
  <c r="BM11" i="8" s="1" a="1"/>
  <c r="BM11" i="8" s="1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AV11" i="7" s="1" a="1"/>
  <c r="AV11" i="7" s="1"/>
  <c r="AW11" i="7" s="1" a="1"/>
  <c r="AW11" i="7" s="1"/>
  <c r="AX11" i="7" s="1" a="1"/>
  <c r="AX11" i="7" s="1"/>
  <c r="AY11" i="7" s="1" a="1"/>
  <c r="AY11" i="7" s="1"/>
  <c r="AZ11" i="7" s="1" a="1"/>
  <c r="AZ11" i="7" s="1"/>
  <c r="BA11" i="7" s="1" a="1"/>
  <c r="BA11" i="7" s="1"/>
  <c r="BB11" i="7" s="1" a="1"/>
  <c r="BB11" i="7" s="1"/>
  <c r="BC11" i="7" s="1" a="1"/>
  <c r="BC11" i="7" s="1"/>
  <c r="BD11" i="7" s="1" a="1"/>
  <c r="BD11" i="7" s="1"/>
  <c r="BE11" i="7" s="1" a="1"/>
  <c r="BE11" i="7" s="1"/>
  <c r="BF11" i="7" s="1" a="1"/>
  <c r="BF11" i="7" s="1"/>
  <c r="BG11" i="7" s="1" a="1"/>
  <c r="BG11" i="7" s="1"/>
  <c r="BH11" i="7" s="1" a="1"/>
  <c r="BH11" i="7" s="1"/>
  <c r="BI11" i="7" s="1" a="1"/>
  <c r="BI11" i="7" s="1"/>
  <c r="BJ11" i="7" s="1" a="1"/>
  <c r="BJ11" i="7" s="1"/>
  <c r="BK11" i="7" s="1" a="1"/>
  <c r="BK11" i="7" s="1"/>
  <c r="BL11" i="7" s="1" a="1"/>
  <c r="BL11" i="7" s="1"/>
  <c r="BM11" i="7" s="1" a="1"/>
  <c r="BM11" i="7" s="1"/>
  <c r="BN11" i="7" s="1" a="1"/>
  <c r="BN11" i="7" s="1"/>
  <c r="BO11" i="7" s="1" a="1"/>
  <c r="BO11" i="7" s="1"/>
  <c r="BP11" i="7" s="1" a="1"/>
  <c r="BP11" i="7" s="1"/>
  <c r="BQ11" i="7" s="1" a="1"/>
  <c r="BQ11" i="7" s="1"/>
  <c r="BR11" i="7" s="1" a="1"/>
  <c r="BR11" i="7" s="1"/>
  <c r="BS11" i="7" s="1" a="1"/>
  <c r="BS11" i="7" s="1"/>
  <c r="BT11" i="7" s="1" a="1"/>
  <c r="BT11" i="7" s="1"/>
  <c r="BU11" i="7" s="1" a="1"/>
  <c r="BU11" i="7" s="1"/>
  <c r="BV11" i="7" s="1" a="1"/>
  <c r="BV11" i="7" s="1"/>
  <c r="BW11" i="7" s="1" a="1"/>
  <c r="BW11" i="7" s="1"/>
  <c r="BX11" i="7" s="1" a="1"/>
  <c r="BX11" i="7" s="1"/>
  <c r="BY11" i="7" s="1" a="1"/>
  <c r="BY11" i="7" s="1"/>
  <c r="BZ11" i="7" s="1" a="1"/>
  <c r="BZ11" i="7" s="1"/>
  <c r="CA11" i="7" s="1" a="1"/>
  <c r="CA11" i="7" s="1"/>
  <c r="CB11" i="7" s="1" a="1"/>
  <c r="CB11" i="7" s="1"/>
  <c r="CC11" i="7" s="1" a="1"/>
  <c r="CC11" i="7" s="1"/>
  <c r="CD11" i="7" s="1" a="1"/>
  <c r="CD11" i="7" s="1"/>
  <c r="CE11" i="7" s="1" a="1"/>
  <c r="CE11" i="7" s="1"/>
  <c r="CF11" i="7" s="1" a="1"/>
  <c r="CF11" i="7" s="1"/>
  <c r="CG11" i="7" s="1" a="1"/>
  <c r="CG11" i="7" s="1"/>
  <c r="CH11" i="7" s="1" a="1"/>
  <c r="CH11" i="7" s="1"/>
  <c r="CI11" i="7" s="1" a="1"/>
  <c r="CI11" i="7" s="1"/>
  <c r="CJ11" i="7" s="1" a="1"/>
  <c r="CJ11" i="7" s="1"/>
  <c r="U6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X11" i="4" s="1"/>
  <c r="Y11" i="4" s="1" a="1"/>
  <c r="Y11" i="4" s="1"/>
  <c r="Z11" i="4" s="1" a="1"/>
  <c r="Z11" i="4" s="1"/>
  <c r="AA11" i="4" s="1" a="1"/>
  <c r="AA11" i="4" s="1"/>
  <c r="AB11" i="4" s="1" a="1"/>
  <c r="AB11" i="4" s="1"/>
  <c r="AC11" i="4" s="1" a="1"/>
  <c r="AC11" i="4" s="1"/>
  <c r="AD11" i="4" s="1" a="1"/>
  <c r="AD11" i="4" s="1"/>
  <c r="AE11" i="4" s="1" a="1"/>
  <c r="AE11" i="4" s="1"/>
  <c r="AF11" i="4" s="1" a="1"/>
  <c r="AF11" i="4" s="1"/>
  <c r="AG11" i="4" s="1" a="1"/>
  <c r="AG11" i="4" s="1"/>
  <c r="AH11" i="4" s="1" a="1"/>
  <c r="AH11" i="4" s="1"/>
  <c r="AI11" i="4" s="1" a="1"/>
  <c r="AI11" i="4" s="1"/>
  <c r="AJ11" i="4" s="1" a="1"/>
  <c r="AJ11" i="4" s="1"/>
  <c r="AK11" i="4" s="1" a="1"/>
  <c r="AK11" i="4" s="1"/>
  <c r="AL11" i="4" s="1" a="1"/>
  <c r="AL11" i="4" s="1"/>
  <c r="AM11" i="4" s="1" a="1"/>
  <c r="AM11" i="4" s="1"/>
  <c r="AN11" i="4" s="1" a="1"/>
  <c r="AN11" i="4" s="1"/>
  <c r="AO11" i="4" s="1" a="1"/>
  <c r="AO11" i="4" s="1"/>
  <c r="AP11" i="4" s="1" a="1"/>
  <c r="AP11" i="4" s="1"/>
  <c r="AQ11" i="4" s="1" a="1"/>
  <c r="AQ11" i="4" s="1"/>
  <c r="AR11" i="4" s="1" a="1"/>
  <c r="AR11" i="4" s="1"/>
  <c r="AS11" i="4" s="1" a="1"/>
  <c r="AS11" i="4" s="1"/>
  <c r="AT11" i="4" s="1" a="1"/>
  <c r="AT11" i="4" s="1"/>
  <c r="AU11" i="4" s="1" a="1"/>
  <c r="AU11" i="4" s="1"/>
  <c r="AV11" i="4" s="1" a="1"/>
  <c r="AV11" i="4" s="1"/>
  <c r="AW11" i="4" s="1" a="1"/>
  <c r="AW11" i="4" s="1"/>
  <c r="AX11" i="4" s="1" a="1"/>
  <c r="AX11" i="4" s="1"/>
  <c r="AY11" i="4" s="1" a="1"/>
  <c r="AY11" i="4" s="1"/>
  <c r="AZ11" i="4" s="1" a="1"/>
  <c r="AZ11" i="4" s="1"/>
  <c r="BA11" i="4" s="1" a="1"/>
  <c r="BA11" i="4" s="1"/>
  <c r="BB11" i="4" s="1" a="1"/>
  <c r="BB11" i="4" s="1"/>
  <c r="BC11" i="4" s="1" a="1"/>
  <c r="BC11" i="4" s="1"/>
  <c r="BD11" i="4" s="1" a="1"/>
  <c r="BD11" i="4" s="1"/>
  <c r="BE11" i="4" s="1" a="1"/>
  <c r="BE11" i="4" s="1"/>
  <c r="BF11" i="4" s="1" a="1"/>
  <c r="BF11" i="4" s="1"/>
  <c r="BG11" i="4" s="1" a="1"/>
  <c r="BG11" i="4" s="1"/>
  <c r="BH11" i="4" s="1" a="1"/>
  <c r="BH11" i="4" s="1"/>
  <c r="BI11" i="4" s="1" a="1"/>
  <c r="BI11" i="4" s="1"/>
  <c r="BJ11" i="4" s="1" a="1"/>
  <c r="BJ11" i="4" s="1"/>
  <c r="BK11" i="4" s="1" a="1"/>
  <c r="BK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CBC65-F220-4664-9073-C95CB329D4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C63145AE-E96F-4121-896D-AA3904FE7F4E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ABD31F91-BB4B-422F-A3CB-0424BD9108CC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BF024E1C-67F3-4DC0-9D1C-D2CBABCBCEDF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15F94DC2-99E5-421C-A80B-3DEE4127F837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D11455AB-7857-4B12-94CF-4D899B04E972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E80995-0A03-4E78-85F7-99A78F38E1A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FF25BA94-2BBF-41DF-AEB6-0D1AE5DBBC87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<sst xmlns="http://schemas.openxmlformats.org/spreadsheetml/2006/main" count="46686" uniqueCount="62">
  <si>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</si>
  <si>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</si>
  <si>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</si>
  <si>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</si>
  <si>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</si>
  <si>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</si>
  <si>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</si>
  <si>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</si>
  <si>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</si>
  <si>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</si>
  <si>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</si>
  <si>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</si>
  <si>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</si>
  <si>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</si>
  <si>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</si>
  <si>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</si>
  <si>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</si>
  <si>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</si>
  <si>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</si>
  <si>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</si>
  <si>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</si>
  <si>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</si>
  <si>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</si>
  <si>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</si>
  <si>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</si>
  <si>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</si>
  <si>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</si>
  <si>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</si>
  <si>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</si>
  <si>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</si>
  <si>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</si>
  <si>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ESP1_WiFi_5s_8m_CB-&gt;</t>
  </si>
  <si>
    <t>ESP2_WiFi_5s_8m_CB-&gt;</t>
  </si>
  <si>
    <t>ESP3_WiFi_5s_8m_CB-&gt;</t>
  </si>
  <si>
    <t>ESP4_WiFi_5s_8m_CB-&gt;</t>
  </si>
  <si>
    <t>Esp1</t>
  </si>
  <si>
    <t>Esp2</t>
  </si>
  <si>
    <t>Esp3</t>
  </si>
  <si>
    <t>Esp4</t>
  </si>
  <si>
    <t>Hora Inicial</t>
  </si>
  <si>
    <t>Hora Limite 2,8</t>
  </si>
  <si>
    <t>MTTF</t>
  </si>
  <si>
    <t>total de horas até 2,8</t>
  </si>
  <si>
    <t>CC</t>
  </si>
  <si>
    <t>CM</t>
  </si>
  <si>
    <t>MC</t>
  </si>
  <si>
    <t>MM</t>
  </si>
  <si>
    <t>ESP1</t>
  </si>
  <si>
    <t>ESP2</t>
  </si>
  <si>
    <t>ESP3</t>
  </si>
  <si>
    <t>ESP4</t>
  </si>
  <si>
    <t>MÉDIA</t>
  </si>
  <si>
    <t>Hora Final</t>
  </si>
  <si>
    <t>CB</t>
  </si>
  <si>
    <t>MB</t>
  </si>
  <si>
    <t>BC</t>
  </si>
  <si>
    <t>BM</t>
  </si>
  <si>
    <t>BB</t>
  </si>
  <si>
    <t>C</t>
  </si>
  <si>
    <t>M</t>
  </si>
  <si>
    <t>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</si>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</sst>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/>
    <xf numFmtId="0" fontId="0" fillId="2" borderId="0" xfId="0" applyNumberFormat="1" applyFill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  <xf numFmtId="20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</xdr:colOff>
      <xdr:row>1</xdr:row>
      <xdr:rowOff>114300</xdr:rowOff>
    </xdr:from>
    <xdr:to>
      <xdr:col>19</xdr:col>
      <xdr:colOff>584003</xdr:colOff>
      <xdr:row>25</xdr:row>
      <xdr:rowOff>153751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FB7A145-5B7D-4FEB-99EB-572D11534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297180"/>
          <a:ext cx="6657143" cy="442857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FF6039-0B7F-4603-9058-A26DF1DDADC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F1DF467-15FF-408D-A75B-29B0968574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4F6F951-1691-4A1B-9A1C-196BD7EF429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E2BBAC3-023D-47D7-84EE-8FADE1472F2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E2F56-5D74-43F1-8734-01C9681C79C1}" name="serial_20210703_161348_espnow_8m_5s_SB" displayName="serial_20210703_161348_espnow_8m_5s_SB" ref="A1:H1943" tableType="queryTable" totalsRowShown="0">
  <autoFilter ref="A1:H1943" xr:uid="{D39E2F56-5D74-43F1-8734-01C9681C79C1}"/>
  <tableColumns count="8">
    <tableColumn id="1" xr3:uid="{C3186230-D159-429D-9981-1482F8699ABA}" uniqueName="1" name="Column1" queryTableFieldId="1" dataDxfId="27"/>
    <tableColumn id="2" xr3:uid="{F4CD03A0-912B-4E1E-9DDF-A4F06EC32863}" uniqueName="2" name="Column2" queryTableFieldId="2" dataDxfId="26"/>
    <tableColumn id="3" xr3:uid="{2CB3E361-E9CC-4E1A-9AE5-CBBEF9A81622}" uniqueName="3" name="Column3" queryTableFieldId="3" dataDxfId="25"/>
    <tableColumn id="4" xr3:uid="{99998E24-F3F3-4E65-B084-1817A335FD50}" uniqueName="4" name="Column4" queryTableFieldId="4" dataDxfId="24"/>
    <tableColumn id="7" xr3:uid="{E107BE87-3FC6-4509-8FBF-50C2061858BE}" uniqueName="7" name="Column7" queryTableFieldId="7" dataDxfId="23"/>
    <tableColumn id="8" xr3:uid="{0E4249F5-E218-4345-BC93-C7AC1EEF4902}" uniqueName="8" name="Column8" queryTableFieldId="8" dataDxfId="22"/>
    <tableColumn id="9" xr3:uid="{7B48271E-92B3-4035-B053-D6BD965D54B2}" uniqueName="9" name="Column9" queryTableFieldId="9"/>
    <tableColumn id="10" xr3:uid="{084EA506-824A-4493-8378-241EC0D84DBE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B53F-03A0-4225-B2A3-7115B3936969}" name="serial_20210703_161348_espnow_8m_5s_SB3" displayName="serial_20210703_161348_espnow_8m_5s_SB3" ref="A1:H1941" tableType="queryTable" totalsRowShown="0">
  <autoFilter ref="A1:H1941" xr:uid="{D39E2F56-5D74-43F1-8734-01C9681C79C1}"/>
  <tableColumns count="8">
    <tableColumn id="1" xr3:uid="{B5C6D00C-697A-4AF2-8FF3-0830341A8F96}" uniqueName="1" name="Column1" queryTableFieldId="1" dataDxfId="20"/>
    <tableColumn id="2" xr3:uid="{0163CC7D-384D-4339-8195-F1144876A8C9}" uniqueName="2" name="Column2" queryTableFieldId="2" dataDxfId="19"/>
    <tableColumn id="3" xr3:uid="{E73D655D-3FC5-4280-A0BC-F7AB6F022D2C}" uniqueName="3" name="Column3" queryTableFieldId="3" dataDxfId="18"/>
    <tableColumn id="4" xr3:uid="{5040CB0B-1E59-48E8-BE9E-68D067ACB70D}" uniqueName="4" name="Column4" queryTableFieldId="4" dataDxfId="17"/>
    <tableColumn id="7" xr3:uid="{302EE3A6-29D7-4B81-A537-644383966273}" uniqueName="7" name="Column7" queryTableFieldId="7" dataDxfId="16"/>
    <tableColumn id="8" xr3:uid="{F9C721E6-435B-4A50-AE02-7686F94F3200}" uniqueName="8" name="Column8" queryTableFieldId="8" dataDxfId="15"/>
    <tableColumn id="9" xr3:uid="{E3B6DEA0-143D-4064-BFBE-1CCA3A0E1BE3}" uniqueName="9" name="Column9" queryTableFieldId="9"/>
    <tableColumn id="10" xr3:uid="{B80B79B3-27E3-4BE0-87BB-17DA6B9D1231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705EA-BFB8-45E8-8523-50F070DA03E8}" name="serial_20210703_161348_espnow_8m_5s_SB5" displayName="serial_20210703_161348_espnow_8m_5s_SB5" ref="A1:H1938" tableType="queryTable" totalsRowShown="0">
  <autoFilter ref="A1:H1938" xr:uid="{D39E2F56-5D74-43F1-8734-01C9681C79C1}"/>
  <tableColumns count="8">
    <tableColumn id="1" xr3:uid="{00C4AE1A-08A7-4EF3-8018-CE5E65FB7DC5}" uniqueName="1" name="Column1" queryTableFieldId="1" dataDxfId="13"/>
    <tableColumn id="2" xr3:uid="{317FAF66-5CD0-44F0-807C-ED5854A828CF}" uniqueName="2" name="Column2" queryTableFieldId="2" dataDxfId="12"/>
    <tableColumn id="3" xr3:uid="{4E89E5FC-A73F-4BF7-AC89-18C1BC858281}" uniqueName="3" name="Column3" queryTableFieldId="3" dataDxfId="11"/>
    <tableColumn id="4" xr3:uid="{1B5CACFD-0B40-4A34-8D05-8D97BFD98C80}" uniqueName="4" name="Column4" queryTableFieldId="4" dataDxfId="10"/>
    <tableColumn id="7" xr3:uid="{2E963EA3-2279-4A63-8422-3C0D32EBB7A0}" uniqueName="7" name="Column7" queryTableFieldId="7" dataDxfId="9"/>
    <tableColumn id="8" xr3:uid="{DCCF8B93-F367-47B5-AD08-00B3E112F413}" uniqueName="8" name="Column8" queryTableFieldId="8" dataDxfId="8"/>
    <tableColumn id="9" xr3:uid="{B0FD461B-7352-4ABA-B40A-54CC7FA1FC45}" uniqueName="9" name="Column9" queryTableFieldId="9"/>
    <tableColumn id="10" xr3:uid="{206179A7-6FD9-4BBA-A437-3A52F05BA1EF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FDD41-21E4-4053-AA20-FC2C01ACA1EB}" name="serial_20210703_161348_espnow_8m_5s_SB56" displayName="serial_20210703_161348_espnow_8m_5s_SB56" ref="A1:H1925" tableType="queryTable" totalsRowShown="0">
  <autoFilter ref="A1:H1925" xr:uid="{D39E2F56-5D74-43F1-8734-01C9681C79C1}"/>
  <tableColumns count="8">
    <tableColumn id="1" xr3:uid="{8E355215-A26C-4ED7-B214-244879526FC5}" uniqueName="1" name="Column1" queryTableFieldId="1" dataDxfId="6"/>
    <tableColumn id="2" xr3:uid="{8CFEE7E6-73D9-4F76-84C6-200F409DD368}" uniqueName="2" name="Column2" queryTableFieldId="2" dataDxfId="5"/>
    <tableColumn id="3" xr3:uid="{BEB6CAD3-2D3A-4C0C-8AE7-E3256C11DCAD}" uniqueName="3" name="Column3" queryTableFieldId="3" dataDxfId="4"/>
    <tableColumn id="4" xr3:uid="{F0E31723-DF80-4452-AD9C-B197A20537FD}" uniqueName="4" name="Column4" queryTableFieldId="4" dataDxfId="3"/>
    <tableColumn id="7" xr3:uid="{C2DE885E-84B8-4041-BA4D-ED44A578771C}" uniqueName="7" name="Column7" queryTableFieldId="7" dataDxfId="2"/>
    <tableColumn id="8" xr3:uid="{5B68222A-9933-425F-A929-5BCA1998E05C}" uniqueName="8" name="Column8" queryTableFieldId="8" dataDxfId="1"/>
    <tableColumn id="9" xr3:uid="{B590829B-04CF-4A58-8BCF-E49DA5391CF4}" uniqueName="9" name="Column9" queryTableFieldId="9"/>
    <tableColumn id="10" xr3:uid="{3FC00672-E31A-4C86-B055-2466087F08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5DA-AC48-4F0C-ABA9-2627BC130ED0}">
  <dimension ref="A1:BD4648"/>
  <sheetViews>
    <sheetView topLeftCell="C1" workbookViewId="0">
      <selection activeCell="U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56" x14ac:dyDescent="0.3">
      <c r="A2" s="1">
        <v>0.42574074074074064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3.43</v>
      </c>
      <c r="H2" s="2" t="s">
        <v>12</v>
      </c>
      <c r="J2" s="6">
        <f>calculoesp1!C2</f>
        <v>3.61</v>
      </c>
      <c r="K2" s="4">
        <f>calculoesp1!D2</f>
        <v>1</v>
      </c>
      <c r="L2" s="7">
        <f>calculoesp1!E2</f>
        <v>5.1493305870236867E-4</v>
      </c>
      <c r="N2" s="41"/>
      <c r="O2" s="42"/>
      <c r="Q2" s="43"/>
      <c r="R2" s="43"/>
      <c r="T2" s="6"/>
      <c r="U2" s="6" t="s">
        <v>58</v>
      </c>
      <c r="V2" s="6" t="s">
        <v>59</v>
      </c>
      <c r="W2" s="6" t="s">
        <v>60</v>
      </c>
    </row>
    <row r="3" spans="1:56" x14ac:dyDescent="0.3">
      <c r="A3" s="1">
        <v>0.425798611111111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6">
        <f>calculoesp1!C3</f>
        <v>3.6</v>
      </c>
      <c r="K3" s="5">
        <f>calculoesp1!D3</f>
        <v>2</v>
      </c>
      <c r="L3" s="7">
        <f>calculoesp1!E3</f>
        <v>1.0298661174047373E-3</v>
      </c>
      <c r="N3" s="8" t="s">
        <v>43</v>
      </c>
      <c r="O3" s="9">
        <f>calculoesp1!P3/calculoesp1!P8</f>
        <v>0.99099099099099097</v>
      </c>
      <c r="Q3" s="43"/>
      <c r="R3" s="43"/>
      <c r="T3" s="6" t="s">
        <v>58</v>
      </c>
      <c r="U3" s="8">
        <f>O3</f>
        <v>0.99099099099099097</v>
      </c>
      <c r="V3" s="10">
        <f>O7</f>
        <v>0.31707317073170732</v>
      </c>
      <c r="W3" s="11">
        <f>O11</f>
        <v>0</v>
      </c>
      <c r="Y3" s="12"/>
    </row>
    <row r="4" spans="1:56" x14ac:dyDescent="0.3">
      <c r="A4" s="1">
        <v>0.42584490740740732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6">
        <f>calculoesp1!C4</f>
        <v>3.59</v>
      </c>
      <c r="K4" s="5">
        <f>calculoesp1!D4</f>
        <v>2</v>
      </c>
      <c r="L4" s="7">
        <f>calculoesp1!E4</f>
        <v>1.0298661174047373E-3</v>
      </c>
      <c r="N4" s="8" t="s">
        <v>44</v>
      </c>
      <c r="O4" s="13">
        <f>calculoesp1!P5/calculoesp1!P8</f>
        <v>9.0090090090090089E-3</v>
      </c>
      <c r="Q4" s="6" t="s">
        <v>58</v>
      </c>
      <c r="R4" s="14">
        <f>SUM(L2:L42)</f>
        <v>0.3444902162718847</v>
      </c>
      <c r="T4" s="6" t="s">
        <v>59</v>
      </c>
      <c r="U4" s="8">
        <f>O4</f>
        <v>9.0090090090090089E-3</v>
      </c>
      <c r="V4" s="10">
        <f>O8</f>
        <v>0.68235961429381731</v>
      </c>
      <c r="W4" s="11">
        <f>O12</f>
        <v>0.86764705882352944</v>
      </c>
    </row>
    <row r="5" spans="1:56" x14ac:dyDescent="0.3">
      <c r="A5" s="1">
        <v>0.42590277777777769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6">
        <f>calculoesp1!C5</f>
        <v>3.58</v>
      </c>
      <c r="K5" s="5">
        <f>calculoesp1!D5</f>
        <v>1</v>
      </c>
      <c r="L5" s="7">
        <f>calculoesp1!E5</f>
        <v>5.1493305870236867E-4</v>
      </c>
      <c r="N5" s="8" t="s">
        <v>53</v>
      </c>
      <c r="O5" s="15">
        <f>calculoesp1!P7/calculoesp1!P8</f>
        <v>0</v>
      </c>
      <c r="Q5" s="6" t="s">
        <v>59</v>
      </c>
      <c r="R5" s="14">
        <f>SUM(L43:L81)</f>
        <v>0.65036045314109125</v>
      </c>
      <c r="T5" s="6" t="s">
        <v>60</v>
      </c>
      <c r="U5" s="8">
        <f>O5</f>
        <v>0</v>
      </c>
      <c r="V5" s="10">
        <f>O9</f>
        <v>5.6721497447532619E-4</v>
      </c>
      <c r="W5" s="11">
        <f>O13</f>
        <v>0.13235294117647059</v>
      </c>
    </row>
    <row r="6" spans="1:56" x14ac:dyDescent="0.3">
      <c r="A6" s="1">
        <v>0.42594907407407401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6">
        <f>calculoesp1!C6</f>
        <v>3.57</v>
      </c>
      <c r="K6" s="5">
        <f>calculoesp1!D6</f>
        <v>3</v>
      </c>
      <c r="L6" s="7">
        <f>calculoesp1!E6</f>
        <v>1.544799176107106E-3</v>
      </c>
      <c r="N6" s="6"/>
      <c r="O6" s="16">
        <f>SUM(O3:O5)</f>
        <v>1</v>
      </c>
      <c r="Q6" s="6" t="s">
        <v>60</v>
      </c>
      <c r="R6" s="14">
        <f>SUM(L82:L83)</f>
        <v>5.1493305870236872E-3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56" x14ac:dyDescent="0.3">
      <c r="A7" s="1">
        <v>0.42600694444444437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calculoesp1!C7</f>
        <v>3.56</v>
      </c>
      <c r="K7" s="5">
        <f>calculoesp1!D7</f>
        <v>3</v>
      </c>
      <c r="L7" s="7">
        <f>calculoesp1!E7</f>
        <v>1.544799176107106E-3</v>
      </c>
      <c r="N7" s="10" t="s">
        <v>45</v>
      </c>
      <c r="O7" s="18">
        <f>calculoesp1!Q3/calculoesp1!Q8</f>
        <v>0.31707317073170732</v>
      </c>
      <c r="R7" s="19">
        <f>SUM(R4:R6)</f>
        <v>0.99999999999999967</v>
      </c>
    </row>
    <row r="8" spans="1:56" x14ac:dyDescent="0.3">
      <c r="A8" s="1">
        <v>0.42605324074074069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3.53</v>
      </c>
      <c r="H8" s="2" t="s">
        <v>12</v>
      </c>
      <c r="J8" s="6">
        <f>calculoesp1!C8</f>
        <v>3.55</v>
      </c>
      <c r="K8" s="5">
        <f>calculoesp1!D8</f>
        <v>2</v>
      </c>
      <c r="L8" s="7">
        <f>calculoesp1!E8</f>
        <v>1.0298661174047373E-3</v>
      </c>
      <c r="N8" s="10" t="s">
        <v>46</v>
      </c>
      <c r="O8" s="20">
        <f>calculoesp1!Q5/calculoesp1!Q8</f>
        <v>0.68235961429381731</v>
      </c>
      <c r="Y8" s="21"/>
    </row>
    <row r="9" spans="1:56" x14ac:dyDescent="0.3">
      <c r="A9" s="1">
        <v>0.42611111111111105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6">
        <f>calculoesp1!C9</f>
        <v>3.54</v>
      </c>
      <c r="K9" s="5">
        <f>calculoesp1!D9</f>
        <v>2</v>
      </c>
      <c r="L9" s="7">
        <f>calculoesp1!E9</f>
        <v>1.0298661174047373E-3</v>
      </c>
      <c r="N9" s="10" t="s">
        <v>54</v>
      </c>
      <c r="O9" s="20">
        <f>calculoesp1!Q7/calculoesp1!Q8</f>
        <v>5.6721497447532619E-4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56" x14ac:dyDescent="0.3">
      <c r="A10" s="1">
        <v>0.42615740740740737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3.53</v>
      </c>
      <c r="H10" s="2" t="s">
        <v>12</v>
      </c>
      <c r="J10" s="6">
        <f>calculoesp1!C10</f>
        <v>3.53</v>
      </c>
      <c r="K10" s="5">
        <f>calculoesp1!D10</f>
        <v>6</v>
      </c>
      <c r="L10" s="7">
        <f>calculoesp1!E10</f>
        <v>3.089598352214212E-3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</row>
    <row r="11" spans="1:56" x14ac:dyDescent="0.3">
      <c r="A11" s="1">
        <v>0.42621527777777773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6">
        <f>calculoesp1!C11</f>
        <v>3.52</v>
      </c>
      <c r="K11" s="5">
        <f>calculoesp1!D11</f>
        <v>4</v>
      </c>
      <c r="L11" s="7">
        <f>calculoesp1!E11</f>
        <v>2.0597322348094747E-3</v>
      </c>
      <c r="N11" s="11" t="s">
        <v>55</v>
      </c>
      <c r="O11" s="23">
        <f>calculoesp1!R3/calculoesp1!R8</f>
        <v>0</v>
      </c>
      <c r="T11" s="14" cm="1">
        <f t="array" ref="T11:T13">MMULT($U$3:$W$5,R4:R6)</f>
        <v>0.54759855180593153</v>
      </c>
      <c r="U11" s="14" cm="1">
        <f t="array" ref="U11:U13">MMULT($U$3:$W$5,_xlfn.ANCHORARRAY(T11))</f>
        <v>0.68577653211581713</v>
      </c>
      <c r="V11" s="14" cm="1">
        <f t="array" ref="V11:V13">MMULT($U$3:$W$5,_xlfn.ANCHORARRAY(U11))</f>
        <v>0.77910493996106089</v>
      </c>
      <c r="W11" s="14" cm="1">
        <f t="array" ref="W11:W13">MMULT($U$3:$W$5,_xlfn.ANCHORARRAY(V11))</f>
        <v>0.84205285394080798</v>
      </c>
      <c r="X11" s="14" cm="1">
        <f t="array" ref="X11:X13">MMULT($U$3:$W$5,_xlfn.ANCHORARRAY(W11))</f>
        <v>0.8844982439722564</v>
      </c>
      <c r="Y11" s="14" cm="1">
        <f t="array" ref="Y11:Y13">MMULT($U$3:$W$5,_xlfn.ANCHORARRAY(X11))</f>
        <v>0.91311738904293505</v>
      </c>
      <c r="Z11" s="14" cm="1">
        <f t="array" ref="Z11:Z13">MMULT($U$3:$W$5,_xlfn.ANCHORARRAY(Y11))</f>
        <v>0.93241387768354222</v>
      </c>
      <c r="AA11" s="14" cm="1">
        <f t="array" ref="AA11:AA13">MMULT($U$3:$W$5,_xlfn.ANCHORARRAY(Z11))</f>
        <v>0.94542452917256425</v>
      </c>
      <c r="AB11" s="14" cm="1">
        <f t="array" ref="AB11:AB13">MMULT($U$3:$W$5,_xlfn.ANCHORARRAY(AA11))</f>
        <v>0.95419695345763655</v>
      </c>
      <c r="AC11" s="14" cm="1">
        <f t="array" ref="AC11:AC13">MMULT($U$3:$W$5,_xlfn.ANCHORARRAY(AB11))</f>
        <v>0.96011175503380608</v>
      </c>
      <c r="AD11" s="14" cm="1">
        <f t="array" ref="AD11:AD13">MMULT($U$3:$W$5,_xlfn.ANCHORARRAY(AC11))</f>
        <v>0.96409980622984592</v>
      </c>
      <c r="AE11" s="14" cm="1">
        <f t="array" ref="AE11:AE13">MMULT($U$3:$W$5,_xlfn.ANCHORARRAY(AD11))</f>
        <v>0.96678874720124552</v>
      </c>
      <c r="AF11" s="14" cm="1">
        <f t="array" ref="AF11:AF13">MMULT($U$3:$W$5,_xlfn.ANCHORARRAY(AE11))</f>
        <v>0.96860176393251041</v>
      </c>
      <c r="AG11" s="14" cm="1">
        <f t="array" ref="AG11:AG13">MMULT($U$3:$W$5,_xlfn.ANCHORARRAY(AF11))</f>
        <v>0.96982418930459702</v>
      </c>
      <c r="AH11" s="14" cm="1">
        <f t="array" ref="AH11:AH13">MMULT($U$3:$W$5,_xlfn.ANCHORARRAY(AG11))</f>
        <v>0.97064840883027481</v>
      </c>
      <c r="AI11" s="14" cm="1">
        <f t="array" ref="AI11:AI13">MMULT($U$3:$W$5,_xlfn.ANCHORARRAY(AH11))</f>
        <v>0.97120413831856733</v>
      </c>
      <c r="AJ11" s="14" cm="1">
        <f t="array" ref="AJ11:AJ13">MMULT($U$3:$W$5,_xlfn.ANCHORARRAY(AI11))</f>
        <v>0.97157883857078919</v>
      </c>
      <c r="AK11" s="14" cm="1">
        <f t="array" ref="AK11:AK13">MMULT($U$3:$W$5,_xlfn.ANCHORARRAY(AJ11))</f>
        <v>0.97183147997631636</v>
      </c>
      <c r="AL11" s="14" cm="1">
        <f t="array" ref="AL11:AL13">MMULT($U$3:$W$5,_xlfn.ANCHORARRAY(AK11))</f>
        <v>0.97200182328248774</v>
      </c>
      <c r="AM11" s="14" cm="1">
        <f t="array" ref="AM11:AM13">MMULT($U$3:$W$5,_xlfn.ANCHORARRAY(AL11))</f>
        <v>0.97211667714777894</v>
      </c>
      <c r="AN11" s="14" cm="1">
        <f t="array" ref="AN11:AN13">MMULT($U$3:$W$5,_xlfn.ANCHORARRAY(AM11))</f>
        <v>0.97219411729302929</v>
      </c>
      <c r="AO11" s="14" cm="1">
        <f t="array" ref="AO11:AO13">MMULT($U$3:$W$5,_xlfn.ANCHORARRAY(AN11))</f>
        <v>0.97224633126145943</v>
      </c>
      <c r="AP11" s="14" cm="1">
        <f t="array" ref="AP11:AP13">MMULT($U$3:$W$5,_xlfn.ANCHORARRAY(AO11))</f>
        <v>0.97228153649629478</v>
      </c>
      <c r="AQ11" s="14" cm="1">
        <f t="array" ref="AQ11:AQ13">MMULT($U$3:$W$5,_xlfn.ANCHORARRAY(AP11))</f>
        <v>0.97230527360337693</v>
      </c>
      <c r="AR11" s="14" cm="1">
        <f t="array" ref="AR11:AR13">MMULT($U$3:$W$5,_xlfn.ANCHORARRAY(AQ11))</f>
        <v>0.97232127833265269</v>
      </c>
      <c r="AS11" s="14" cm="1">
        <f t="array" ref="AS11:AS13">MMULT($U$3:$W$5,_xlfn.ANCHORARRAY(AR11))</f>
        <v>0.9723320695111356</v>
      </c>
      <c r="AT11" s="14" cm="1">
        <f t="array" ref="AT11:AT13">MMULT($U$3:$W$5,_xlfn.ANCHORARRAY(AS11))</f>
        <v>0.97233934545632927</v>
      </c>
      <c r="AU11" s="14" cm="1">
        <f t="array" ref="AU11:AU13">MMULT($U$3:$W$5,_xlfn.ANCHORARRAY(AT11))</f>
        <v>0.97234425125772483</v>
      </c>
      <c r="AV11" s="14" cm="1">
        <f t="array" ref="AV11:AV13">MMULT($U$3:$W$5,_xlfn.ANCHORARRAY(AU11))</f>
        <v>0.97234755899117964</v>
      </c>
      <c r="AW11" s="14" cm="1">
        <f t="array" ref="AW11:AW13">MMULT($U$3:$W$5,_xlfn.ANCHORARRAY(AV11))</f>
        <v>0.97234978922834703</v>
      </c>
      <c r="AX11" s="14" cm="1">
        <f t="array" ref="AX11:AX13">MMULT($U$3:$W$5,_xlfn.ANCHORARRAY(AW11))</f>
        <v>0.97235129296433143</v>
      </c>
      <c r="AY11" s="14" cm="1">
        <f t="array" ref="AY11:AY13">MMULT($U$3:$W$5,_xlfn.ANCHORARRAY(AX11))</f>
        <v>0.97235230685735763</v>
      </c>
      <c r="AZ11" s="14" cm="1">
        <f t="array" ref="AZ11:AZ13">MMULT($U$3:$W$5,_xlfn.ANCHORARRAY(AY11))</f>
        <v>0.97235299047408241</v>
      </c>
      <c r="BA11" s="14" cm="1">
        <f t="array" ref="BA11:BA13">MMULT($U$3:$W$5,_xlfn.ANCHORARRAY(AZ11))</f>
        <v>0.97235345140222207</v>
      </c>
      <c r="BB11" s="14" cm="1">
        <f t="array" ref="BB11:BB13">MMULT($U$3:$W$5,_xlfn.ANCHORARRAY(BA11))</f>
        <v>0.97235376218272551</v>
      </c>
      <c r="BC11" s="14" cm="1">
        <f t="array" ref="BC11:BC13">MMULT($U$3:$W$5,_xlfn.ANCHORARRAY(BB11))</f>
        <v>0.97235397172628124</v>
      </c>
      <c r="BD11" s="14" cm="1">
        <f t="array" ref="BD11:BD13">MMULT($U$3:$W$5,_xlfn.ANCHORARRAY(BC11))</f>
        <v>0.97235411301088981</v>
      </c>
    </row>
    <row r="12" spans="1:56" x14ac:dyDescent="0.3">
      <c r="A12" s="1">
        <v>0.42626157407407406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calculoesp1!C12</f>
        <v>3.51</v>
      </c>
      <c r="K12" s="5">
        <f>calculoesp1!D12</f>
        <v>4</v>
      </c>
      <c r="L12" s="7">
        <f>calculoesp1!E12</f>
        <v>2.0597322348094747E-3</v>
      </c>
      <c r="N12" s="11" t="s">
        <v>56</v>
      </c>
      <c r="O12" s="24">
        <f>calculoesp1!R5/calculoesp1!R8</f>
        <v>0.86764705882352944</v>
      </c>
      <c r="T12" s="14">
        <v>0.45135102495795726</v>
      </c>
      <c r="U12" s="14">
        <v>0.31382842821930212</v>
      </c>
      <c r="V12" s="14">
        <v>0.2206647671935083</v>
      </c>
      <c r="W12" s="14">
        <v>0.15779150176347567</v>
      </c>
      <c r="X12" s="14">
        <v>0.11539165434478248</v>
      </c>
      <c r="Y12" s="14">
        <v>8.6802586801222187E-2</v>
      </c>
      <c r="Z12" s="14">
        <v>6.7526295157009433E-2</v>
      </c>
      <c r="AA12" s="14">
        <v>5.4529250601136059E-2</v>
      </c>
      <c r="AB12" s="14">
        <v>4.5765999351982355E-2</v>
      </c>
      <c r="AC12" s="14">
        <v>3.9857382501429804E-2</v>
      </c>
      <c r="AD12" s="14">
        <v>3.5873501327971839E-2</v>
      </c>
      <c r="AE12" s="14">
        <v>3.3187371988383813E-2</v>
      </c>
      <c r="AF12" s="14">
        <v>3.1376250997643428E-2</v>
      </c>
      <c r="AG12" s="14">
        <v>3.0155103827337399E-2</v>
      </c>
      <c r="AH12" s="14">
        <v>2.9331746128385783E-2</v>
      </c>
      <c r="AI12" s="14">
        <v>2.8776597726211408E-2</v>
      </c>
      <c r="AJ12" s="14">
        <v>2.8402289270933107E-2</v>
      </c>
      <c r="AK12" s="14">
        <v>2.8149912034244679E-2</v>
      </c>
      <c r="AL12" s="14">
        <v>2.7979746843743901E-2</v>
      </c>
      <c r="AM12" s="14">
        <v>2.7865013072829719E-2</v>
      </c>
      <c r="AN12" s="14">
        <v>2.7787653901136331E-2</v>
      </c>
      <c r="AO12" s="14">
        <v>2.7735494529075221E-2</v>
      </c>
      <c r="AP12" s="14">
        <v>2.7700326105806774E-2</v>
      </c>
      <c r="AQ12" s="14">
        <v>2.767661381890003E-2</v>
      </c>
      <c r="AR12" s="14">
        <v>2.7660625824611637E-2</v>
      </c>
      <c r="AS12" s="14">
        <v>2.7649845929683281E-2</v>
      </c>
      <c r="AT12" s="14">
        <v>2.7642577592419067E-2</v>
      </c>
      <c r="AU12" s="14">
        <v>2.7637676920665079E-2</v>
      </c>
      <c r="AV12" s="14">
        <v>2.7634372645867787E-2</v>
      </c>
      <c r="AW12" s="14">
        <v>2.7632144740698028E-2</v>
      </c>
      <c r="AX12" s="14">
        <v>2.7630642577061545E-2</v>
      </c>
      <c r="AY12" s="14">
        <v>2.7629629744189931E-2</v>
      </c>
      <c r="AZ12" s="14">
        <v>2.7628946842273711E-2</v>
      </c>
      <c r="BA12" s="14">
        <v>2.762848639609326E-2</v>
      </c>
      <c r="BB12" s="14">
        <v>2.7628175940550437E-2</v>
      </c>
      <c r="BC12" s="14">
        <v>2.7627966616099155E-2</v>
      </c>
      <c r="BD12" s="14">
        <v>2.7627825479221688E-2</v>
      </c>
    </row>
    <row r="13" spans="1:56" x14ac:dyDescent="0.3">
      <c r="A13" s="1">
        <v>0.42631944444444442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calculoesp1!C13</f>
        <v>3.5</v>
      </c>
      <c r="K13" s="5">
        <f>calculoesp1!D13</f>
        <v>6</v>
      </c>
      <c r="L13" s="7">
        <f>calculoesp1!E13</f>
        <v>3.089598352214212E-3</v>
      </c>
      <c r="N13" s="11" t="s">
        <v>57</v>
      </c>
      <c r="O13" s="24">
        <f>calculoesp1!R7/calculoesp1!R8</f>
        <v>0.13235294117647059</v>
      </c>
      <c r="T13" s="14">
        <v>1.0504232361107325E-3</v>
      </c>
      <c r="U13" s="14">
        <v>3.9503966488030166E-4</v>
      </c>
      <c r="V13" s="14">
        <v>2.3029284543031841E-4</v>
      </c>
      <c r="W13" s="14">
        <v>1.5564429571587058E-4</v>
      </c>
      <c r="X13" s="14">
        <v>1.1010168296052905E-4</v>
      </c>
      <c r="Y13" s="14">
        <v>8.0024155842146769E-5</v>
      </c>
      <c r="Z13" s="14">
        <v>5.9827159447719895E-5</v>
      </c>
      <c r="AA13" s="14">
        <v>4.6220226299035847E-5</v>
      </c>
      <c r="AB13" s="14">
        <v>3.7047190380401507E-5</v>
      </c>
      <c r="AC13" s="14">
        <v>3.0862464763443256E-5</v>
      </c>
      <c r="AD13" s="14">
        <v>2.6692442181598718E-5</v>
      </c>
      <c r="AE13" s="14">
        <v>2.3880810370003606E-5</v>
      </c>
      <c r="AF13" s="14">
        <v>2.1985069845441815E-5</v>
      </c>
      <c r="AG13" s="14">
        <v>2.0706868064774103E-5</v>
      </c>
      <c r="AH13" s="14">
        <v>1.9845041338649979E-5</v>
      </c>
      <c r="AI13" s="14">
        <v>1.9263955220468061E-5</v>
      </c>
      <c r="AJ13" s="14">
        <v>1.8872158276880509E-5</v>
      </c>
      <c r="AK13" s="14">
        <v>1.8607989438146161E-5</v>
      </c>
      <c r="AL13" s="14">
        <v>1.8429873767506119E-5</v>
      </c>
      <c r="AM13" s="14">
        <v>1.8309779390440801E-5</v>
      </c>
      <c r="AN13" s="14">
        <v>1.8228805833476908E-5</v>
      </c>
      <c r="AO13" s="14">
        <v>1.8174209464457714E-5</v>
      </c>
      <c r="AP13" s="14">
        <v>1.8137397897548178E-5</v>
      </c>
      <c r="AQ13" s="14">
        <v>1.8112577722091837E-5</v>
      </c>
      <c r="AR13" s="14">
        <v>1.8095842734657112E-5</v>
      </c>
      <c r="AS13" s="14">
        <v>1.8084559180077376E-5</v>
      </c>
      <c r="AT13" s="14">
        <v>1.8076951250615188E-5</v>
      </c>
      <c r="AU13" s="14">
        <v>1.8071821609038803E-5</v>
      </c>
      <c r="AV13" s="14">
        <v>1.8068362951485138E-5</v>
      </c>
      <c r="AW13" s="14">
        <v>1.8066030953840585E-5</v>
      </c>
      <c r="AX13" s="14">
        <v>1.8064458605919508E-5</v>
      </c>
      <c r="AY13" s="14">
        <v>1.8063398451338875E-5</v>
      </c>
      <c r="AZ13" s="14">
        <v>1.8062683642790609E-5</v>
      </c>
      <c r="BA13" s="14">
        <v>1.8062201683583887E-5</v>
      </c>
      <c r="BB13" s="14">
        <v>1.8061876722896862E-5</v>
      </c>
      <c r="BC13" s="14">
        <v>1.8061657618361369E-5</v>
      </c>
      <c r="BD13" s="14">
        <v>1.8061509887268382E-5</v>
      </c>
    </row>
    <row r="14" spans="1:56" x14ac:dyDescent="0.3">
      <c r="A14" s="1">
        <v>0.42636574074074074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</v>
      </c>
      <c r="H14" s="2" t="s">
        <v>12</v>
      </c>
      <c r="J14" s="6">
        <f>calculoesp1!C14</f>
        <v>3.49</v>
      </c>
      <c r="K14" s="5">
        <f>calculoesp1!D14</f>
        <v>2</v>
      </c>
      <c r="L14" s="7">
        <f>calculoesp1!E14</f>
        <v>1.0298661174047373E-3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56" x14ac:dyDescent="0.3">
      <c r="A15" s="1">
        <v>0.4264236111111111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calculoesp1!C15</f>
        <v>3.48</v>
      </c>
      <c r="K15" s="5">
        <f>calculoesp1!D15</f>
        <v>5</v>
      </c>
      <c r="L15" s="7">
        <f>calculoesp1!E15</f>
        <v>2.5746652935118436E-3</v>
      </c>
    </row>
    <row r="16" spans="1:56" x14ac:dyDescent="0.3">
      <c r="A16" s="1">
        <v>0.42646990740740742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calculoesp1!C16</f>
        <v>3.47</v>
      </c>
      <c r="K16" s="5">
        <f>calculoesp1!D16</f>
        <v>3</v>
      </c>
      <c r="L16" s="7">
        <f>calculoesp1!E16</f>
        <v>1.544799176107106E-3</v>
      </c>
    </row>
    <row r="17" spans="1:12" x14ac:dyDescent="0.3">
      <c r="A17" s="1">
        <v>0.42652777777777778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calculoesp1!C17</f>
        <v>3.46</v>
      </c>
      <c r="K17" s="5">
        <f>calculoesp1!D17</f>
        <v>2</v>
      </c>
      <c r="L17" s="7">
        <f>calculoesp1!E17</f>
        <v>1.0298661174047373E-3</v>
      </c>
    </row>
    <row r="18" spans="1:12" x14ac:dyDescent="0.3">
      <c r="A18" s="1">
        <v>0.42657407407407411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6">
        <f>calculoesp1!C18</f>
        <v>3.45</v>
      </c>
      <c r="K18" s="5">
        <f>calculoesp1!D18</f>
        <v>3</v>
      </c>
      <c r="L18" s="7">
        <f>calculoesp1!E18</f>
        <v>1.544799176107106E-3</v>
      </c>
    </row>
    <row r="19" spans="1:12" x14ac:dyDescent="0.3">
      <c r="A19" s="1">
        <v>0.42663194444444447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6">
        <f>calculoesp1!C19</f>
        <v>3.44</v>
      </c>
      <c r="K19" s="5">
        <f>calculoesp1!D19</f>
        <v>3</v>
      </c>
      <c r="L19" s="7">
        <f>calculoesp1!E19</f>
        <v>1.544799176107106E-3</v>
      </c>
    </row>
    <row r="20" spans="1:12" x14ac:dyDescent="0.3">
      <c r="A20" s="1">
        <v>0.42667824074074079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6">
        <f>calculoesp1!C20</f>
        <v>3.43</v>
      </c>
      <c r="K20" s="5">
        <f>calculoesp1!D20</f>
        <v>5</v>
      </c>
      <c r="L20" s="7">
        <f>calculoesp1!E20</f>
        <v>2.5746652935118436E-3</v>
      </c>
    </row>
    <row r="21" spans="1:12" x14ac:dyDescent="0.3">
      <c r="A21" s="1">
        <v>0.42673611111111115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6">
        <f>calculoesp1!C21</f>
        <v>3.42</v>
      </c>
      <c r="K21" s="5">
        <f>calculoesp1!D21</f>
        <v>5</v>
      </c>
      <c r="L21" s="7">
        <f>calculoesp1!E21</f>
        <v>2.5746652935118436E-3</v>
      </c>
    </row>
    <row r="22" spans="1:12" x14ac:dyDescent="0.3">
      <c r="A22" s="1">
        <v>0.42678240740740747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6">
        <f>calculoesp1!C22</f>
        <v>3.41</v>
      </c>
      <c r="K22" s="5">
        <f>calculoesp1!D22</f>
        <v>1</v>
      </c>
      <c r="L22" s="7">
        <f>calculoesp1!E22</f>
        <v>5.1493305870236867E-4</v>
      </c>
    </row>
    <row r="23" spans="1:12" x14ac:dyDescent="0.3">
      <c r="A23" s="1">
        <v>0.42684027777777783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6">
        <f>calculoesp1!C23</f>
        <v>3.4</v>
      </c>
      <c r="K23" s="5">
        <f>calculoesp1!D23</f>
        <v>4</v>
      </c>
      <c r="L23" s="7">
        <f>calculoesp1!E23</f>
        <v>2.0597322348094747E-3</v>
      </c>
    </row>
    <row r="24" spans="1:12" x14ac:dyDescent="0.3">
      <c r="A24" s="1">
        <v>0.42688657407407415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6">
        <f>calculoesp1!C24</f>
        <v>3.39</v>
      </c>
      <c r="K24" s="5">
        <f>calculoesp1!D24</f>
        <v>3</v>
      </c>
      <c r="L24" s="7">
        <f>calculoesp1!E24</f>
        <v>1.544799176107106E-3</v>
      </c>
    </row>
    <row r="25" spans="1:12" x14ac:dyDescent="0.3">
      <c r="A25" s="1">
        <v>0.42694444444444452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calculoesp1!C25</f>
        <v>3.38</v>
      </c>
      <c r="K25" s="5">
        <f>calculoesp1!D25</f>
        <v>1</v>
      </c>
      <c r="L25" s="7">
        <f>calculoesp1!E25</f>
        <v>5.1493305870236867E-4</v>
      </c>
    </row>
    <row r="26" spans="1:12" x14ac:dyDescent="0.3">
      <c r="A26" s="1">
        <v>0.42699074074074084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calculoesp1!C26</f>
        <v>3.37</v>
      </c>
      <c r="K26" s="5">
        <f>calculoesp1!D26</f>
        <v>3</v>
      </c>
      <c r="L26" s="7">
        <f>calculoesp1!E26</f>
        <v>1.544799176107106E-3</v>
      </c>
    </row>
    <row r="27" spans="1:12" x14ac:dyDescent="0.3">
      <c r="A27" s="1">
        <v>0.4270486111111112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calculoesp1!C27</f>
        <v>3.36</v>
      </c>
      <c r="K27" s="5">
        <f>calculoesp1!D27</f>
        <v>1</v>
      </c>
      <c r="L27" s="7">
        <f>calculoesp1!E27</f>
        <v>5.1493305870236867E-4</v>
      </c>
    </row>
    <row r="28" spans="1:12" x14ac:dyDescent="0.3">
      <c r="A28" s="1">
        <v>0.42709490740740752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</v>
      </c>
      <c r="H28" s="2" t="s">
        <v>12</v>
      </c>
      <c r="J28" s="6">
        <f>calculoesp1!C28</f>
        <v>3.35</v>
      </c>
      <c r="K28" s="5">
        <f>calculoesp1!D28</f>
        <v>12</v>
      </c>
      <c r="L28" s="7">
        <f>calculoesp1!E28</f>
        <v>6.1791967044284241E-3</v>
      </c>
    </row>
    <row r="29" spans="1:12" x14ac:dyDescent="0.3">
      <c r="A29" s="1">
        <v>0.42715277777777788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calculoesp1!C29</f>
        <v>3.34</v>
      </c>
      <c r="K29" s="5">
        <f>calculoesp1!D29</f>
        <v>9</v>
      </c>
      <c r="L29" s="7">
        <f>calculoesp1!E29</f>
        <v>4.6343975283213183E-3</v>
      </c>
    </row>
    <row r="30" spans="1:12" x14ac:dyDescent="0.3">
      <c r="A30" s="1">
        <v>0.4271990740740742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calculoesp1!C30</f>
        <v>3.33</v>
      </c>
      <c r="K30" s="5">
        <f>calculoesp1!D30</f>
        <v>7</v>
      </c>
      <c r="L30" s="7">
        <f>calculoesp1!E30</f>
        <v>3.6045314109165809E-3</v>
      </c>
    </row>
    <row r="31" spans="1:12" x14ac:dyDescent="0.3">
      <c r="A31" s="1">
        <v>0.42725694444444456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6">
        <f>calculoesp1!C31</f>
        <v>3.32</v>
      </c>
      <c r="K31" s="5">
        <f>calculoesp1!D31</f>
        <v>4</v>
      </c>
      <c r="L31" s="7">
        <f>calculoesp1!E31</f>
        <v>2.0597322348094747E-3</v>
      </c>
    </row>
    <row r="32" spans="1:12" x14ac:dyDescent="0.3">
      <c r="A32" s="1">
        <v>0.42730324074074089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calculoesp1!C32</f>
        <v>3.31</v>
      </c>
      <c r="K32" s="5">
        <f>calculoesp1!D32</f>
        <v>2</v>
      </c>
      <c r="L32" s="7">
        <f>calculoesp1!E32</f>
        <v>1.0298661174047373E-3</v>
      </c>
    </row>
    <row r="33" spans="1:12" x14ac:dyDescent="0.3">
      <c r="A33" s="1">
        <v>0.42736111111111125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calculoesp1!C33</f>
        <v>3.3</v>
      </c>
      <c r="K33" s="5">
        <f>calculoesp1!D33</f>
        <v>4</v>
      </c>
      <c r="L33" s="7">
        <f>calculoesp1!E33</f>
        <v>2.0597322348094747E-3</v>
      </c>
    </row>
    <row r="34" spans="1:12" x14ac:dyDescent="0.3">
      <c r="A34" s="1">
        <v>0.42740740740740757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calculoesp1!C34</f>
        <v>3.29</v>
      </c>
      <c r="K34" s="5">
        <f>calculoesp1!D34</f>
        <v>6</v>
      </c>
      <c r="L34" s="7">
        <f>calculoesp1!E34</f>
        <v>3.089598352214212E-3</v>
      </c>
    </row>
    <row r="35" spans="1:12" x14ac:dyDescent="0.3">
      <c r="A35" s="1">
        <v>0.42746527777777793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calculoesp1!C35</f>
        <v>3.28</v>
      </c>
      <c r="K35" s="5">
        <f>calculoesp1!D35</f>
        <v>10</v>
      </c>
      <c r="L35" s="7">
        <f>calculoesp1!E35</f>
        <v>5.1493305870236872E-3</v>
      </c>
    </row>
    <row r="36" spans="1:12" x14ac:dyDescent="0.3">
      <c r="A36" s="1">
        <v>0.42751157407407425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6">
        <f>calculoesp1!C36</f>
        <v>3.27</v>
      </c>
      <c r="K36" s="5">
        <f>calculoesp1!D36</f>
        <v>9</v>
      </c>
      <c r="L36" s="7">
        <f>calculoesp1!E36</f>
        <v>4.6343975283213183E-3</v>
      </c>
    </row>
    <row r="37" spans="1:12" x14ac:dyDescent="0.3">
      <c r="A37" s="1">
        <v>0.42756944444444461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calculoesp1!C37</f>
        <v>3.26</v>
      </c>
      <c r="K37" s="5">
        <f>calculoesp1!D37</f>
        <v>10</v>
      </c>
      <c r="L37" s="7">
        <f>calculoesp1!E37</f>
        <v>5.1493305870236872E-3</v>
      </c>
    </row>
    <row r="38" spans="1:12" x14ac:dyDescent="0.3">
      <c r="A38" s="1">
        <v>0.42761574074074093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calculoesp1!C38</f>
        <v>3.25</v>
      </c>
      <c r="K38" s="5">
        <f>calculoesp1!D38</f>
        <v>6</v>
      </c>
      <c r="L38" s="7">
        <f>calculoesp1!E38</f>
        <v>3.089598352214212E-3</v>
      </c>
    </row>
    <row r="39" spans="1:12" x14ac:dyDescent="0.3">
      <c r="A39" s="1">
        <v>0.4276736111111113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calculoesp1!C39</f>
        <v>3.24</v>
      </c>
      <c r="K39" s="5">
        <f>calculoesp1!D39</f>
        <v>10</v>
      </c>
      <c r="L39" s="7">
        <f>calculoesp1!E39</f>
        <v>5.1493305870236872E-3</v>
      </c>
    </row>
    <row r="40" spans="1:12" x14ac:dyDescent="0.3">
      <c r="A40" s="1">
        <v>0.42771990740740762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6">
        <f>calculoesp1!C40</f>
        <v>3.23</v>
      </c>
      <c r="K40" s="5">
        <f>calculoesp1!D40</f>
        <v>31</v>
      </c>
      <c r="L40" s="7">
        <f>calculoesp1!E40</f>
        <v>1.596292481977343E-2</v>
      </c>
    </row>
    <row r="41" spans="1:12" x14ac:dyDescent="0.3">
      <c r="A41" s="1">
        <v>0.42777777777777798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6">
        <f>calculoesp1!C41</f>
        <v>3.22</v>
      </c>
      <c r="K41" s="5">
        <f>calculoesp1!D41</f>
        <v>309</v>
      </c>
      <c r="L41" s="7">
        <f>calculoesp1!E41</f>
        <v>0.15911431513903193</v>
      </c>
    </row>
    <row r="42" spans="1:12" x14ac:dyDescent="0.3">
      <c r="A42" s="1">
        <v>0.4278240740740743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calculoesp1!C42</f>
        <v>3.21</v>
      </c>
      <c r="K42" s="5">
        <f>calculoesp1!D42</f>
        <v>163</v>
      </c>
      <c r="L42" s="7">
        <f>calculoesp1!E42</f>
        <v>8.3934088568486095E-2</v>
      </c>
    </row>
    <row r="43" spans="1:12" x14ac:dyDescent="0.3">
      <c r="A43" s="1">
        <v>0.42788194444444466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calculoesp1!C43</f>
        <v>3.2</v>
      </c>
      <c r="K43" s="5">
        <f>calculoesp1!D43</f>
        <v>64</v>
      </c>
      <c r="L43" s="7">
        <f>calculoesp1!E43</f>
        <v>3.2955715756951595E-2</v>
      </c>
    </row>
    <row r="44" spans="1:12" x14ac:dyDescent="0.3">
      <c r="A44" s="1">
        <v>0.42792824074074098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calculoesp1!C44</f>
        <v>3.19</v>
      </c>
      <c r="K44" s="5">
        <f>calculoesp1!D44</f>
        <v>314</v>
      </c>
      <c r="L44" s="7">
        <f>calculoesp1!E44</f>
        <v>0.16168898043254376</v>
      </c>
    </row>
    <row r="45" spans="1:12" x14ac:dyDescent="0.3">
      <c r="A45" s="1">
        <v>0.42798611111111134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calculoesp1!C45</f>
        <v>3.18</v>
      </c>
      <c r="K45" s="5">
        <f>calculoesp1!D45</f>
        <v>269</v>
      </c>
      <c r="L45" s="7">
        <f>calculoesp1!E45</f>
        <v>0.13851699279093718</v>
      </c>
    </row>
    <row r="46" spans="1:12" x14ac:dyDescent="0.3">
      <c r="A46" s="1">
        <v>0.42803240740740767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calculoesp1!C46</f>
        <v>3.17</v>
      </c>
      <c r="K46" s="5">
        <f>calculoesp1!D46</f>
        <v>86</v>
      </c>
      <c r="L46" s="7">
        <f>calculoesp1!E46</f>
        <v>4.4284243048403706E-2</v>
      </c>
    </row>
    <row r="47" spans="1:12" x14ac:dyDescent="0.3">
      <c r="A47" s="1">
        <v>0.42809027777777803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6">
        <f>calculoesp1!C47</f>
        <v>3.16</v>
      </c>
      <c r="K47" s="5">
        <f>calculoesp1!D47</f>
        <v>29</v>
      </c>
      <c r="L47" s="7">
        <f>calculoesp1!E47</f>
        <v>1.4933058702368692E-2</v>
      </c>
    </row>
    <row r="48" spans="1:12" x14ac:dyDescent="0.3">
      <c r="A48" s="1">
        <v>0.42813657407407435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calculoesp1!C48</f>
        <v>3.15</v>
      </c>
      <c r="K48" s="5">
        <f>calculoesp1!D48</f>
        <v>39</v>
      </c>
      <c r="L48" s="7">
        <f>calculoesp1!E48</f>
        <v>2.0082389289392381E-2</v>
      </c>
    </row>
    <row r="49" spans="1:12" x14ac:dyDescent="0.3">
      <c r="A49" s="1">
        <v>0.42819444444444471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6">
        <f>calculoesp1!C49</f>
        <v>3.14</v>
      </c>
      <c r="K49" s="5">
        <f>calculoesp1!D49</f>
        <v>36</v>
      </c>
      <c r="L49" s="7">
        <f>calculoesp1!E49</f>
        <v>1.8537590113285273E-2</v>
      </c>
    </row>
    <row r="50" spans="1:12" x14ac:dyDescent="0.3">
      <c r="A50" s="1">
        <v>0.42824074074074103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calculoesp1!C50</f>
        <v>3.13</v>
      </c>
      <c r="K50" s="5">
        <f>calculoesp1!D50</f>
        <v>72</v>
      </c>
      <c r="L50" s="7">
        <f>calculoesp1!E50</f>
        <v>3.7075180226570546E-2</v>
      </c>
    </row>
    <row r="51" spans="1:12" x14ac:dyDescent="0.3">
      <c r="A51" s="1">
        <v>0.42829861111111139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calculoesp1!C51</f>
        <v>3.12</v>
      </c>
      <c r="K51" s="5">
        <f>calculoesp1!D51</f>
        <v>71</v>
      </c>
      <c r="L51" s="7">
        <f>calculoesp1!E51</f>
        <v>3.6560247167868175E-2</v>
      </c>
    </row>
    <row r="52" spans="1:12" x14ac:dyDescent="0.3">
      <c r="A52" s="1">
        <v>0.42834490740740772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calculoesp1!C52</f>
        <v>3.11</v>
      </c>
      <c r="K52" s="5">
        <f>calculoesp1!D52</f>
        <v>78</v>
      </c>
      <c r="L52" s="7">
        <f>calculoesp1!E52</f>
        <v>4.0164778578784761E-2</v>
      </c>
    </row>
    <row r="53" spans="1:12" x14ac:dyDescent="0.3">
      <c r="A53" s="1">
        <v>0.42840277777777808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calculoesp1!C53</f>
        <v>3.1</v>
      </c>
      <c r="K53" s="5">
        <f>calculoesp1!D53</f>
        <v>21</v>
      </c>
      <c r="L53" s="7">
        <f>calculoesp1!E53</f>
        <v>1.0813594232749742E-2</v>
      </c>
    </row>
    <row r="54" spans="1:12" x14ac:dyDescent="0.3">
      <c r="A54" s="1">
        <v>0.4284490740740744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calculoesp1!C54</f>
        <v>3.09</v>
      </c>
      <c r="K54" s="5">
        <f>calculoesp1!D54</f>
        <v>18</v>
      </c>
      <c r="L54" s="7">
        <f>calculoesp1!E54</f>
        <v>9.2687950566426366E-3</v>
      </c>
    </row>
    <row r="55" spans="1:12" x14ac:dyDescent="0.3">
      <c r="A55" s="1">
        <v>0.42850694444444476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calculoesp1!C55</f>
        <v>3.08</v>
      </c>
      <c r="K55" s="5">
        <f>calculoesp1!D55</f>
        <v>9</v>
      </c>
      <c r="L55" s="7">
        <f>calculoesp1!E55</f>
        <v>4.6343975283213183E-3</v>
      </c>
    </row>
    <row r="56" spans="1:12" x14ac:dyDescent="0.3">
      <c r="A56" s="1">
        <v>0.42855324074074108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calculoesp1!C56</f>
        <v>3.07</v>
      </c>
      <c r="K56" s="5">
        <f>calculoesp1!D56</f>
        <v>12</v>
      </c>
      <c r="L56" s="7">
        <f>calculoesp1!E56</f>
        <v>6.1791967044284241E-3</v>
      </c>
    </row>
    <row r="57" spans="1:12" x14ac:dyDescent="0.3">
      <c r="A57" s="1">
        <v>0.42861111111111144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calculoesp1!C57</f>
        <v>3.06</v>
      </c>
      <c r="K57" s="5">
        <f>calculoesp1!D57</f>
        <v>15</v>
      </c>
      <c r="L57" s="7">
        <f>calculoesp1!E57</f>
        <v>7.7239958805355308E-3</v>
      </c>
    </row>
    <row r="58" spans="1:12" x14ac:dyDescent="0.3">
      <c r="A58" s="1">
        <v>0.42865740740740776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calculoesp1!C58</f>
        <v>3.05</v>
      </c>
      <c r="K58" s="5">
        <f>calculoesp1!D58</f>
        <v>9</v>
      </c>
      <c r="L58" s="7">
        <f>calculoesp1!E58</f>
        <v>4.6343975283213183E-3</v>
      </c>
    </row>
    <row r="59" spans="1:12" x14ac:dyDescent="0.3">
      <c r="A59" s="1">
        <v>0.42871527777777813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calculoesp1!C59</f>
        <v>3.04</v>
      </c>
      <c r="K59" s="5">
        <f>calculoesp1!D59</f>
        <v>12</v>
      </c>
      <c r="L59" s="7">
        <f>calculoesp1!E59</f>
        <v>6.1791967044284241E-3</v>
      </c>
    </row>
    <row r="60" spans="1:12" x14ac:dyDescent="0.3">
      <c r="A60" s="1">
        <v>0.42876157407407445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calculoesp1!C60</f>
        <v>3.03</v>
      </c>
      <c r="K60" s="5">
        <f>calculoesp1!D60</f>
        <v>10</v>
      </c>
      <c r="L60" s="7">
        <f>calculoesp1!E60</f>
        <v>5.1493305870236872E-3</v>
      </c>
    </row>
    <row r="61" spans="1:12" x14ac:dyDescent="0.3">
      <c r="A61" s="1">
        <v>0.42881944444444481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calculoesp1!C61</f>
        <v>3.02</v>
      </c>
      <c r="K61" s="5">
        <f>calculoesp1!D61</f>
        <v>8</v>
      </c>
      <c r="L61" s="7">
        <f>calculoesp1!E61</f>
        <v>4.1194644696189494E-3</v>
      </c>
    </row>
    <row r="62" spans="1:12" x14ac:dyDescent="0.3">
      <c r="A62" s="1">
        <v>0.42886574074074113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calculoesp1!C62</f>
        <v>3.01</v>
      </c>
      <c r="K62" s="5">
        <f>calculoesp1!D62</f>
        <v>5</v>
      </c>
      <c r="L62" s="7">
        <f>calculoesp1!E62</f>
        <v>2.5746652935118436E-3</v>
      </c>
    </row>
    <row r="63" spans="1:12" x14ac:dyDescent="0.3">
      <c r="A63" s="1">
        <v>0.42892361111111149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calculoesp1!C63</f>
        <v>3</v>
      </c>
      <c r="K63" s="5">
        <f>calculoesp1!D63</f>
        <v>5</v>
      </c>
      <c r="L63" s="7">
        <f>calculoesp1!E63</f>
        <v>2.5746652935118436E-3</v>
      </c>
    </row>
    <row r="64" spans="1:12" x14ac:dyDescent="0.3">
      <c r="A64" s="1">
        <v>0.42896990740740781</v>
      </c>
      <c r="B64" s="2" t="s">
        <v>31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calculoesp1!C64</f>
        <v>2.99</v>
      </c>
      <c r="K64" s="5">
        <f>calculoesp1!D64</f>
        <v>6</v>
      </c>
      <c r="L64" s="7">
        <f>calculoesp1!E64</f>
        <v>3.089598352214212E-3</v>
      </c>
    </row>
    <row r="65" spans="1:12" x14ac:dyDescent="0.3">
      <c r="A65" s="1">
        <v>0.42902777777777817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calculoesp1!C65</f>
        <v>2.98</v>
      </c>
      <c r="K65" s="5">
        <f>calculoesp1!D65</f>
        <v>5</v>
      </c>
      <c r="L65" s="7">
        <f>calculoesp1!E65</f>
        <v>2.5746652935118436E-3</v>
      </c>
    </row>
    <row r="66" spans="1:12" x14ac:dyDescent="0.3">
      <c r="A66" s="1">
        <v>0.4290740740740745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calculoesp1!C66</f>
        <v>2.97</v>
      </c>
      <c r="K66" s="5">
        <f>calculoesp1!D66</f>
        <v>2</v>
      </c>
      <c r="L66" s="7">
        <f>calculoesp1!E66</f>
        <v>1.0298661174047373E-3</v>
      </c>
    </row>
    <row r="67" spans="1:12" x14ac:dyDescent="0.3">
      <c r="A67" s="1">
        <v>0.42913194444444486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6">
        <f>calculoesp1!C67</f>
        <v>2.95</v>
      </c>
      <c r="K67" s="5">
        <f>calculoesp1!D67</f>
        <v>3</v>
      </c>
      <c r="L67" s="7">
        <f>calculoesp1!E67</f>
        <v>1.544799176107106E-3</v>
      </c>
    </row>
    <row r="68" spans="1:12" x14ac:dyDescent="0.3">
      <c r="A68" s="1">
        <v>0.42917824074074118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calculoesp1!C68</f>
        <v>2.94</v>
      </c>
      <c r="K68" s="5">
        <f>calculoesp1!D68</f>
        <v>5</v>
      </c>
      <c r="L68" s="7">
        <f>calculoesp1!E68</f>
        <v>2.5746652935118436E-3</v>
      </c>
    </row>
    <row r="69" spans="1:12" x14ac:dyDescent="0.3">
      <c r="A69" s="1">
        <v>0.42923611111111154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6">
        <f>calculoesp1!C69</f>
        <v>2.93</v>
      </c>
      <c r="K69" s="5">
        <f>calculoesp1!D69</f>
        <v>4</v>
      </c>
      <c r="L69" s="7">
        <f>calculoesp1!E69</f>
        <v>2.0597322348094747E-3</v>
      </c>
    </row>
    <row r="70" spans="1:12" x14ac:dyDescent="0.3">
      <c r="A70" s="1">
        <v>0.42928240740740786</v>
      </c>
      <c r="B70" s="2" t="s">
        <v>31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6">
        <f>calculoesp1!C70</f>
        <v>2.92</v>
      </c>
      <c r="K70" s="5">
        <f>calculoesp1!D70</f>
        <v>6</v>
      </c>
      <c r="L70" s="7">
        <f>calculoesp1!E70</f>
        <v>3.089598352214212E-3</v>
      </c>
    </row>
    <row r="71" spans="1:12" x14ac:dyDescent="0.3">
      <c r="A71" s="1">
        <v>0.42934027777777822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calculoesp1!C71</f>
        <v>2.91</v>
      </c>
      <c r="K71" s="5">
        <f>calculoesp1!D71</f>
        <v>8</v>
      </c>
      <c r="L71" s="7">
        <f>calculoesp1!E71</f>
        <v>4.1194644696189494E-3</v>
      </c>
    </row>
    <row r="72" spans="1:12" x14ac:dyDescent="0.3">
      <c r="A72" s="1">
        <v>0.42938657407407455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calculoesp1!C72</f>
        <v>2.9</v>
      </c>
      <c r="K72" s="5">
        <f>calculoesp1!D72</f>
        <v>5</v>
      </c>
      <c r="L72" s="7">
        <f>calculoesp1!E72</f>
        <v>2.5746652935118436E-3</v>
      </c>
    </row>
    <row r="73" spans="1:12" x14ac:dyDescent="0.3">
      <c r="A73" s="1">
        <v>0.42944444444444491</v>
      </c>
      <c r="B73" s="2" t="s">
        <v>31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calculoesp1!C73</f>
        <v>2.89</v>
      </c>
      <c r="K73" s="5">
        <f>calculoesp1!D73</f>
        <v>3</v>
      </c>
      <c r="L73" s="7">
        <f>calculoesp1!E73</f>
        <v>1.544799176107106E-3</v>
      </c>
    </row>
    <row r="74" spans="1:12" x14ac:dyDescent="0.3">
      <c r="A74" s="1">
        <v>0.42949074074074123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calculoesp1!C74</f>
        <v>2.88</v>
      </c>
      <c r="K74" s="5">
        <f>calculoesp1!D74</f>
        <v>7</v>
      </c>
      <c r="L74" s="7">
        <f>calculoesp1!E74</f>
        <v>3.6045314109165809E-3</v>
      </c>
    </row>
    <row r="75" spans="1:12" x14ac:dyDescent="0.3">
      <c r="A75" s="1">
        <v>0.42954861111111159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calculoesp1!C75</f>
        <v>2.87</v>
      </c>
      <c r="K75" s="5">
        <f>calculoesp1!D75</f>
        <v>1</v>
      </c>
      <c r="L75" s="7">
        <f>calculoesp1!E75</f>
        <v>5.1493305870236867E-4</v>
      </c>
    </row>
    <row r="76" spans="1:12" x14ac:dyDescent="0.3">
      <c r="A76" s="1">
        <v>0.42959490740740791</v>
      </c>
      <c r="B76" s="2" t="s">
        <v>31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calculoesp1!C76</f>
        <v>2.86</v>
      </c>
      <c r="K76" s="5">
        <f>calculoesp1!D76</f>
        <v>7</v>
      </c>
      <c r="L76" s="7">
        <f>calculoesp1!E76</f>
        <v>3.6045314109165809E-3</v>
      </c>
    </row>
    <row r="77" spans="1:12" x14ac:dyDescent="0.3">
      <c r="A77" s="1">
        <v>0.42965277777777827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calculoesp1!C77</f>
        <v>2.85</v>
      </c>
      <c r="K77" s="5">
        <f>calculoesp1!D77</f>
        <v>4</v>
      </c>
      <c r="L77" s="7">
        <f>calculoesp1!E77</f>
        <v>2.0597322348094747E-3</v>
      </c>
    </row>
    <row r="78" spans="1:12" x14ac:dyDescent="0.3">
      <c r="A78" s="1">
        <v>0.42969907407407459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calculoesp1!C78</f>
        <v>2.84</v>
      </c>
      <c r="K78" s="5">
        <f>calculoesp1!D78</f>
        <v>4</v>
      </c>
      <c r="L78" s="7">
        <f>calculoesp1!E78</f>
        <v>2.0597322348094747E-3</v>
      </c>
    </row>
    <row r="79" spans="1:12" x14ac:dyDescent="0.3">
      <c r="A79" s="1">
        <v>0.42975694444444495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calculoesp1!C79</f>
        <v>2.83</v>
      </c>
      <c r="K79" s="5">
        <f>calculoesp1!D79</f>
        <v>5</v>
      </c>
      <c r="L79" s="7">
        <f>calculoesp1!E79</f>
        <v>2.5746652935118436E-3</v>
      </c>
    </row>
    <row r="80" spans="1:12" x14ac:dyDescent="0.3">
      <c r="A80" s="1">
        <v>0.42980324074074128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calculoesp1!C80</f>
        <v>2.82</v>
      </c>
      <c r="K80" s="5">
        <f>calculoesp1!D80</f>
        <v>3</v>
      </c>
      <c r="L80" s="7">
        <f>calculoesp1!E80</f>
        <v>1.544799176107106E-3</v>
      </c>
    </row>
    <row r="81" spans="1:12" x14ac:dyDescent="0.3">
      <c r="A81" s="1">
        <v>0.42986111111111164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calculoesp1!C81</f>
        <v>2.81</v>
      </c>
      <c r="K81" s="5">
        <f>calculoesp1!D81</f>
        <v>3</v>
      </c>
      <c r="L81" s="7">
        <f>calculoesp1!E81</f>
        <v>1.544799176107106E-3</v>
      </c>
    </row>
    <row r="82" spans="1:12" x14ac:dyDescent="0.3">
      <c r="A82" s="1">
        <v>0.42990740740740796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calculoesp1!C82</f>
        <v>2.8</v>
      </c>
      <c r="K82" s="5">
        <f>calculoesp1!D82</f>
        <v>9</v>
      </c>
      <c r="L82" s="7">
        <f>calculoesp1!E82</f>
        <v>4.6343975283213183E-3</v>
      </c>
    </row>
    <row r="83" spans="1:12" x14ac:dyDescent="0.3">
      <c r="A83" s="1">
        <v>0.42996527777777832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calculoesp1!C83</f>
        <v>2.79</v>
      </c>
      <c r="K83" s="5">
        <f>calculoesp1!D83</f>
        <v>1</v>
      </c>
      <c r="L83" s="7">
        <f>calculoesp1!E83</f>
        <v>5.1493305870236867E-4</v>
      </c>
    </row>
    <row r="84" spans="1:12" x14ac:dyDescent="0.3">
      <c r="A84" s="1">
        <v>0.43001157407407464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6">
        <f>calculoesp1!C84</f>
        <v>0</v>
      </c>
      <c r="K84" s="5">
        <f>calculoesp1!D84</f>
        <v>0</v>
      </c>
      <c r="L84" s="7">
        <f>calculoesp1!E84</f>
        <v>0</v>
      </c>
    </row>
    <row r="85" spans="1:12" x14ac:dyDescent="0.3">
      <c r="A85" s="1">
        <v>0.430069444444445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6">
        <f>calculoesp1!C85</f>
        <v>0</v>
      </c>
      <c r="K85" s="5">
        <f>calculoesp1!D85</f>
        <v>0</v>
      </c>
      <c r="L85" s="7">
        <f>calculoesp1!E85</f>
        <v>0</v>
      </c>
    </row>
    <row r="86" spans="1:12" x14ac:dyDescent="0.3">
      <c r="A86" s="1">
        <v>0.43011574074074133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6">
        <f>calculoesp1!C86</f>
        <v>0</v>
      </c>
      <c r="K86" s="5">
        <f>calculoesp1!D86</f>
        <v>0</v>
      </c>
      <c r="L86" s="7">
        <f>calculoesp1!E86</f>
        <v>0</v>
      </c>
    </row>
    <row r="87" spans="1:12" x14ac:dyDescent="0.3">
      <c r="A87" s="1">
        <v>0.43017361111111169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J87" s="30"/>
    </row>
    <row r="88" spans="1:12" x14ac:dyDescent="0.3">
      <c r="A88" s="1">
        <v>0.43021990740740801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0.43027777777777837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0.43032407407407469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0.43038194444444505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0.43042824074074137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0.43048611111111174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0.43053240740740806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0.43059027777777842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0.43063657407407474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0.4306944444444451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0.43074074074074142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0.43079861111111178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0.43084490740740811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0.43090277777777847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0.43094907407407479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0.43100694444444515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0.43105324074074147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0.43111111111111183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0.43115740740740816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0.43121527777777852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0.43126157407407484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0.4313194444444452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0.43136574074074152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0.43142361111111188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33">
        <v>0.4314699074074082</v>
      </c>
      <c r="B112" s="34" t="s">
        <v>31</v>
      </c>
      <c r="C112" s="34" t="s">
        <v>13</v>
      </c>
      <c r="D112" s="34" t="s">
        <v>9</v>
      </c>
      <c r="E112" s="34" t="s">
        <v>10</v>
      </c>
      <c r="F112" s="34" t="s">
        <v>11</v>
      </c>
      <c r="G112" s="3">
        <v>3.2</v>
      </c>
      <c r="H112" s="34" t="s">
        <v>12</v>
      </c>
    </row>
    <row r="113" spans="1:8" x14ac:dyDescent="0.3">
      <c r="A113" s="1">
        <v>0.43152777777777857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0.43157407407407489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0.43163194444444525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0.43167824074074157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0.43173611111111193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0.43178240740740825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0.43184027777777861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0.43188657407407494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0.4319444444444453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</v>
      </c>
      <c r="H121" s="2" t="s">
        <v>12</v>
      </c>
    </row>
    <row r="122" spans="1:8" x14ac:dyDescent="0.3">
      <c r="A122" s="1">
        <v>0.43199074074074162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0.43204861111111198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0.4320949074074083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0.43215277777777866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0.43219907407407498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0.43225694444444535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0.43230324074074167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0.43236111111111203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0.43240740740740835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</v>
      </c>
      <c r="H130" s="2" t="s">
        <v>12</v>
      </c>
    </row>
    <row r="131" spans="1:8" x14ac:dyDescent="0.3">
      <c r="A131" s="1">
        <v>0.43246527777777871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0.43251157407407503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0.43256944444444539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0.43261574074074172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0.43267361111111208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0.4327199074074084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0.43277777777777876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0.43282407407407508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0.43288194444444544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0.43292824074074177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0.43298611111111213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</v>
      </c>
      <c r="H141" s="2" t="s">
        <v>12</v>
      </c>
    </row>
    <row r="142" spans="1:8" x14ac:dyDescent="0.3">
      <c r="A142" s="1">
        <v>0.43303240740740845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0.43309027777777881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0.43313657407407513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8" x14ac:dyDescent="0.3">
      <c r="A145" s="1">
        <v>0.43319444444444549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8" x14ac:dyDescent="0.3">
      <c r="A146" s="1">
        <v>0.43324074074074181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8" x14ac:dyDescent="0.3">
      <c r="A147" s="1">
        <v>0.43329861111111218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0.4333449074074085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8" x14ac:dyDescent="0.3">
      <c r="A149" s="1">
        <v>0.43340277777777886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8" x14ac:dyDescent="0.3">
      <c r="A150" s="1">
        <v>0.43344907407407518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8" x14ac:dyDescent="0.3">
      <c r="A151" s="1">
        <v>0.43350694444444554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</row>
    <row r="152" spans="1:8" x14ac:dyDescent="0.3">
      <c r="A152" s="1">
        <v>0.43355324074074186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8" x14ac:dyDescent="0.3">
      <c r="A153" s="1">
        <v>0.43361111111111222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8" x14ac:dyDescent="0.3">
      <c r="A154" s="1">
        <v>0.43365740740740855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0.43371527777777891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</v>
      </c>
      <c r="H155" s="2" t="s">
        <v>12</v>
      </c>
    </row>
    <row r="156" spans="1:8" x14ac:dyDescent="0.3">
      <c r="A156" s="1">
        <v>0.43376157407407523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8" x14ac:dyDescent="0.3">
      <c r="A157" s="1">
        <v>0.43381944444444559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0.43386574074074191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8" x14ac:dyDescent="0.3">
      <c r="A159" s="1">
        <v>0.43392361111111227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</row>
    <row r="160" spans="1:8" x14ac:dyDescent="0.3">
      <c r="A160" s="1">
        <v>0.43396990740740859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0.43402777777777896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0.43407407407407528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0.43413194444444564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</v>
      </c>
      <c r="H163" s="2" t="s">
        <v>12</v>
      </c>
    </row>
    <row r="164" spans="1:8" x14ac:dyDescent="0.3">
      <c r="A164" s="1">
        <v>0.43417824074074196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</row>
    <row r="165" spans="1:8" x14ac:dyDescent="0.3">
      <c r="A165" s="1">
        <v>0.43423611111111232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</row>
    <row r="166" spans="1:8" x14ac:dyDescent="0.3">
      <c r="A166" s="1">
        <v>0.43428240740740864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</row>
    <row r="167" spans="1:8" x14ac:dyDescent="0.3">
      <c r="A167" s="1">
        <v>0.434340277777779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</row>
    <row r="168" spans="1:8" x14ac:dyDescent="0.3">
      <c r="A168" s="1">
        <v>0.43438657407407533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</row>
    <row r="169" spans="1:8" x14ac:dyDescent="0.3">
      <c r="A169" s="1">
        <v>0.43444444444444569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</row>
    <row r="170" spans="1:8" x14ac:dyDescent="0.3">
      <c r="A170" s="1">
        <v>0.43449074074074201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</row>
    <row r="171" spans="1:8" x14ac:dyDescent="0.3">
      <c r="A171" s="1">
        <v>0.43454861111111237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</row>
    <row r="172" spans="1:8" x14ac:dyDescent="0.3">
      <c r="A172" s="1">
        <v>0.43459490740740869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</v>
      </c>
      <c r="H172" s="2" t="s">
        <v>12</v>
      </c>
    </row>
    <row r="173" spans="1:8" x14ac:dyDescent="0.3">
      <c r="A173" s="1">
        <v>0.43465277777777905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0.43469907407407538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0.43475694444444574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0.43480324074074206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0.43486111111111242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0.43490740740740874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</row>
    <row r="179" spans="1:8" x14ac:dyDescent="0.3">
      <c r="A179" s="1">
        <v>0.4349652777777791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0.43501157407407542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0.43506944444444579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</v>
      </c>
      <c r="H181" s="2" t="s">
        <v>12</v>
      </c>
    </row>
    <row r="182" spans="1:8" x14ac:dyDescent="0.3">
      <c r="A182" s="1">
        <v>0.43511574074074211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</row>
    <row r="183" spans="1:8" x14ac:dyDescent="0.3">
      <c r="A183" s="1">
        <v>0.43517361111111247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0.43521990740740879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</row>
    <row r="185" spans="1:8" x14ac:dyDescent="0.3">
      <c r="A185" s="1">
        <v>0.43527777777777915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</row>
    <row r="186" spans="1:8" x14ac:dyDescent="0.3">
      <c r="A186" s="1">
        <v>0.43532407407407547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</row>
    <row r="187" spans="1:8" x14ac:dyDescent="0.3">
      <c r="A187" s="1">
        <v>0.43538194444444583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</row>
    <row r="188" spans="1:8" x14ac:dyDescent="0.3">
      <c r="A188" s="1">
        <v>0.43542824074074216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0.43548611111111252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</row>
    <row r="190" spans="1:8" x14ac:dyDescent="0.3">
      <c r="A190" s="1">
        <v>0.43553240740740884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</row>
    <row r="191" spans="1:8" x14ac:dyDescent="0.3">
      <c r="A191" s="1">
        <v>0.4355902777777792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0.43563657407407552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0.43569444444444588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0.43574074074074221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0.43579861111111257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0.43584490740740889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0.43590277777777925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</row>
    <row r="198" spans="1:8" x14ac:dyDescent="0.3">
      <c r="A198" s="1">
        <v>0.43594907407407557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</row>
    <row r="199" spans="1:8" x14ac:dyDescent="0.3">
      <c r="A199" s="1">
        <v>0.43600694444444593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</row>
    <row r="200" spans="1:8" x14ac:dyDescent="0.3">
      <c r="A200" s="1">
        <v>0.43605324074074225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</row>
    <row r="201" spans="1:8" x14ac:dyDescent="0.3">
      <c r="A201" s="1">
        <v>0.43611111111111261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</row>
    <row r="202" spans="1:8" x14ac:dyDescent="0.3">
      <c r="A202" s="1">
        <v>0.43615740740740894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</row>
    <row r="203" spans="1:8" x14ac:dyDescent="0.3">
      <c r="A203" s="1">
        <v>0.4362152777777793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</row>
    <row r="204" spans="1:8" x14ac:dyDescent="0.3">
      <c r="A204" s="1">
        <v>0.43626157407407562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</row>
    <row r="205" spans="1:8" x14ac:dyDescent="0.3">
      <c r="A205" s="1">
        <v>0.43631944444444598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</row>
    <row r="206" spans="1:8" x14ac:dyDescent="0.3">
      <c r="A206" s="1">
        <v>0.4363657407407423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0.43642361111111266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0.43646990740740899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0.43652777777777935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0.43657407407407567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0.43663194444444603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0.43667824074074235</v>
      </c>
      <c r="B212" s="2" t="s">
        <v>31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</v>
      </c>
      <c r="H212" s="2" t="s">
        <v>12</v>
      </c>
    </row>
    <row r="213" spans="1:8" x14ac:dyDescent="0.3">
      <c r="A213" s="1">
        <v>0.43673611111111271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0.43678240740740903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0.4368402777777794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0.43688657407407572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0.43694444444444608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0.4369907407407424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0.43704861111111276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0.43709490740740908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0.43715277777777944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</row>
    <row r="222" spans="1:8" x14ac:dyDescent="0.3">
      <c r="A222" s="1">
        <v>0.43719907407407577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0.43725694444444613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0.43730324074074245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0.43736111111111281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0.43740740740740913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0.43746527777777949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0.43751157407407582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0.43756944444444618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0.4376157407407425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0.43767361111111286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</row>
    <row r="232" spans="1:8" x14ac:dyDescent="0.3">
      <c r="A232" s="1">
        <v>0.43771990740740918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</row>
    <row r="233" spans="1:8" x14ac:dyDescent="0.3">
      <c r="A233" s="1">
        <v>0.43777777777777954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0.43782407407407586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</row>
    <row r="235" spans="1:8" x14ac:dyDescent="0.3">
      <c r="A235" s="1">
        <v>0.43788194444444622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</row>
    <row r="236" spans="1:8" x14ac:dyDescent="0.3">
      <c r="A236" s="1">
        <v>0.43792824074074255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</row>
    <row r="237" spans="1:8" x14ac:dyDescent="0.3">
      <c r="A237" s="1">
        <v>0.43798611111111291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</row>
    <row r="238" spans="1:8" x14ac:dyDescent="0.3">
      <c r="A238" s="1">
        <v>0.43803240740740923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</row>
    <row r="239" spans="1:8" x14ac:dyDescent="0.3">
      <c r="A239" s="1">
        <v>0.43809027777777959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</row>
    <row r="240" spans="1:8" x14ac:dyDescent="0.3">
      <c r="A240" s="1">
        <v>0.43813657407407591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</row>
    <row r="241" spans="1:8" x14ac:dyDescent="0.3">
      <c r="A241" s="1">
        <v>0.43819444444444627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</row>
    <row r="242" spans="1:8" x14ac:dyDescent="0.3">
      <c r="A242" s="1">
        <v>0.4382407407407426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</row>
    <row r="243" spans="1:8" x14ac:dyDescent="0.3">
      <c r="A243" s="1">
        <v>0.43829861111111296</v>
      </c>
      <c r="B243" s="2" t="s">
        <v>31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0.43834490740740928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0.43840277777777964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0.43844907407407596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0.43850694444444632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</row>
    <row r="248" spans="1:8" x14ac:dyDescent="0.3">
      <c r="A248" s="1">
        <v>0.43855324074074264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0.43861111111111301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0.43865740740740933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</row>
    <row r="251" spans="1:8" x14ac:dyDescent="0.3">
      <c r="A251" s="1">
        <v>0.43871527777777969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0.43876157407407601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0.43881944444444637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0.43886574074074269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0.43892361111111305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</row>
    <row r="256" spans="1:8" x14ac:dyDescent="0.3">
      <c r="A256" s="1">
        <v>0.43896990740740938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</row>
    <row r="257" spans="1:8" x14ac:dyDescent="0.3">
      <c r="A257" s="1">
        <v>0.43902777777777974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0.43907407407407606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</row>
    <row r="259" spans="1:8" x14ac:dyDescent="0.3">
      <c r="A259" s="1">
        <v>0.43913194444444642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0.43917824074074274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</row>
    <row r="261" spans="1:8" x14ac:dyDescent="0.3">
      <c r="A261" s="1">
        <v>0.4392361111111131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0.43928240740740943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0.43934027777777979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0.43938657407407611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0.43944444444444647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0.43949074074074279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0.43954861111111315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0.43959490740740947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</row>
    <row r="269" spans="1:8" x14ac:dyDescent="0.3">
      <c r="A269" s="1">
        <v>0.43965277777777984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0.43969907407407616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0.43975694444444652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</row>
    <row r="272" spans="1:8" x14ac:dyDescent="0.3">
      <c r="A272" s="1">
        <v>0.43980324074074284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0.4398611111111132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0.43990740740740952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0.43996527777777988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0.44001157407407621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0.44006944444444657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0.44011574074074289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0.44017361111111325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0.44021990740740957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</row>
    <row r="281" spans="1:8" x14ac:dyDescent="0.3">
      <c r="A281" s="1">
        <v>0.44027777777777993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0.44032407407407625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0.44038194444444662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0.44042824074074294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</row>
    <row r="285" spans="1:8" x14ac:dyDescent="0.3">
      <c r="A285" s="1">
        <v>0.4404861111111133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0.44053240740740962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0.44059027777777998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0.4406365740740763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</row>
    <row r="289" spans="1:8" x14ac:dyDescent="0.3">
      <c r="A289" s="1">
        <v>0.44069444444444666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0.44074074074074299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0.44079861111111335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0.44084490740740967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0.44090277777778003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0.44094907407407635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0.44100694444444671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</row>
    <row r="296" spans="1:8" x14ac:dyDescent="0.3">
      <c r="A296" s="1">
        <v>0.44105324074074304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0.4411111111111134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</row>
    <row r="298" spans="1:8" x14ac:dyDescent="0.3">
      <c r="A298" s="1">
        <v>0.44115740740740972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0.44121527777778008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</row>
    <row r="300" spans="1:8" x14ac:dyDescent="0.3">
      <c r="A300" s="1">
        <v>0.4412615740740764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</row>
    <row r="301" spans="1:8" x14ac:dyDescent="0.3">
      <c r="A301" s="1">
        <v>0.44131944444444676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0.44136574074074308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0.44142361111111345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0.44146990740740977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0.44152777777778013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0.44157407407407645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0.44163194444444681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0.44167824074074313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0.44173611111111349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0.44178240740740982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0.44184027777778018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0.4418865740740765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</row>
    <row r="313" spans="1:8" x14ac:dyDescent="0.3">
      <c r="A313" s="1">
        <v>0.44194444444444686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</row>
    <row r="314" spans="1:8" x14ac:dyDescent="0.3">
      <c r="A314" s="1">
        <v>0.44199074074074318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0.44204861111111354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0.44209490740740987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0.44215277777778023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</row>
    <row r="318" spans="1:8" x14ac:dyDescent="0.3">
      <c r="A318" s="1">
        <v>0.44219907407407655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0.44225694444444691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0.44230324074074323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0.44236111111111359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0.44240740740740991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</row>
    <row r="323" spans="1:8" x14ac:dyDescent="0.3">
      <c r="A323" s="1">
        <v>0.44246527777778027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</row>
    <row r="324" spans="1:8" x14ac:dyDescent="0.3">
      <c r="A324" s="1">
        <v>0.4425115740740766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</row>
    <row r="325" spans="1:8" x14ac:dyDescent="0.3">
      <c r="A325" s="1">
        <v>0.44256944444444696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0.44261574074074328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</row>
    <row r="327" spans="1:8" x14ac:dyDescent="0.3">
      <c r="A327" s="1">
        <v>0.44267361111111364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</row>
    <row r="328" spans="1:8" x14ac:dyDescent="0.3">
      <c r="A328" s="1">
        <v>0.44271990740740996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0.44277777777778032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</row>
    <row r="330" spans="1:8" x14ac:dyDescent="0.3">
      <c r="A330" s="1">
        <v>0.44282407407407665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0.44288194444444701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0.44292824074074333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0.44298611111111369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</row>
    <row r="334" spans="1:8" x14ac:dyDescent="0.3">
      <c r="A334" s="1">
        <v>0.44303240740741001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</row>
    <row r="335" spans="1:8" x14ac:dyDescent="0.3">
      <c r="A335" s="1">
        <v>0.44309027777778037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0.44313657407407669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</row>
    <row r="337" spans="1:8" x14ac:dyDescent="0.3">
      <c r="A337" s="1">
        <v>0.44319444444444706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</row>
    <row r="338" spans="1:8" x14ac:dyDescent="0.3">
      <c r="A338" s="1">
        <v>0.44324074074074338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</row>
    <row r="339" spans="1:8" x14ac:dyDescent="0.3">
      <c r="A339" s="1">
        <v>0.44329861111111374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0.44334490740741006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</row>
    <row r="341" spans="1:8" x14ac:dyDescent="0.3">
      <c r="A341" s="1">
        <v>0.44340277777778042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</row>
    <row r="342" spans="1:8" x14ac:dyDescent="0.3">
      <c r="A342" s="1">
        <v>0.44344907407407674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0.4435069444444471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0.44355324074074343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0.44361111111111379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0.44365740740741011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0.44371527777778047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</row>
    <row r="348" spans="1:8" x14ac:dyDescent="0.3">
      <c r="A348" s="1">
        <v>0.44376157407407679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</row>
    <row r="349" spans="1:8" x14ac:dyDescent="0.3">
      <c r="A349" s="1">
        <v>0.44381944444444715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0.44386574074074348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</row>
    <row r="351" spans="1:8" x14ac:dyDescent="0.3">
      <c r="A351" s="1">
        <v>0.44392361111111384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</row>
    <row r="352" spans="1:8" x14ac:dyDescent="0.3">
      <c r="A352" s="1">
        <v>0.44396990740741016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0.44402777777778052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</row>
    <row r="354" spans="1:8" x14ac:dyDescent="0.3">
      <c r="A354" s="1">
        <v>0.44407407407407684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</row>
    <row r="355" spans="1:8" x14ac:dyDescent="0.3">
      <c r="A355" s="1">
        <v>0.4441319444444472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</row>
    <row r="356" spans="1:8" x14ac:dyDescent="0.3">
      <c r="A356" s="1">
        <v>0.44417824074074352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</row>
    <row r="357" spans="1:8" x14ac:dyDescent="0.3">
      <c r="A357" s="1">
        <v>0.44423611111111388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</row>
    <row r="358" spans="1:8" x14ac:dyDescent="0.3">
      <c r="A358" s="1">
        <v>0.44428240740741021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</row>
    <row r="359" spans="1:8" x14ac:dyDescent="0.3">
      <c r="A359" s="1">
        <v>0.44434027777778057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0.44438657407407689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</row>
    <row r="361" spans="1:8" x14ac:dyDescent="0.3">
      <c r="A361" s="1">
        <v>0.44444444444444725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</row>
    <row r="362" spans="1:8" x14ac:dyDescent="0.3">
      <c r="A362" s="1">
        <v>0.44449074074074357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</row>
    <row r="363" spans="1:8" x14ac:dyDescent="0.3">
      <c r="A363" s="1">
        <v>0.44454861111111393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0.44459490740741026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</row>
    <row r="365" spans="1:8" x14ac:dyDescent="0.3">
      <c r="A365" s="1">
        <v>0.44465277777778062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0.44469907407407694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</row>
    <row r="367" spans="1:8" x14ac:dyDescent="0.3">
      <c r="A367" s="1">
        <v>0.4447569444444473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</row>
    <row r="368" spans="1:8" x14ac:dyDescent="0.3">
      <c r="A368" s="1">
        <v>0.44480324074074362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</row>
    <row r="369" spans="1:8" x14ac:dyDescent="0.3">
      <c r="A369" s="1">
        <v>0.44486111111111398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0.4449074074074103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0.44496527777778067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</row>
    <row r="372" spans="1:8" x14ac:dyDescent="0.3">
      <c r="A372" s="1">
        <v>0.44501157407407699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</row>
    <row r="373" spans="1:8" x14ac:dyDescent="0.3">
      <c r="A373" s="1">
        <v>0.44506944444444735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0.44511574074074367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0.44517361111111403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</row>
    <row r="376" spans="1:8" x14ac:dyDescent="0.3">
      <c r="A376" s="1">
        <v>0.44521990740741035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</row>
    <row r="377" spans="1:8" x14ac:dyDescent="0.3">
      <c r="A377" s="1">
        <v>0.44527777777778071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</row>
    <row r="378" spans="1:8" x14ac:dyDescent="0.3">
      <c r="A378" s="1">
        <v>0.44532407407407704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</row>
    <row r="379" spans="1:8" x14ac:dyDescent="0.3">
      <c r="A379" s="1">
        <v>0.4453819444444474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</row>
    <row r="380" spans="1:8" x14ac:dyDescent="0.3">
      <c r="A380" s="1">
        <v>0.44542824074074372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</row>
    <row r="381" spans="1:8" x14ac:dyDescent="0.3">
      <c r="A381" s="1">
        <v>0.44548611111111408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3.21</v>
      </c>
      <c r="H381" s="2" t="s">
        <v>12</v>
      </c>
    </row>
    <row r="382" spans="1:8" x14ac:dyDescent="0.3">
      <c r="A382" s="1">
        <v>0.4455324074074104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0.44559027777778076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3.2100000000000004</v>
      </c>
      <c r="H383" s="2" t="s">
        <v>12</v>
      </c>
    </row>
    <row r="384" spans="1:8" x14ac:dyDescent="0.3">
      <c r="A384" s="1">
        <v>0.44563657407407709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3.2100000000000004</v>
      </c>
      <c r="H384" s="2" t="s">
        <v>12</v>
      </c>
    </row>
    <row r="385" spans="1:8" x14ac:dyDescent="0.3">
      <c r="A385" s="1">
        <v>0.44569444444444745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</v>
      </c>
      <c r="H385" s="2" t="s">
        <v>12</v>
      </c>
    </row>
    <row r="386" spans="1:8" x14ac:dyDescent="0.3">
      <c r="A386" s="1">
        <v>0.44574074074074377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3.22</v>
      </c>
      <c r="H386" s="2" t="s">
        <v>12</v>
      </c>
    </row>
    <row r="387" spans="1:8" x14ac:dyDescent="0.3">
      <c r="A387" s="1">
        <v>0.44579861111111413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3.21</v>
      </c>
      <c r="H387" s="2" t="s">
        <v>12</v>
      </c>
    </row>
    <row r="388" spans="1:8" x14ac:dyDescent="0.3">
      <c r="A388" s="1">
        <v>0.44584490740741045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</row>
    <row r="389" spans="1:8" x14ac:dyDescent="0.3">
      <c r="A389" s="1">
        <v>0.44590277777778081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0.44594907407407713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3.22</v>
      </c>
      <c r="H390" s="2" t="s">
        <v>12</v>
      </c>
    </row>
    <row r="391" spans="1:8" x14ac:dyDescent="0.3">
      <c r="A391" s="1">
        <v>0.4460069444444475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3.21</v>
      </c>
      <c r="H391" s="2" t="s">
        <v>12</v>
      </c>
    </row>
    <row r="392" spans="1:8" x14ac:dyDescent="0.3">
      <c r="A392" s="1">
        <v>0.44605324074074382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3.22</v>
      </c>
      <c r="H392" s="2" t="s">
        <v>12</v>
      </c>
    </row>
    <row r="393" spans="1:8" x14ac:dyDescent="0.3">
      <c r="A393" s="1">
        <v>0.44611111111111418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3.22</v>
      </c>
      <c r="H393" s="2" t="s">
        <v>12</v>
      </c>
    </row>
    <row r="394" spans="1:8" x14ac:dyDescent="0.3">
      <c r="A394" s="1">
        <v>0.4461574074074105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</row>
    <row r="395" spans="1:8" x14ac:dyDescent="0.3">
      <c r="A395" s="1">
        <v>0.44621527777778086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</row>
    <row r="396" spans="1:8" x14ac:dyDescent="0.3">
      <c r="A396" s="1">
        <v>0.44626157407407718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</row>
    <row r="397" spans="1:8" x14ac:dyDescent="0.3">
      <c r="A397" s="1">
        <v>0.44631944444444754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</row>
    <row r="398" spans="1:8" x14ac:dyDescent="0.3">
      <c r="A398" s="1">
        <v>0.44636574074074387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3.21</v>
      </c>
      <c r="H398" s="2" t="s">
        <v>12</v>
      </c>
    </row>
    <row r="399" spans="1:8" x14ac:dyDescent="0.3">
      <c r="A399" s="1">
        <v>0.44642361111111423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3.22</v>
      </c>
      <c r="H399" s="2" t="s">
        <v>12</v>
      </c>
    </row>
    <row r="400" spans="1:8" x14ac:dyDescent="0.3">
      <c r="A400" s="1">
        <v>0.44646990740741055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0.44652777777778091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0.44657407407407723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3.21</v>
      </c>
      <c r="H402" s="2" t="s">
        <v>12</v>
      </c>
    </row>
    <row r="403" spans="1:8" x14ac:dyDescent="0.3">
      <c r="A403" s="1">
        <v>0.44663194444444759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3.22</v>
      </c>
      <c r="H403" s="2" t="s">
        <v>12</v>
      </c>
    </row>
    <row r="404" spans="1:8" x14ac:dyDescent="0.3">
      <c r="A404" s="1">
        <v>0.44667824074074391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</row>
    <row r="405" spans="1:8" x14ac:dyDescent="0.3">
      <c r="A405" s="1">
        <v>0.44673611111111428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3.21</v>
      </c>
      <c r="H405" s="2" t="s">
        <v>12</v>
      </c>
    </row>
    <row r="406" spans="1:8" x14ac:dyDescent="0.3">
      <c r="A406" s="1">
        <v>0.4467824074074106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</v>
      </c>
      <c r="H406" s="2" t="s">
        <v>12</v>
      </c>
    </row>
    <row r="407" spans="1:8" x14ac:dyDescent="0.3">
      <c r="A407" s="1">
        <v>0.44684027777778096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3.22</v>
      </c>
      <c r="H407" s="2" t="s">
        <v>12</v>
      </c>
    </row>
    <row r="408" spans="1:8" x14ac:dyDescent="0.3">
      <c r="A408" s="1">
        <v>0.44688657407407728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3.21</v>
      </c>
      <c r="H408" s="2" t="s">
        <v>12</v>
      </c>
    </row>
    <row r="409" spans="1:8" x14ac:dyDescent="0.3">
      <c r="A409" s="1">
        <v>0.44694444444444764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0.44699074074074396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3.22</v>
      </c>
      <c r="H410" s="2" t="s">
        <v>12</v>
      </c>
    </row>
    <row r="411" spans="1:8" x14ac:dyDescent="0.3">
      <c r="A411" s="1">
        <v>0.44704861111111432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</row>
    <row r="412" spans="1:8" x14ac:dyDescent="0.3">
      <c r="A412" s="1">
        <v>0.44709490740741065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3.21</v>
      </c>
      <c r="H412" s="2" t="s">
        <v>12</v>
      </c>
    </row>
    <row r="413" spans="1:8" x14ac:dyDescent="0.3">
      <c r="A413" s="1">
        <v>0.44715277777778101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3.22</v>
      </c>
      <c r="H413" s="2" t="s">
        <v>12</v>
      </c>
    </row>
    <row r="414" spans="1:8" x14ac:dyDescent="0.3">
      <c r="A414" s="1">
        <v>0.44719907407407733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</row>
    <row r="415" spans="1:8" x14ac:dyDescent="0.3">
      <c r="A415" s="1">
        <v>0.44725694444444769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</row>
    <row r="416" spans="1:8" x14ac:dyDescent="0.3">
      <c r="A416" s="1">
        <v>0.44730324074074401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3.21</v>
      </c>
      <c r="H416" s="2" t="s">
        <v>12</v>
      </c>
    </row>
    <row r="417" spans="1:8" x14ac:dyDescent="0.3">
      <c r="A417" s="1">
        <v>0.44736111111111437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3.22</v>
      </c>
      <c r="H417" s="2" t="s">
        <v>12</v>
      </c>
    </row>
    <row r="418" spans="1:8" x14ac:dyDescent="0.3">
      <c r="A418" s="1">
        <v>0.4474074074074107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</row>
    <row r="419" spans="1:8" x14ac:dyDescent="0.3">
      <c r="A419" s="1">
        <v>0.44746527777778106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</v>
      </c>
      <c r="H419" s="2" t="s">
        <v>12</v>
      </c>
    </row>
    <row r="420" spans="1:8" x14ac:dyDescent="0.3">
      <c r="A420" s="1">
        <v>0.44751157407407738</v>
      </c>
      <c r="B420" s="2" t="s">
        <v>31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3.22</v>
      </c>
      <c r="H420" s="2" t="s">
        <v>12</v>
      </c>
    </row>
    <row r="421" spans="1:8" x14ac:dyDescent="0.3">
      <c r="A421" s="1">
        <v>0.44756944444444774</v>
      </c>
      <c r="B421" s="2" t="s">
        <v>31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0.44761574074074406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3.22</v>
      </c>
      <c r="H422" s="2" t="s">
        <v>12</v>
      </c>
    </row>
    <row r="423" spans="1:8" x14ac:dyDescent="0.3">
      <c r="A423" s="1">
        <v>0.44767361111111442</v>
      </c>
      <c r="B423" s="2" t="s">
        <v>31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3.21</v>
      </c>
      <c r="H423" s="2" t="s">
        <v>12</v>
      </c>
    </row>
    <row r="424" spans="1:8" x14ac:dyDescent="0.3">
      <c r="A424" s="1">
        <v>0.44771990740741074</v>
      </c>
      <c r="B424" s="2" t="s">
        <v>31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0.44777777777778111</v>
      </c>
      <c r="B425" s="2" t="s">
        <v>31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</row>
    <row r="426" spans="1:8" x14ac:dyDescent="0.3">
      <c r="A426" s="1">
        <v>0.44782407407407743</v>
      </c>
      <c r="B426" s="2" t="s">
        <v>31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</v>
      </c>
      <c r="H426" s="2" t="s">
        <v>12</v>
      </c>
    </row>
    <row r="427" spans="1:8" x14ac:dyDescent="0.3">
      <c r="A427" s="1">
        <v>0.44788194444444779</v>
      </c>
      <c r="B427" s="2" t="s">
        <v>31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</v>
      </c>
      <c r="H427" s="2" t="s">
        <v>12</v>
      </c>
    </row>
    <row r="428" spans="1:8" x14ac:dyDescent="0.3">
      <c r="A428" s="1">
        <v>0.44792824074074411</v>
      </c>
      <c r="B428" s="2" t="s">
        <v>31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0.44798611111111447</v>
      </c>
      <c r="B429" s="2" t="s">
        <v>31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3.21</v>
      </c>
      <c r="H429" s="2" t="s">
        <v>12</v>
      </c>
    </row>
    <row r="430" spans="1:8" x14ac:dyDescent="0.3">
      <c r="A430" s="1">
        <v>0.44803240740741079</v>
      </c>
      <c r="B430" s="2" t="s">
        <v>31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3.22</v>
      </c>
      <c r="H430" s="2" t="s">
        <v>12</v>
      </c>
    </row>
    <row r="431" spans="1:8" x14ac:dyDescent="0.3">
      <c r="A431" s="1">
        <v>0.44809027777778115</v>
      </c>
      <c r="B431" s="2" t="s">
        <v>31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0.44813657407407748</v>
      </c>
      <c r="B432" s="2" t="s">
        <v>31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0.44819444444444784</v>
      </c>
      <c r="B433" s="2" t="s">
        <v>31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</v>
      </c>
      <c r="H433" s="2" t="s">
        <v>12</v>
      </c>
    </row>
    <row r="434" spans="1:8" x14ac:dyDescent="0.3">
      <c r="A434" s="1">
        <v>0.44824074074074416</v>
      </c>
      <c r="B434" s="2" t="s">
        <v>31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3.22</v>
      </c>
      <c r="H434" s="2" t="s">
        <v>12</v>
      </c>
    </row>
    <row r="435" spans="1:8" x14ac:dyDescent="0.3">
      <c r="A435" s="1">
        <v>0.44829861111111452</v>
      </c>
      <c r="B435" s="2" t="s">
        <v>31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0.44834490740741084</v>
      </c>
      <c r="B436" s="2" t="s">
        <v>31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0.4484027777777812</v>
      </c>
      <c r="B437" s="2" t="s">
        <v>31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</row>
    <row r="438" spans="1:8" x14ac:dyDescent="0.3">
      <c r="A438" s="1">
        <v>0.44844907407407752</v>
      </c>
      <c r="B438" s="2" t="s">
        <v>31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</row>
    <row r="439" spans="1:8" x14ac:dyDescent="0.3">
      <c r="A439" s="1">
        <v>0.44850694444444789</v>
      </c>
      <c r="B439" s="2" t="s">
        <v>31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</row>
    <row r="440" spans="1:8" x14ac:dyDescent="0.3">
      <c r="A440" s="1">
        <v>0.44855324074074421</v>
      </c>
      <c r="B440" s="2" t="s">
        <v>31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</v>
      </c>
      <c r="H440" s="2" t="s">
        <v>12</v>
      </c>
    </row>
    <row r="441" spans="1:8" x14ac:dyDescent="0.3">
      <c r="A441" s="1">
        <v>0.44861111111111457</v>
      </c>
      <c r="B441" s="2" t="s">
        <v>31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</row>
    <row r="442" spans="1:8" x14ac:dyDescent="0.3">
      <c r="A442" s="1">
        <v>0.44865740740741089</v>
      </c>
      <c r="B442" s="2" t="s">
        <v>31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0.44871527777778125</v>
      </c>
      <c r="B443" s="2" t="s">
        <v>31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</row>
    <row r="444" spans="1:8" x14ac:dyDescent="0.3">
      <c r="A444" s="1">
        <v>0.44876157407407757</v>
      </c>
      <c r="B444" s="2" t="s">
        <v>31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</row>
    <row r="445" spans="1:8" x14ac:dyDescent="0.3">
      <c r="A445" s="1">
        <v>0.44881944444444793</v>
      </c>
      <c r="B445" s="2" t="s">
        <v>31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0.44886574074074426</v>
      </c>
      <c r="B446" s="2" t="s">
        <v>31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0.44892361111111462</v>
      </c>
      <c r="B447" s="2" t="s">
        <v>31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</v>
      </c>
      <c r="H447" s="2" t="s">
        <v>12</v>
      </c>
    </row>
    <row r="448" spans="1:8" x14ac:dyDescent="0.3">
      <c r="A448" s="1">
        <v>0.44896990740741094</v>
      </c>
      <c r="B448" s="2" t="s">
        <v>31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</v>
      </c>
      <c r="H448" s="2" t="s">
        <v>12</v>
      </c>
    </row>
    <row r="449" spans="1:8" x14ac:dyDescent="0.3">
      <c r="A449" s="1">
        <v>0.4490277777777813</v>
      </c>
      <c r="B449" s="2" t="s">
        <v>31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3.22</v>
      </c>
      <c r="H449" s="2" t="s">
        <v>12</v>
      </c>
    </row>
    <row r="450" spans="1:8" x14ac:dyDescent="0.3">
      <c r="A450" s="1">
        <v>0.44907407407407762</v>
      </c>
      <c r="B450" s="2" t="s">
        <v>31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</v>
      </c>
      <c r="H450" s="2" t="s">
        <v>12</v>
      </c>
    </row>
    <row r="451" spans="1:8" x14ac:dyDescent="0.3">
      <c r="A451" s="1">
        <v>0.44913194444444798</v>
      </c>
      <c r="B451" s="2" t="s">
        <v>31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0.44917824074074431</v>
      </c>
      <c r="B452" s="2" t="s">
        <v>31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</row>
    <row r="453" spans="1:8" x14ac:dyDescent="0.3">
      <c r="A453" s="1">
        <v>0.44923611111111467</v>
      </c>
      <c r="B453" s="2" t="s">
        <v>31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3.22</v>
      </c>
      <c r="H453" s="2" t="s">
        <v>12</v>
      </c>
    </row>
    <row r="454" spans="1:8" x14ac:dyDescent="0.3">
      <c r="A454" s="1">
        <v>0.44928240740741099</v>
      </c>
      <c r="B454" s="2" t="s">
        <v>31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3.21</v>
      </c>
      <c r="H454" s="2" t="s">
        <v>12</v>
      </c>
    </row>
    <row r="455" spans="1:8" x14ac:dyDescent="0.3">
      <c r="A455" s="1">
        <v>0.44934027777778135</v>
      </c>
      <c r="B455" s="2" t="s">
        <v>31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0.44938657407407767</v>
      </c>
      <c r="B456" s="2" t="s">
        <v>31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</row>
    <row r="457" spans="1:8" x14ac:dyDescent="0.3">
      <c r="A457" s="1">
        <v>0.44944444444444803</v>
      </c>
      <c r="B457" s="2" t="s">
        <v>31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3.22</v>
      </c>
      <c r="H457" s="2" t="s">
        <v>12</v>
      </c>
    </row>
    <row r="458" spans="1:8" x14ac:dyDescent="0.3">
      <c r="A458" s="1">
        <v>0.44949074074074435</v>
      </c>
      <c r="B458" s="2" t="s">
        <v>31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3.21</v>
      </c>
      <c r="H458" s="2" t="s">
        <v>12</v>
      </c>
    </row>
    <row r="459" spans="1:8" x14ac:dyDescent="0.3">
      <c r="A459" s="1">
        <v>0.44954861111111472</v>
      </c>
      <c r="B459" s="2" t="s">
        <v>31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</row>
    <row r="460" spans="1:8" x14ac:dyDescent="0.3">
      <c r="A460" s="1">
        <v>0.44959490740741104</v>
      </c>
      <c r="B460" s="2" t="s">
        <v>31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3.22</v>
      </c>
      <c r="H460" s="2" t="s">
        <v>12</v>
      </c>
    </row>
    <row r="461" spans="1:8" x14ac:dyDescent="0.3">
      <c r="A461" s="1">
        <v>0.4496527777777814</v>
      </c>
      <c r="B461" s="2" t="s">
        <v>31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3.21</v>
      </c>
      <c r="H461" s="2" t="s">
        <v>12</v>
      </c>
    </row>
    <row r="462" spans="1:8" x14ac:dyDescent="0.3">
      <c r="A462" s="1">
        <v>0.44969907407407772</v>
      </c>
      <c r="B462" s="2" t="s">
        <v>31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0.44975694444444808</v>
      </c>
      <c r="B463" s="2" t="s">
        <v>31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</row>
    <row r="464" spans="1:8" x14ac:dyDescent="0.3">
      <c r="A464" s="1">
        <v>0.4498032407407444</v>
      </c>
      <c r="B464" s="2" t="s">
        <v>31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3.22</v>
      </c>
      <c r="H464" s="2" t="s">
        <v>12</v>
      </c>
    </row>
    <row r="465" spans="1:8" x14ac:dyDescent="0.3">
      <c r="A465" s="1">
        <v>0.44986111111111476</v>
      </c>
      <c r="B465" s="2" t="s">
        <v>31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3.21</v>
      </c>
      <c r="H465" s="2" t="s">
        <v>12</v>
      </c>
    </row>
    <row r="466" spans="1:8" x14ac:dyDescent="0.3">
      <c r="A466" s="1">
        <v>0.44990740740741109</v>
      </c>
      <c r="B466" s="2" t="s">
        <v>31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0.44996527777778145</v>
      </c>
      <c r="B467" s="2" t="s">
        <v>31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3.22</v>
      </c>
      <c r="H467" s="2" t="s">
        <v>12</v>
      </c>
    </row>
    <row r="468" spans="1:8" x14ac:dyDescent="0.3">
      <c r="A468" s="1">
        <v>0.45001157407407777</v>
      </c>
      <c r="B468" s="2" t="s">
        <v>31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3.21</v>
      </c>
      <c r="H468" s="2" t="s">
        <v>12</v>
      </c>
    </row>
    <row r="469" spans="1:8" x14ac:dyDescent="0.3">
      <c r="A469" s="1">
        <v>0.45006944444444813</v>
      </c>
      <c r="B469" s="2" t="s">
        <v>31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</v>
      </c>
      <c r="H469" s="2" t="s">
        <v>12</v>
      </c>
    </row>
    <row r="470" spans="1:8" x14ac:dyDescent="0.3">
      <c r="A470" s="1">
        <v>0.45011574074074445</v>
      </c>
      <c r="B470" s="2" t="s">
        <v>31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3.22</v>
      </c>
      <c r="H470" s="2" t="s">
        <v>12</v>
      </c>
    </row>
    <row r="471" spans="1:8" x14ac:dyDescent="0.3">
      <c r="A471" s="1">
        <v>0.45017361111111481</v>
      </c>
      <c r="B471" s="2" t="s">
        <v>31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3.21</v>
      </c>
      <c r="H471" s="2" t="s">
        <v>12</v>
      </c>
    </row>
    <row r="472" spans="1:8" x14ac:dyDescent="0.3">
      <c r="A472" s="1">
        <v>0.45021990740741114</v>
      </c>
      <c r="B472" s="2" t="s">
        <v>31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3.22</v>
      </c>
      <c r="H472" s="2" t="s">
        <v>12</v>
      </c>
    </row>
    <row r="473" spans="1:8" x14ac:dyDescent="0.3">
      <c r="A473" s="1">
        <v>0.4502777777777815</v>
      </c>
      <c r="B473" s="2" t="s">
        <v>31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</row>
    <row r="474" spans="1:8" x14ac:dyDescent="0.3">
      <c r="A474" s="1">
        <v>0.45032407407407782</v>
      </c>
      <c r="B474" s="2" t="s">
        <v>31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</row>
    <row r="475" spans="1:8" x14ac:dyDescent="0.3">
      <c r="A475" s="1">
        <v>0.45038194444444818</v>
      </c>
      <c r="B475" s="2" t="s">
        <v>31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3.21</v>
      </c>
      <c r="H475" s="2" t="s">
        <v>12</v>
      </c>
    </row>
    <row r="476" spans="1:8" x14ac:dyDescent="0.3">
      <c r="A476" s="1">
        <v>0.4504282407407445</v>
      </c>
      <c r="B476" s="2" t="s">
        <v>31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3.22</v>
      </c>
      <c r="H476" s="2" t="s">
        <v>12</v>
      </c>
    </row>
    <row r="477" spans="1:8" x14ac:dyDescent="0.3">
      <c r="A477" s="1">
        <v>0.45048611111111486</v>
      </c>
      <c r="B477" s="2" t="s">
        <v>31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</row>
    <row r="478" spans="1:8" x14ac:dyDescent="0.3">
      <c r="A478" s="1">
        <v>0.45053240740741118</v>
      </c>
      <c r="B478" s="2" t="s">
        <v>31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</row>
    <row r="479" spans="1:8" x14ac:dyDescent="0.3">
      <c r="A479" s="1">
        <v>0.45059027777778154</v>
      </c>
      <c r="B479" s="2" t="s">
        <v>31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3.21</v>
      </c>
      <c r="H479" s="2" t="s">
        <v>12</v>
      </c>
    </row>
    <row r="480" spans="1:8" x14ac:dyDescent="0.3">
      <c r="A480" s="1">
        <v>0.45063657407407787</v>
      </c>
      <c r="B480" s="2" t="s">
        <v>31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3.22</v>
      </c>
      <c r="H480" s="2" t="s">
        <v>12</v>
      </c>
    </row>
    <row r="481" spans="1:8" x14ac:dyDescent="0.3">
      <c r="A481" s="1">
        <v>0.45069444444444823</v>
      </c>
      <c r="B481" s="2" t="s">
        <v>31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3.22</v>
      </c>
      <c r="H481" s="2" t="s">
        <v>12</v>
      </c>
    </row>
    <row r="482" spans="1:8" x14ac:dyDescent="0.3">
      <c r="A482" s="1">
        <v>0.45074074074074455</v>
      </c>
      <c r="B482" s="2" t="s">
        <v>31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3.21</v>
      </c>
      <c r="H482" s="2" t="s">
        <v>12</v>
      </c>
    </row>
    <row r="483" spans="1:8" x14ac:dyDescent="0.3">
      <c r="A483" s="1">
        <v>0.45079861111111491</v>
      </c>
      <c r="B483" s="2" t="s">
        <v>31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3.22</v>
      </c>
      <c r="H483" s="2" t="s">
        <v>12</v>
      </c>
    </row>
    <row r="484" spans="1:8" x14ac:dyDescent="0.3">
      <c r="A484" s="1">
        <v>0.45084490740741123</v>
      </c>
      <c r="B484" s="2" t="s">
        <v>31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0.45090277777778159</v>
      </c>
      <c r="B485" s="2" t="s">
        <v>31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</row>
    <row r="486" spans="1:8" x14ac:dyDescent="0.3">
      <c r="A486" s="1">
        <v>0.45094907407407792</v>
      </c>
      <c r="B486" s="2" t="s">
        <v>31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3.21</v>
      </c>
      <c r="H486" s="2" t="s">
        <v>12</v>
      </c>
    </row>
    <row r="487" spans="1:8" x14ac:dyDescent="0.3">
      <c r="A487" s="1">
        <v>0.45100694444444828</v>
      </c>
      <c r="B487" s="2" t="s">
        <v>31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3.22</v>
      </c>
      <c r="H487" s="2" t="s">
        <v>12</v>
      </c>
    </row>
    <row r="488" spans="1:8" x14ac:dyDescent="0.3">
      <c r="A488" s="1">
        <v>0.4510532407407446</v>
      </c>
      <c r="B488" s="2" t="s">
        <v>31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</row>
    <row r="489" spans="1:8" x14ac:dyDescent="0.3">
      <c r="A489" s="1">
        <v>0.45111111111111496</v>
      </c>
      <c r="B489" s="2" t="s">
        <v>31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3.21</v>
      </c>
      <c r="H489" s="2" t="s">
        <v>12</v>
      </c>
    </row>
    <row r="490" spans="1:8" x14ac:dyDescent="0.3">
      <c r="A490" s="1">
        <v>0.45115740740741128</v>
      </c>
      <c r="B490" s="2" t="s">
        <v>31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3.22</v>
      </c>
      <c r="H490" s="2" t="s">
        <v>12</v>
      </c>
    </row>
    <row r="491" spans="1:8" x14ac:dyDescent="0.3">
      <c r="A491" s="1">
        <v>0.45121527777778164</v>
      </c>
      <c r="B491" s="2" t="s">
        <v>31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3.21</v>
      </c>
      <c r="H491" s="2" t="s">
        <v>12</v>
      </c>
    </row>
    <row r="492" spans="1:8" x14ac:dyDescent="0.3">
      <c r="A492" s="1">
        <v>0.45126157407407796</v>
      </c>
      <c r="B492" s="2" t="s">
        <v>31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3.22</v>
      </c>
      <c r="H492" s="2" t="s">
        <v>12</v>
      </c>
    </row>
    <row r="493" spans="1:8" x14ac:dyDescent="0.3">
      <c r="A493" s="1">
        <v>0.45131944444444833</v>
      </c>
      <c r="B493" s="2" t="s">
        <v>31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</row>
    <row r="494" spans="1:8" x14ac:dyDescent="0.3">
      <c r="A494" s="1">
        <v>0.45136574074074465</v>
      </c>
      <c r="B494" s="2" t="s">
        <v>31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</row>
    <row r="495" spans="1:8" x14ac:dyDescent="0.3">
      <c r="A495" s="1">
        <v>0.45142361111111501</v>
      </c>
      <c r="B495" s="2" t="s">
        <v>31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3.21</v>
      </c>
      <c r="H495" s="2" t="s">
        <v>12</v>
      </c>
    </row>
    <row r="496" spans="1:8" x14ac:dyDescent="0.3">
      <c r="A496" s="1">
        <v>0.45146990740741133</v>
      </c>
      <c r="B496" s="2" t="s">
        <v>31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3.22</v>
      </c>
      <c r="H496" s="2" t="s">
        <v>12</v>
      </c>
    </row>
    <row r="497" spans="1:8" x14ac:dyDescent="0.3">
      <c r="A497" s="1">
        <v>0.45152777777778169</v>
      </c>
      <c r="B497" s="2" t="s">
        <v>31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</row>
    <row r="498" spans="1:8" x14ac:dyDescent="0.3">
      <c r="A498" s="1">
        <v>0.45157407407407801</v>
      </c>
      <c r="B498" s="2" t="s">
        <v>31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0.45163194444444837</v>
      </c>
      <c r="B499" s="2" t="s">
        <v>31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3.21</v>
      </c>
      <c r="H499" s="2" t="s">
        <v>12</v>
      </c>
    </row>
    <row r="500" spans="1:8" x14ac:dyDescent="0.3">
      <c r="A500" s="1">
        <v>0.4516782407407447</v>
      </c>
      <c r="B500" s="2" t="s">
        <v>31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3.22</v>
      </c>
      <c r="H500" s="2" t="s">
        <v>12</v>
      </c>
    </row>
    <row r="501" spans="1:8" x14ac:dyDescent="0.3">
      <c r="A501" s="1">
        <v>0.45173611111111506</v>
      </c>
      <c r="B501" s="2" t="s">
        <v>31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</row>
    <row r="502" spans="1:8" x14ac:dyDescent="0.3">
      <c r="A502" s="1">
        <v>0.45178240740741138</v>
      </c>
      <c r="B502" s="2" t="s">
        <v>31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3.21</v>
      </c>
      <c r="H502" s="2" t="s">
        <v>12</v>
      </c>
    </row>
    <row r="503" spans="1:8" x14ac:dyDescent="0.3">
      <c r="A503" s="1">
        <v>0.45184027777778174</v>
      </c>
      <c r="B503" s="2" t="s">
        <v>31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3.22</v>
      </c>
      <c r="H503" s="2" t="s">
        <v>12</v>
      </c>
    </row>
    <row r="504" spans="1:8" x14ac:dyDescent="0.3">
      <c r="A504" s="1">
        <v>0.45188657407407806</v>
      </c>
      <c r="B504" s="2" t="s">
        <v>31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</row>
    <row r="505" spans="1:8" x14ac:dyDescent="0.3">
      <c r="A505" s="1">
        <v>0.45194444444444842</v>
      </c>
      <c r="B505" s="2" t="s">
        <v>31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</row>
    <row r="506" spans="1:8" x14ac:dyDescent="0.3">
      <c r="A506" s="1">
        <v>0.45199074074074475</v>
      </c>
      <c r="B506" s="2" t="s">
        <v>31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3.21</v>
      </c>
      <c r="H506" s="2" t="s">
        <v>12</v>
      </c>
    </row>
    <row r="507" spans="1:8" x14ac:dyDescent="0.3">
      <c r="A507" s="1">
        <v>0.45204861111111511</v>
      </c>
      <c r="B507" s="2" t="s">
        <v>31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3.22</v>
      </c>
      <c r="H507" s="2" t="s">
        <v>12</v>
      </c>
    </row>
    <row r="508" spans="1:8" x14ac:dyDescent="0.3">
      <c r="A508" s="1">
        <v>0.45209490740741143</v>
      </c>
      <c r="B508" s="2" t="s">
        <v>31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3.22</v>
      </c>
      <c r="H508" s="2" t="s">
        <v>12</v>
      </c>
    </row>
    <row r="509" spans="1:8" x14ac:dyDescent="0.3">
      <c r="A509" s="1">
        <v>0.45215277777778179</v>
      </c>
      <c r="B509" s="2" t="s">
        <v>31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3.21</v>
      </c>
      <c r="H509" s="2" t="s">
        <v>12</v>
      </c>
    </row>
    <row r="510" spans="1:8" x14ac:dyDescent="0.3">
      <c r="A510" s="1">
        <v>0.45219907407407811</v>
      </c>
      <c r="B510" s="2" t="s">
        <v>31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3.22</v>
      </c>
      <c r="H510" s="2" t="s">
        <v>12</v>
      </c>
    </row>
    <row r="511" spans="1:8" x14ac:dyDescent="0.3">
      <c r="A511" s="1">
        <v>0.45225694444444847</v>
      </c>
      <c r="B511" s="2" t="s">
        <v>31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3.22</v>
      </c>
      <c r="H511" s="2" t="s">
        <v>12</v>
      </c>
    </row>
    <row r="512" spans="1:8" x14ac:dyDescent="0.3">
      <c r="A512" s="1">
        <v>0.45230324074074479</v>
      </c>
      <c r="B512" s="2" t="s">
        <v>31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3.21</v>
      </c>
      <c r="H512" s="2" t="s">
        <v>12</v>
      </c>
    </row>
    <row r="513" spans="1:8" x14ac:dyDescent="0.3">
      <c r="A513" s="1">
        <v>0.45236111111111516</v>
      </c>
      <c r="B513" s="2" t="s">
        <v>31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3.22</v>
      </c>
      <c r="H513" s="2" t="s">
        <v>12</v>
      </c>
    </row>
    <row r="514" spans="1:8" x14ac:dyDescent="0.3">
      <c r="A514" s="1">
        <v>0.45240740740741148</v>
      </c>
      <c r="B514" s="2" t="s">
        <v>31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3.21</v>
      </c>
      <c r="H514" s="2" t="s">
        <v>12</v>
      </c>
    </row>
    <row r="515" spans="1:8" x14ac:dyDescent="0.3">
      <c r="A515" s="1">
        <v>0.45246527777778184</v>
      </c>
      <c r="B515" s="2" t="s">
        <v>31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</row>
    <row r="516" spans="1:8" x14ac:dyDescent="0.3">
      <c r="A516" s="1">
        <v>0.45251157407407816</v>
      </c>
      <c r="B516" s="2" t="s">
        <v>31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3.22</v>
      </c>
      <c r="H516" s="2" t="s">
        <v>12</v>
      </c>
    </row>
    <row r="517" spans="1:8" x14ac:dyDescent="0.3">
      <c r="A517" s="1">
        <v>0.45256944444444852</v>
      </c>
      <c r="B517" s="2" t="s">
        <v>31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</row>
    <row r="518" spans="1:8" x14ac:dyDescent="0.3">
      <c r="A518" s="1">
        <v>0.45261574074074484</v>
      </c>
      <c r="B518" s="2" t="s">
        <v>31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3.21</v>
      </c>
      <c r="H518" s="2" t="s">
        <v>12</v>
      </c>
    </row>
    <row r="519" spans="1:8" x14ac:dyDescent="0.3">
      <c r="A519" s="1">
        <v>0.4526736111111152</v>
      </c>
      <c r="B519" s="2" t="s">
        <v>31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</row>
    <row r="520" spans="1:8" x14ac:dyDescent="0.3">
      <c r="A520" s="1">
        <v>0.45271990740741153</v>
      </c>
      <c r="B520" s="2" t="s">
        <v>31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3.22</v>
      </c>
      <c r="H520" s="2" t="s">
        <v>12</v>
      </c>
    </row>
    <row r="521" spans="1:8" x14ac:dyDescent="0.3">
      <c r="A521" s="1">
        <v>0.45277777777778189</v>
      </c>
      <c r="B521" s="2" t="s">
        <v>31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</row>
    <row r="522" spans="1:8" x14ac:dyDescent="0.3">
      <c r="A522" s="1">
        <v>0.45282407407407821</v>
      </c>
      <c r="B522" s="2" t="s">
        <v>31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3.21</v>
      </c>
      <c r="H522" s="2" t="s">
        <v>12</v>
      </c>
    </row>
    <row r="523" spans="1:8" x14ac:dyDescent="0.3">
      <c r="A523" s="1">
        <v>0.45288194444444857</v>
      </c>
      <c r="B523" s="2" t="s">
        <v>31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3.22</v>
      </c>
      <c r="H523" s="2" t="s">
        <v>12</v>
      </c>
    </row>
    <row r="524" spans="1:8" x14ac:dyDescent="0.3">
      <c r="A524" s="1">
        <v>0.45292824074074489</v>
      </c>
      <c r="B524" s="2" t="s">
        <v>31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</row>
    <row r="525" spans="1:8" x14ac:dyDescent="0.3">
      <c r="A525" s="1">
        <v>0.45298611111111525</v>
      </c>
      <c r="B525" s="2" t="s">
        <v>31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3.21</v>
      </c>
      <c r="H525" s="2" t="s">
        <v>12</v>
      </c>
    </row>
    <row r="526" spans="1:8" x14ac:dyDescent="0.3">
      <c r="A526" s="1">
        <v>0.45303240740741157</v>
      </c>
      <c r="B526" s="2" t="s">
        <v>31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</row>
    <row r="527" spans="1:8" x14ac:dyDescent="0.3">
      <c r="A527" s="1">
        <v>0.45309027777778194</v>
      </c>
      <c r="B527" s="2" t="s">
        <v>31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3.22</v>
      </c>
      <c r="H527" s="2" t="s">
        <v>12</v>
      </c>
    </row>
    <row r="528" spans="1:8" x14ac:dyDescent="0.3">
      <c r="A528" s="1">
        <v>0.45313657407407826</v>
      </c>
      <c r="B528" s="2" t="s">
        <v>31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3.22</v>
      </c>
      <c r="H528" s="2" t="s">
        <v>12</v>
      </c>
    </row>
    <row r="529" spans="1:8" x14ac:dyDescent="0.3">
      <c r="A529" s="1">
        <v>0.45319444444444862</v>
      </c>
      <c r="B529" s="2" t="s">
        <v>31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3.21</v>
      </c>
      <c r="H529" s="2" t="s">
        <v>12</v>
      </c>
    </row>
    <row r="530" spans="1:8" x14ac:dyDescent="0.3">
      <c r="A530" s="1">
        <v>0.45324074074074494</v>
      </c>
      <c r="B530" s="2" t="s">
        <v>31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3.22</v>
      </c>
      <c r="H530" s="2" t="s">
        <v>12</v>
      </c>
    </row>
    <row r="531" spans="1:8" x14ac:dyDescent="0.3">
      <c r="A531" s="1">
        <v>0.4532986111111153</v>
      </c>
      <c r="B531" s="2" t="s">
        <v>31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</row>
    <row r="532" spans="1:8" x14ac:dyDescent="0.3">
      <c r="A532" s="1">
        <v>0.45334490740741162</v>
      </c>
      <c r="B532" s="2" t="s">
        <v>31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</v>
      </c>
      <c r="H532" s="2" t="s">
        <v>12</v>
      </c>
    </row>
    <row r="533" spans="1:8" x14ac:dyDescent="0.3">
      <c r="A533" s="1">
        <v>0.45340277777778198</v>
      </c>
      <c r="B533" s="2" t="s">
        <v>31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</row>
    <row r="534" spans="1:8" x14ac:dyDescent="0.3">
      <c r="A534" s="1">
        <v>0.45344907407407831</v>
      </c>
      <c r="B534" s="2" t="s">
        <v>31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</v>
      </c>
      <c r="H534" s="2" t="s">
        <v>12</v>
      </c>
    </row>
    <row r="535" spans="1:8" x14ac:dyDescent="0.3">
      <c r="A535" s="1">
        <v>0.45350694444444867</v>
      </c>
      <c r="B535" s="2" t="s">
        <v>31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3.22</v>
      </c>
      <c r="H535" s="2" t="s">
        <v>12</v>
      </c>
    </row>
    <row r="536" spans="1:8" x14ac:dyDescent="0.3">
      <c r="A536" s="1">
        <v>0.45355324074074499</v>
      </c>
      <c r="B536" s="2" t="s">
        <v>31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3.22</v>
      </c>
      <c r="H536" s="2" t="s">
        <v>12</v>
      </c>
    </row>
    <row r="537" spans="1:8" x14ac:dyDescent="0.3">
      <c r="A537" s="1">
        <v>0.45361111111111535</v>
      </c>
      <c r="B537" s="2" t="s">
        <v>31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3.22</v>
      </c>
      <c r="H537" s="2" t="s">
        <v>12</v>
      </c>
    </row>
    <row r="538" spans="1:8" x14ac:dyDescent="0.3">
      <c r="A538" s="1">
        <v>0.45365740740741167</v>
      </c>
      <c r="B538" s="2" t="s">
        <v>31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3.21</v>
      </c>
      <c r="H538" s="2" t="s">
        <v>12</v>
      </c>
    </row>
    <row r="539" spans="1:8" x14ac:dyDescent="0.3">
      <c r="A539" s="1">
        <v>0.45371527777778203</v>
      </c>
      <c r="B539" s="2" t="s">
        <v>31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3.22</v>
      </c>
      <c r="H539" s="2" t="s">
        <v>12</v>
      </c>
    </row>
    <row r="540" spans="1:8" x14ac:dyDescent="0.3">
      <c r="A540" s="1">
        <v>0.45376157407407836</v>
      </c>
      <c r="B540" s="2" t="s">
        <v>31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</row>
    <row r="541" spans="1:8" x14ac:dyDescent="0.3">
      <c r="A541" s="1">
        <v>0.45381944444444872</v>
      </c>
      <c r="B541" s="2" t="s">
        <v>31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</row>
    <row r="542" spans="1:8" x14ac:dyDescent="0.3">
      <c r="A542" s="1">
        <v>0.45386574074074504</v>
      </c>
      <c r="B542" s="2" t="s">
        <v>31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</v>
      </c>
      <c r="H542" s="2" t="s">
        <v>12</v>
      </c>
    </row>
    <row r="543" spans="1:8" x14ac:dyDescent="0.3">
      <c r="A543" s="1">
        <v>0.4539236111111154</v>
      </c>
      <c r="B543" s="2" t="s">
        <v>31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3.22</v>
      </c>
      <c r="H543" s="2" t="s">
        <v>12</v>
      </c>
    </row>
    <row r="544" spans="1:8" x14ac:dyDescent="0.3">
      <c r="A544" s="1">
        <v>0.45396990740741172</v>
      </c>
      <c r="B544" s="2" t="s">
        <v>31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</row>
    <row r="545" spans="1:8" x14ac:dyDescent="0.3">
      <c r="A545" s="1">
        <v>0.45402777777778208</v>
      </c>
      <c r="B545" s="2" t="s">
        <v>31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3.21</v>
      </c>
      <c r="H545" s="2" t="s">
        <v>12</v>
      </c>
    </row>
    <row r="546" spans="1:8" x14ac:dyDescent="0.3">
      <c r="A546" s="1">
        <v>0.4540740740740784</v>
      </c>
      <c r="B546" s="2" t="s">
        <v>31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</row>
    <row r="547" spans="1:8" x14ac:dyDescent="0.3">
      <c r="A547" s="1">
        <v>0.45413194444444877</v>
      </c>
      <c r="B547" s="2" t="s">
        <v>31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3.22</v>
      </c>
      <c r="H547" s="2" t="s">
        <v>12</v>
      </c>
    </row>
    <row r="548" spans="1:8" x14ac:dyDescent="0.3">
      <c r="A548" s="1">
        <v>0.45417824074074509</v>
      </c>
      <c r="B548" s="2" t="s">
        <v>31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</row>
    <row r="549" spans="1:8" x14ac:dyDescent="0.3">
      <c r="A549" s="1">
        <v>0.45423611111111545</v>
      </c>
      <c r="B549" s="2" t="s">
        <v>31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</v>
      </c>
      <c r="H549" s="2" t="s">
        <v>12</v>
      </c>
    </row>
    <row r="550" spans="1:8" x14ac:dyDescent="0.3">
      <c r="A550" s="1">
        <v>0.45428240740741177</v>
      </c>
      <c r="B550" s="2" t="s">
        <v>31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3.22</v>
      </c>
      <c r="H550" s="2" t="s">
        <v>12</v>
      </c>
    </row>
    <row r="551" spans="1:8" x14ac:dyDescent="0.3">
      <c r="A551" s="1">
        <v>0.45434027777778213</v>
      </c>
      <c r="B551" s="2" t="s">
        <v>31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</row>
    <row r="552" spans="1:8" x14ac:dyDescent="0.3">
      <c r="A552" s="1">
        <v>0.45438657407407845</v>
      </c>
      <c r="B552" s="2" t="s">
        <v>31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3.21</v>
      </c>
      <c r="H552" s="2" t="s">
        <v>12</v>
      </c>
    </row>
    <row r="553" spans="1:8" x14ac:dyDescent="0.3">
      <c r="A553" s="1">
        <v>0.45444444444444881</v>
      </c>
      <c r="B553" s="2" t="s">
        <v>31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</row>
    <row r="554" spans="1:8" x14ac:dyDescent="0.3">
      <c r="A554" s="1">
        <v>0.45449074074074514</v>
      </c>
      <c r="B554" s="2" t="s">
        <v>31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3.21</v>
      </c>
      <c r="H554" s="2" t="s">
        <v>12</v>
      </c>
    </row>
    <row r="555" spans="1:8" x14ac:dyDescent="0.3">
      <c r="A555" s="1">
        <v>0.4545486111111155</v>
      </c>
      <c r="B555" s="2" t="s">
        <v>31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</row>
    <row r="556" spans="1:8" x14ac:dyDescent="0.3">
      <c r="A556" s="1">
        <v>0.45459490740741182</v>
      </c>
      <c r="B556" s="2" t="s">
        <v>31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</row>
    <row r="557" spans="1:8" x14ac:dyDescent="0.3">
      <c r="A557" s="1">
        <v>0.45465277777778218</v>
      </c>
      <c r="B557" s="2" t="s">
        <v>31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3.22</v>
      </c>
      <c r="H557" s="2" t="s">
        <v>12</v>
      </c>
    </row>
    <row r="558" spans="1:8" x14ac:dyDescent="0.3">
      <c r="A558" s="1">
        <v>0.4546990740740785</v>
      </c>
      <c r="B558" s="2" t="s">
        <v>31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3.21</v>
      </c>
      <c r="H558" s="2" t="s">
        <v>12</v>
      </c>
    </row>
    <row r="559" spans="1:8" x14ac:dyDescent="0.3">
      <c r="A559" s="1">
        <v>0.45475694444444886</v>
      </c>
      <c r="B559" s="2" t="s">
        <v>31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3.22</v>
      </c>
      <c r="H559" s="2" t="s">
        <v>12</v>
      </c>
    </row>
    <row r="560" spans="1:8" x14ac:dyDescent="0.3">
      <c r="A560" s="1">
        <v>0.45480324074074518</v>
      </c>
      <c r="B560" s="2" t="s">
        <v>31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</row>
    <row r="561" spans="1:8" x14ac:dyDescent="0.3">
      <c r="A561" s="1">
        <v>0.45486111111111555</v>
      </c>
      <c r="B561" s="2" t="s">
        <v>31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3.22</v>
      </c>
      <c r="H561" s="2" t="s">
        <v>12</v>
      </c>
    </row>
    <row r="562" spans="1:8" x14ac:dyDescent="0.3">
      <c r="A562" s="1">
        <v>0.45490740740741187</v>
      </c>
      <c r="B562" s="2" t="s">
        <v>31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</v>
      </c>
      <c r="H562" s="2" t="s">
        <v>12</v>
      </c>
    </row>
    <row r="563" spans="1:8" x14ac:dyDescent="0.3">
      <c r="A563" s="1">
        <v>0.45496527777778223</v>
      </c>
      <c r="B563" s="2" t="s">
        <v>31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</row>
    <row r="564" spans="1:8" x14ac:dyDescent="0.3">
      <c r="A564" s="1">
        <v>0.45501157407407855</v>
      </c>
      <c r="B564" s="2" t="s">
        <v>31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3.22</v>
      </c>
      <c r="H564" s="2" t="s">
        <v>12</v>
      </c>
    </row>
    <row r="565" spans="1:8" x14ac:dyDescent="0.3">
      <c r="A565" s="1">
        <v>0.45506944444444891</v>
      </c>
      <c r="B565" s="2" t="s">
        <v>31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3.21</v>
      </c>
      <c r="H565" s="2" t="s">
        <v>12</v>
      </c>
    </row>
    <row r="566" spans="1:8" x14ac:dyDescent="0.3">
      <c r="A566" s="1">
        <v>0.45511574074074523</v>
      </c>
      <c r="B566" s="2" t="s">
        <v>31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3.22</v>
      </c>
      <c r="H566" s="2" t="s">
        <v>12</v>
      </c>
    </row>
    <row r="567" spans="1:8" x14ac:dyDescent="0.3">
      <c r="A567" s="1">
        <v>0.45517361111111559</v>
      </c>
      <c r="B567" s="2" t="s">
        <v>31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</row>
    <row r="568" spans="1:8" x14ac:dyDescent="0.3">
      <c r="A568" s="1">
        <v>0.45521990740741192</v>
      </c>
      <c r="B568" s="2" t="s">
        <v>31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</row>
    <row r="569" spans="1:8" x14ac:dyDescent="0.3">
      <c r="A569" s="1">
        <v>0.45527777777778228</v>
      </c>
      <c r="B569" s="2" t="s">
        <v>31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3.21</v>
      </c>
      <c r="H569" s="2" t="s">
        <v>12</v>
      </c>
    </row>
    <row r="570" spans="1:8" x14ac:dyDescent="0.3">
      <c r="A570" s="1">
        <v>0.4553240740740786</v>
      </c>
      <c r="B570" s="2" t="s">
        <v>31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</row>
    <row r="571" spans="1:8" x14ac:dyDescent="0.3">
      <c r="A571" s="1">
        <v>0.45538194444444896</v>
      </c>
      <c r="B571" s="2" t="s">
        <v>31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3.22</v>
      </c>
      <c r="H571" s="2" t="s">
        <v>12</v>
      </c>
    </row>
    <row r="572" spans="1:8" x14ac:dyDescent="0.3">
      <c r="A572" s="1">
        <v>0.45542824074074528</v>
      </c>
      <c r="B572" s="2" t="s">
        <v>31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3.21</v>
      </c>
      <c r="H572" s="2" t="s">
        <v>12</v>
      </c>
    </row>
    <row r="573" spans="1:8" x14ac:dyDescent="0.3">
      <c r="A573" s="1">
        <v>0.45548611111111564</v>
      </c>
      <c r="B573" s="2" t="s">
        <v>31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</row>
    <row r="574" spans="1:8" x14ac:dyDescent="0.3">
      <c r="A574" s="1">
        <v>0.45553240740741197</v>
      </c>
      <c r="B574" s="2" t="s">
        <v>31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</row>
    <row r="575" spans="1:8" x14ac:dyDescent="0.3">
      <c r="A575" s="1">
        <v>0.45559027777778233</v>
      </c>
      <c r="B575" s="2" t="s">
        <v>31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</row>
    <row r="576" spans="1:8" x14ac:dyDescent="0.3">
      <c r="A576" s="1">
        <v>0.45563657407407865</v>
      </c>
      <c r="B576" s="2" t="s">
        <v>31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0.45569444444444901</v>
      </c>
      <c r="B577" s="2" t="s">
        <v>31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3.2100000000000004</v>
      </c>
      <c r="H577" s="2" t="s">
        <v>12</v>
      </c>
    </row>
    <row r="578" spans="1:8" x14ac:dyDescent="0.3">
      <c r="A578" s="1">
        <v>0.45574074074074533</v>
      </c>
      <c r="B578" s="2" t="s">
        <v>31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3.22</v>
      </c>
      <c r="H578" s="2" t="s">
        <v>12</v>
      </c>
    </row>
    <row r="579" spans="1:8" x14ac:dyDescent="0.3">
      <c r="A579" s="1">
        <v>0.45579861111111569</v>
      </c>
      <c r="B579" s="2" t="s">
        <v>31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</v>
      </c>
      <c r="H579" s="2" t="s">
        <v>12</v>
      </c>
    </row>
    <row r="580" spans="1:8" x14ac:dyDescent="0.3">
      <c r="A580" s="1">
        <v>0.45584490740741201</v>
      </c>
      <c r="B580" s="2" t="s">
        <v>31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</row>
    <row r="581" spans="1:8" x14ac:dyDescent="0.3">
      <c r="A581" s="1">
        <v>0.45590277777778238</v>
      </c>
      <c r="B581" s="2" t="s">
        <v>31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0.4559490740740787</v>
      </c>
      <c r="B582" s="2" t="s">
        <v>31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</row>
    <row r="583" spans="1:8" x14ac:dyDescent="0.3">
      <c r="A583" s="1">
        <v>0.45600694444444906</v>
      </c>
      <c r="B583" s="2" t="s">
        <v>31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3.22</v>
      </c>
      <c r="H583" s="2" t="s">
        <v>12</v>
      </c>
    </row>
    <row r="584" spans="1:8" x14ac:dyDescent="0.3">
      <c r="A584" s="1">
        <v>0.45605324074074538</v>
      </c>
      <c r="B584" s="2" t="s">
        <v>31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3.2100000000000004</v>
      </c>
      <c r="H584" s="2" t="s">
        <v>12</v>
      </c>
    </row>
    <row r="585" spans="1:8" x14ac:dyDescent="0.3">
      <c r="A585" s="1">
        <v>0.45611111111111574</v>
      </c>
      <c r="B585" s="2" t="s">
        <v>31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3.2100000000000004</v>
      </c>
      <c r="H585" s="2" t="s">
        <v>12</v>
      </c>
    </row>
    <row r="586" spans="1:8" x14ac:dyDescent="0.3">
      <c r="A586" s="1">
        <v>0.45615740740741206</v>
      </c>
      <c r="B586" s="2" t="s">
        <v>31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3.22</v>
      </c>
      <c r="H586" s="2" t="s">
        <v>12</v>
      </c>
    </row>
    <row r="587" spans="1:8" x14ac:dyDescent="0.3">
      <c r="A587" s="1">
        <v>0.45621527777778242</v>
      </c>
      <c r="B587" s="2" t="s">
        <v>31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</v>
      </c>
      <c r="H587" s="2" t="s">
        <v>12</v>
      </c>
    </row>
    <row r="588" spans="1:8" x14ac:dyDescent="0.3">
      <c r="A588" s="1">
        <v>0.45626157407407875</v>
      </c>
      <c r="B588" s="2" t="s">
        <v>31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3.22</v>
      </c>
      <c r="H588" s="2" t="s">
        <v>12</v>
      </c>
    </row>
    <row r="589" spans="1:8" x14ac:dyDescent="0.3">
      <c r="A589" s="1">
        <v>0.45631944444444911</v>
      </c>
      <c r="B589" s="2" t="s">
        <v>31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</v>
      </c>
      <c r="H589" s="2" t="s">
        <v>12</v>
      </c>
    </row>
    <row r="590" spans="1:8" x14ac:dyDescent="0.3">
      <c r="A590" s="1">
        <v>0.45636574074074543</v>
      </c>
      <c r="B590" s="2" t="s">
        <v>31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3.22</v>
      </c>
      <c r="H590" s="2" t="s">
        <v>12</v>
      </c>
    </row>
    <row r="591" spans="1:8" x14ac:dyDescent="0.3">
      <c r="A591" s="1">
        <v>0.45642361111111579</v>
      </c>
      <c r="B591" s="2" t="s">
        <v>31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3.2100000000000004</v>
      </c>
      <c r="H591" s="2" t="s">
        <v>12</v>
      </c>
    </row>
    <row r="592" spans="1:8" x14ac:dyDescent="0.3">
      <c r="A592" s="1">
        <v>0.45646990740741211</v>
      </c>
      <c r="B592" s="2" t="s">
        <v>31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3.2100000000000004</v>
      </c>
      <c r="H592" s="2" t="s">
        <v>12</v>
      </c>
    </row>
    <row r="593" spans="1:8" x14ac:dyDescent="0.3">
      <c r="A593" s="1">
        <v>0.45652777777778247</v>
      </c>
      <c r="B593" s="2" t="s">
        <v>31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3.22</v>
      </c>
      <c r="H593" s="2" t="s">
        <v>12</v>
      </c>
    </row>
    <row r="594" spans="1:8" x14ac:dyDescent="0.3">
      <c r="A594" s="1">
        <v>0.4565740740740788</v>
      </c>
      <c r="B594" s="2" t="s">
        <v>31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</v>
      </c>
      <c r="H594" s="2" t="s">
        <v>12</v>
      </c>
    </row>
    <row r="595" spans="1:8" x14ac:dyDescent="0.3">
      <c r="A595" s="1">
        <v>0.45663194444444916</v>
      </c>
      <c r="B595" s="2" t="s">
        <v>31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3.22</v>
      </c>
      <c r="H595" s="2" t="s">
        <v>12</v>
      </c>
    </row>
    <row r="596" spans="1:8" x14ac:dyDescent="0.3">
      <c r="A596" s="1">
        <v>0.45667824074074548</v>
      </c>
      <c r="B596" s="2" t="s">
        <v>31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</v>
      </c>
      <c r="H596" s="2" t="s">
        <v>12</v>
      </c>
    </row>
    <row r="597" spans="1:8" x14ac:dyDescent="0.3">
      <c r="A597" s="1">
        <v>0.45673611111111584</v>
      </c>
      <c r="B597" s="2" t="s">
        <v>31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3.22</v>
      </c>
      <c r="H597" s="2" t="s">
        <v>12</v>
      </c>
    </row>
    <row r="598" spans="1:8" x14ac:dyDescent="0.3">
      <c r="A598" s="1">
        <v>0.45678240740741216</v>
      </c>
      <c r="B598" s="2" t="s">
        <v>31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3.22</v>
      </c>
      <c r="H598" s="2" t="s">
        <v>12</v>
      </c>
    </row>
    <row r="599" spans="1:8" x14ac:dyDescent="0.3">
      <c r="A599" s="1">
        <v>0.45684027777778252</v>
      </c>
      <c r="B599" s="2" t="s">
        <v>31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</row>
    <row r="600" spans="1:8" x14ac:dyDescent="0.3">
      <c r="A600" s="1">
        <v>0.45688657407407884</v>
      </c>
      <c r="B600" s="2" t="s">
        <v>31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</row>
    <row r="601" spans="1:8" x14ac:dyDescent="0.3">
      <c r="A601" s="1">
        <v>0.4569444444444492</v>
      </c>
      <c r="B601" s="2" t="s">
        <v>31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3.2100000000000004</v>
      </c>
      <c r="H601" s="2" t="s">
        <v>12</v>
      </c>
    </row>
    <row r="602" spans="1:8" x14ac:dyDescent="0.3">
      <c r="A602" s="1">
        <v>0.45699074074074553</v>
      </c>
      <c r="B602" s="2" t="s">
        <v>31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0.45704861111111589</v>
      </c>
      <c r="B603" s="2" t="s">
        <v>31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</row>
    <row r="604" spans="1:8" x14ac:dyDescent="0.3">
      <c r="A604" s="1">
        <v>0.45709490740741221</v>
      </c>
      <c r="B604" s="2" t="s">
        <v>31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3.2100000000000004</v>
      </c>
      <c r="H604" s="2" t="s">
        <v>12</v>
      </c>
    </row>
    <row r="605" spans="1:8" x14ac:dyDescent="0.3">
      <c r="A605" s="1">
        <v>0.45715277777778257</v>
      </c>
      <c r="B605" s="2" t="s">
        <v>31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3.22</v>
      </c>
      <c r="H605" s="2" t="s">
        <v>12</v>
      </c>
    </row>
    <row r="606" spans="1:8" x14ac:dyDescent="0.3">
      <c r="A606" s="1">
        <v>0.45719907407407889</v>
      </c>
      <c r="B606" s="2" t="s">
        <v>31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</v>
      </c>
      <c r="H606" s="2" t="s">
        <v>12</v>
      </c>
    </row>
    <row r="607" spans="1:8" x14ac:dyDescent="0.3">
      <c r="A607" s="1">
        <v>0.45725694444444925</v>
      </c>
      <c r="B607" s="2" t="s">
        <v>31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</row>
    <row r="608" spans="1:8" x14ac:dyDescent="0.3">
      <c r="A608" s="1">
        <v>0.45730324074074558</v>
      </c>
      <c r="B608" s="2" t="s">
        <v>31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</row>
    <row r="609" spans="1:8" x14ac:dyDescent="0.3">
      <c r="A609" s="1">
        <v>0.45736111111111594</v>
      </c>
      <c r="B609" s="2" t="s">
        <v>31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</row>
    <row r="610" spans="1:8" x14ac:dyDescent="0.3">
      <c r="A610" s="1">
        <v>0.45740740740741226</v>
      </c>
      <c r="B610" s="2" t="s">
        <v>31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3.22</v>
      </c>
      <c r="H610" s="2" t="s">
        <v>12</v>
      </c>
    </row>
    <row r="611" spans="1:8" x14ac:dyDescent="0.3">
      <c r="A611" s="1">
        <v>0.45746527777778262</v>
      </c>
      <c r="B611" s="2" t="s">
        <v>31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</row>
    <row r="612" spans="1:8" x14ac:dyDescent="0.3">
      <c r="A612" s="1">
        <v>0.45751157407407894</v>
      </c>
      <c r="B612" s="2" t="s">
        <v>31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3.22</v>
      </c>
      <c r="H612" s="2" t="s">
        <v>12</v>
      </c>
    </row>
    <row r="613" spans="1:8" x14ac:dyDescent="0.3">
      <c r="A613" s="1">
        <v>0.4575694444444493</v>
      </c>
      <c r="B613" s="2" t="s">
        <v>31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</row>
    <row r="614" spans="1:8" x14ac:dyDescent="0.3">
      <c r="A614" s="1">
        <v>0.45761574074074562</v>
      </c>
      <c r="B614" s="2" t="s">
        <v>31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</row>
    <row r="615" spans="1:8" x14ac:dyDescent="0.3">
      <c r="A615" s="1">
        <v>0.45767361111111599</v>
      </c>
      <c r="B615" s="2" t="s">
        <v>31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3.22</v>
      </c>
      <c r="H615" s="2" t="s">
        <v>12</v>
      </c>
    </row>
    <row r="616" spans="1:8" x14ac:dyDescent="0.3">
      <c r="A616" s="1">
        <v>0.45771990740741231</v>
      </c>
      <c r="B616" s="2" t="s">
        <v>31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</row>
    <row r="617" spans="1:8" x14ac:dyDescent="0.3">
      <c r="A617" s="1">
        <v>0.45777777777778267</v>
      </c>
      <c r="B617" s="2" t="s">
        <v>31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3.22</v>
      </c>
      <c r="H617" s="2" t="s">
        <v>12</v>
      </c>
    </row>
    <row r="618" spans="1:8" x14ac:dyDescent="0.3">
      <c r="A618" s="1">
        <v>0.45782407407407899</v>
      </c>
      <c r="B618" s="2" t="s">
        <v>31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</row>
    <row r="619" spans="1:8" x14ac:dyDescent="0.3">
      <c r="A619" s="1">
        <v>0.45788194444444935</v>
      </c>
      <c r="B619" s="2" t="s">
        <v>31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3.22</v>
      </c>
      <c r="H619" s="2" t="s">
        <v>12</v>
      </c>
    </row>
    <row r="620" spans="1:8" x14ac:dyDescent="0.3">
      <c r="A620" s="1">
        <v>0.45792824074074567</v>
      </c>
      <c r="B620" s="2" t="s">
        <v>31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</row>
    <row r="621" spans="1:8" x14ac:dyDescent="0.3">
      <c r="A621" s="1">
        <v>0.45798611111111603</v>
      </c>
      <c r="B621" s="2" t="s">
        <v>31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3.2100000000000004</v>
      </c>
      <c r="H621" s="2" t="s">
        <v>12</v>
      </c>
    </row>
    <row r="622" spans="1:8" x14ac:dyDescent="0.3">
      <c r="A622" s="1">
        <v>0.45803240740741236</v>
      </c>
      <c r="B622" s="2" t="s">
        <v>31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</row>
    <row r="623" spans="1:8" x14ac:dyDescent="0.3">
      <c r="A623" s="1">
        <v>0.45809027777778272</v>
      </c>
      <c r="B623" s="2" t="s">
        <v>31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</v>
      </c>
      <c r="H623" s="2" t="s">
        <v>12</v>
      </c>
    </row>
    <row r="624" spans="1:8" x14ac:dyDescent="0.3">
      <c r="A624" s="1">
        <v>0.45813657407407904</v>
      </c>
      <c r="B624" s="2" t="s">
        <v>31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3.22</v>
      </c>
      <c r="H624" s="2" t="s">
        <v>12</v>
      </c>
    </row>
    <row r="625" spans="1:8" x14ac:dyDescent="0.3">
      <c r="A625" s="1">
        <v>0.4581944444444494</v>
      </c>
      <c r="B625" s="2" t="s">
        <v>31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0.45824074074074572</v>
      </c>
      <c r="B626" s="2" t="s">
        <v>31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3.22</v>
      </c>
      <c r="H626" s="2" t="s">
        <v>12</v>
      </c>
    </row>
    <row r="627" spans="1:8" x14ac:dyDescent="0.3">
      <c r="A627" s="1">
        <v>0.45829861111111608</v>
      </c>
      <c r="B627" s="2" t="s">
        <v>31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3.22</v>
      </c>
      <c r="H627" s="2" t="s">
        <v>12</v>
      </c>
    </row>
    <row r="628" spans="1:8" x14ac:dyDescent="0.3">
      <c r="A628" s="1">
        <v>0.45834490740741241</v>
      </c>
      <c r="B628" s="2" t="s">
        <v>31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3.2100000000000004</v>
      </c>
      <c r="H628" s="2" t="s">
        <v>12</v>
      </c>
    </row>
    <row r="629" spans="1:8" x14ac:dyDescent="0.3">
      <c r="A629" s="1">
        <v>0.45840277777778277</v>
      </c>
      <c r="B629" s="2" t="s">
        <v>31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</row>
    <row r="630" spans="1:8" x14ac:dyDescent="0.3">
      <c r="A630" s="1">
        <v>0.45844907407407909</v>
      </c>
      <c r="B630" s="2" t="s">
        <v>31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3.22</v>
      </c>
      <c r="H630" s="2" t="s">
        <v>12</v>
      </c>
    </row>
    <row r="631" spans="1:8" x14ac:dyDescent="0.3">
      <c r="A631" s="1">
        <v>0.45850694444444945</v>
      </c>
      <c r="B631" s="2" t="s">
        <v>31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</v>
      </c>
      <c r="H631" s="2" t="s">
        <v>12</v>
      </c>
    </row>
    <row r="632" spans="1:8" x14ac:dyDescent="0.3">
      <c r="A632" s="1">
        <v>0.45855324074074577</v>
      </c>
      <c r="B632" s="2" t="s">
        <v>31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3.22</v>
      </c>
      <c r="H632" s="2" t="s">
        <v>12</v>
      </c>
    </row>
    <row r="633" spans="1:8" x14ac:dyDescent="0.3">
      <c r="A633" s="1">
        <v>0.45861111111111613</v>
      </c>
      <c r="B633" s="2" t="s">
        <v>31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</row>
    <row r="634" spans="1:8" x14ac:dyDescent="0.3">
      <c r="A634" s="1">
        <v>0.45865740740741245</v>
      </c>
      <c r="B634" s="2" t="s">
        <v>31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3.2100000000000004</v>
      </c>
      <c r="H634" s="2" t="s">
        <v>12</v>
      </c>
    </row>
    <row r="635" spans="1:8" x14ac:dyDescent="0.3">
      <c r="A635" s="1">
        <v>0.45871527777778281</v>
      </c>
      <c r="B635" s="2" t="s">
        <v>31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3.2100000000000004</v>
      </c>
      <c r="H635" s="2" t="s">
        <v>12</v>
      </c>
    </row>
    <row r="636" spans="1:8" x14ac:dyDescent="0.3">
      <c r="A636" s="1">
        <v>0.45876157407407914</v>
      </c>
      <c r="B636" s="2" t="s">
        <v>31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3.22</v>
      </c>
      <c r="H636" s="2" t="s">
        <v>12</v>
      </c>
    </row>
    <row r="637" spans="1:8" x14ac:dyDescent="0.3">
      <c r="A637" s="1">
        <v>0.4588194444444495</v>
      </c>
      <c r="B637" s="2" t="s">
        <v>31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</v>
      </c>
      <c r="H637" s="2" t="s">
        <v>12</v>
      </c>
    </row>
    <row r="638" spans="1:8" x14ac:dyDescent="0.3">
      <c r="A638" s="1">
        <v>0.45886574074074582</v>
      </c>
      <c r="B638" s="2" t="s">
        <v>31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3.22</v>
      </c>
      <c r="H638" s="2" t="s">
        <v>12</v>
      </c>
    </row>
    <row r="639" spans="1:8" x14ac:dyDescent="0.3">
      <c r="A639" s="1">
        <v>0.45892361111111618</v>
      </c>
      <c r="B639" s="2" t="s">
        <v>31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</v>
      </c>
      <c r="H639" s="2" t="s">
        <v>12</v>
      </c>
    </row>
    <row r="640" spans="1:8" x14ac:dyDescent="0.3">
      <c r="A640" s="1">
        <v>0.4589699074074125</v>
      </c>
      <c r="B640" s="2" t="s">
        <v>31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3.22</v>
      </c>
      <c r="H640" s="2" t="s">
        <v>12</v>
      </c>
    </row>
    <row r="641" spans="1:8" x14ac:dyDescent="0.3">
      <c r="A641" s="1">
        <v>0.45902777777778286</v>
      </c>
      <c r="B641" s="2" t="s">
        <v>31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3.2100000000000004</v>
      </c>
      <c r="H641" s="2" t="s">
        <v>12</v>
      </c>
    </row>
    <row r="642" spans="1:8" x14ac:dyDescent="0.3">
      <c r="A642" s="1">
        <v>0.45907407407407919</v>
      </c>
      <c r="B642" s="2" t="s">
        <v>31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3.22</v>
      </c>
      <c r="H642" s="2" t="s">
        <v>12</v>
      </c>
    </row>
    <row r="643" spans="1:8" x14ac:dyDescent="0.3">
      <c r="A643" s="1">
        <v>0.45913194444444955</v>
      </c>
      <c r="B643" s="2" t="s">
        <v>31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</row>
    <row r="644" spans="1:8" x14ac:dyDescent="0.3">
      <c r="A644" s="1">
        <v>0.45917824074074587</v>
      </c>
      <c r="B644" s="2" t="s">
        <v>31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3.22</v>
      </c>
      <c r="H644" s="2" t="s">
        <v>12</v>
      </c>
    </row>
    <row r="645" spans="1:8" x14ac:dyDescent="0.3">
      <c r="A645" s="1">
        <v>0.45923611111111623</v>
      </c>
      <c r="B645" s="2" t="s">
        <v>31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3.2100000000000004</v>
      </c>
      <c r="H645" s="2" t="s">
        <v>12</v>
      </c>
    </row>
    <row r="646" spans="1:8" x14ac:dyDescent="0.3">
      <c r="A646" s="1">
        <v>0.45928240740741255</v>
      </c>
      <c r="B646" s="2" t="s">
        <v>31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3.2100000000000004</v>
      </c>
      <c r="H646" s="2" t="s">
        <v>12</v>
      </c>
    </row>
    <row r="647" spans="1:8" x14ac:dyDescent="0.3">
      <c r="A647" s="1">
        <v>0.45934027777778291</v>
      </c>
      <c r="B647" s="2" t="s">
        <v>31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3.22</v>
      </c>
      <c r="H647" s="2" t="s">
        <v>12</v>
      </c>
    </row>
    <row r="648" spans="1:8" x14ac:dyDescent="0.3">
      <c r="A648" s="1">
        <v>0.45938657407407923</v>
      </c>
      <c r="B648" s="2" t="s">
        <v>31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</v>
      </c>
      <c r="H648" s="2" t="s">
        <v>12</v>
      </c>
    </row>
    <row r="649" spans="1:8" x14ac:dyDescent="0.3">
      <c r="A649" s="1">
        <v>0.4594444444444496</v>
      </c>
      <c r="B649" s="2" t="s">
        <v>31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3.22</v>
      </c>
      <c r="H649" s="2" t="s">
        <v>12</v>
      </c>
    </row>
    <row r="650" spans="1:8" x14ac:dyDescent="0.3">
      <c r="A650" s="1">
        <v>0.45949074074074592</v>
      </c>
      <c r="B650" s="2" t="s">
        <v>31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</v>
      </c>
      <c r="H650" s="2" t="s">
        <v>12</v>
      </c>
    </row>
    <row r="651" spans="1:8" x14ac:dyDescent="0.3">
      <c r="A651" s="1">
        <v>0.45954861111111628</v>
      </c>
      <c r="B651" s="2" t="s">
        <v>31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3.22</v>
      </c>
      <c r="H651" s="2" t="s">
        <v>12</v>
      </c>
    </row>
    <row r="652" spans="1:8" x14ac:dyDescent="0.3">
      <c r="A652" s="1">
        <v>0.4595949074074126</v>
      </c>
      <c r="B652" s="2" t="s">
        <v>31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3.22</v>
      </c>
      <c r="H652" s="2" t="s">
        <v>12</v>
      </c>
    </row>
    <row r="653" spans="1:8" x14ac:dyDescent="0.3">
      <c r="A653" s="1">
        <v>0.45965277777778296</v>
      </c>
      <c r="B653" s="2" t="s">
        <v>31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</row>
    <row r="654" spans="1:8" x14ac:dyDescent="0.3">
      <c r="A654" s="1">
        <v>0.45969907407407928</v>
      </c>
      <c r="B654" s="2" t="s">
        <v>31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3.22</v>
      </c>
      <c r="H654" s="2" t="s">
        <v>12</v>
      </c>
    </row>
    <row r="655" spans="1:8" x14ac:dyDescent="0.3">
      <c r="A655" s="1">
        <v>0.45975694444444964</v>
      </c>
      <c r="B655" s="2" t="s">
        <v>31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3.2100000000000004</v>
      </c>
      <c r="H655" s="2" t="s">
        <v>12</v>
      </c>
    </row>
    <row r="656" spans="1:8" x14ac:dyDescent="0.3">
      <c r="A656" s="1">
        <v>0.45980324074074597</v>
      </c>
      <c r="B656" s="2" t="s">
        <v>31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3.22</v>
      </c>
      <c r="H656" s="2" t="s">
        <v>12</v>
      </c>
    </row>
    <row r="657" spans="1:8" x14ac:dyDescent="0.3">
      <c r="A657" s="1">
        <v>0.45986111111111633</v>
      </c>
      <c r="B657" s="2" t="s">
        <v>31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3.22</v>
      </c>
      <c r="H657" s="2" t="s">
        <v>12</v>
      </c>
    </row>
    <row r="658" spans="1:8" x14ac:dyDescent="0.3">
      <c r="A658" s="1">
        <v>0.45990740740741265</v>
      </c>
      <c r="B658" s="2" t="s">
        <v>31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3.2100000000000004</v>
      </c>
      <c r="H658" s="2" t="s">
        <v>12</v>
      </c>
    </row>
    <row r="659" spans="1:8" x14ac:dyDescent="0.3">
      <c r="A659" s="1">
        <v>0.45996527777778301</v>
      </c>
      <c r="B659" s="2" t="s">
        <v>31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3.22</v>
      </c>
      <c r="H659" s="2" t="s">
        <v>12</v>
      </c>
    </row>
    <row r="660" spans="1:8" x14ac:dyDescent="0.3">
      <c r="A660" s="1">
        <v>0.46001157407407933</v>
      </c>
      <c r="B660" s="2" t="s">
        <v>31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3.2100000000000004</v>
      </c>
      <c r="H660" s="2" t="s">
        <v>12</v>
      </c>
    </row>
    <row r="661" spans="1:8" x14ac:dyDescent="0.3">
      <c r="A661" s="1">
        <v>0.46006944444444969</v>
      </c>
      <c r="B661" s="2" t="s">
        <v>31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3.22</v>
      </c>
      <c r="H661" s="2" t="s">
        <v>12</v>
      </c>
    </row>
    <row r="662" spans="1:8" x14ac:dyDescent="0.3">
      <c r="A662" s="1">
        <v>0.46011574074074602</v>
      </c>
      <c r="B662" s="2" t="s">
        <v>31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3.2100000000000004</v>
      </c>
      <c r="H662" s="2" t="s">
        <v>12</v>
      </c>
    </row>
    <row r="663" spans="1:8" x14ac:dyDescent="0.3">
      <c r="A663" s="1">
        <v>0.46017361111111638</v>
      </c>
      <c r="B663" s="2" t="s">
        <v>31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3.2100000000000004</v>
      </c>
      <c r="H663" s="2" t="s">
        <v>12</v>
      </c>
    </row>
    <row r="664" spans="1:8" x14ac:dyDescent="0.3">
      <c r="A664" s="1">
        <v>0.4602199074074127</v>
      </c>
      <c r="B664" s="2" t="s">
        <v>31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</row>
    <row r="665" spans="1:8" x14ac:dyDescent="0.3">
      <c r="A665" s="1">
        <v>0.46027777777778306</v>
      </c>
      <c r="B665" s="2" t="s">
        <v>31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</v>
      </c>
      <c r="H665" s="2" t="s">
        <v>12</v>
      </c>
    </row>
    <row r="666" spans="1:8" x14ac:dyDescent="0.3">
      <c r="A666" s="1">
        <v>0.46032407407407938</v>
      </c>
      <c r="B666" s="2" t="s">
        <v>31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3.22</v>
      </c>
      <c r="H666" s="2" t="s">
        <v>12</v>
      </c>
    </row>
    <row r="667" spans="1:8" x14ac:dyDescent="0.3">
      <c r="A667" s="1">
        <v>0.46038194444444974</v>
      </c>
      <c r="B667" s="2" t="s">
        <v>31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</v>
      </c>
      <c r="H667" s="2" t="s">
        <v>12</v>
      </c>
    </row>
    <row r="668" spans="1:8" x14ac:dyDescent="0.3">
      <c r="A668" s="1">
        <v>0.46042824074074606</v>
      </c>
      <c r="B668" s="2" t="s">
        <v>31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3.22</v>
      </c>
      <c r="H668" s="2" t="s">
        <v>12</v>
      </c>
    </row>
    <row r="669" spans="1:8" x14ac:dyDescent="0.3">
      <c r="A669" s="1">
        <v>0.46048611111111643</v>
      </c>
      <c r="B669" s="2" t="s">
        <v>31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3.2100000000000004</v>
      </c>
      <c r="H669" s="2" t="s">
        <v>12</v>
      </c>
    </row>
    <row r="670" spans="1:8" x14ac:dyDescent="0.3">
      <c r="A670" s="1">
        <v>0.46053240740741275</v>
      </c>
      <c r="B670" s="2" t="s">
        <v>31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3.22</v>
      </c>
      <c r="H670" s="2" t="s">
        <v>12</v>
      </c>
    </row>
    <row r="671" spans="1:8" x14ac:dyDescent="0.3">
      <c r="A671" s="1">
        <v>0.46059027777778311</v>
      </c>
      <c r="B671" s="2" t="s">
        <v>31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3.2100000000000004</v>
      </c>
      <c r="H671" s="2" t="s">
        <v>12</v>
      </c>
    </row>
    <row r="672" spans="1:8" x14ac:dyDescent="0.3">
      <c r="A672" s="1">
        <v>0.46063657407407943</v>
      </c>
      <c r="B672" s="2" t="s">
        <v>31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3.2100000000000004</v>
      </c>
      <c r="H672" s="2" t="s">
        <v>12</v>
      </c>
    </row>
    <row r="673" spans="1:8" x14ac:dyDescent="0.3">
      <c r="A673" s="1">
        <v>0.46069444444444979</v>
      </c>
      <c r="B673" s="2" t="s">
        <v>31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3.22</v>
      </c>
      <c r="H673" s="2" t="s">
        <v>12</v>
      </c>
    </row>
    <row r="674" spans="1:8" x14ac:dyDescent="0.3">
      <c r="A674" s="1">
        <v>0.46074074074074611</v>
      </c>
      <c r="B674" s="2" t="s">
        <v>31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</v>
      </c>
      <c r="H674" s="2" t="s">
        <v>12</v>
      </c>
    </row>
    <row r="675" spans="1:8" x14ac:dyDescent="0.3">
      <c r="A675" s="1">
        <v>0.46079861111111647</v>
      </c>
      <c r="B675" s="2" t="s">
        <v>31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3.22</v>
      </c>
      <c r="H675" s="2" t="s">
        <v>12</v>
      </c>
    </row>
    <row r="676" spans="1:8" x14ac:dyDescent="0.3">
      <c r="A676" s="1">
        <v>0.4608449074074128</v>
      </c>
      <c r="B676" s="2" t="s">
        <v>31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3.22</v>
      </c>
      <c r="H676" s="2" t="s">
        <v>12</v>
      </c>
    </row>
    <row r="677" spans="1:8" x14ac:dyDescent="0.3">
      <c r="A677" s="1">
        <v>0.46090277777778316</v>
      </c>
      <c r="B677" s="2" t="s">
        <v>31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3.2100000000000004</v>
      </c>
      <c r="H677" s="2" t="s">
        <v>12</v>
      </c>
    </row>
    <row r="678" spans="1:8" x14ac:dyDescent="0.3">
      <c r="A678" s="1">
        <v>0.46094907407407948</v>
      </c>
      <c r="B678" s="2" t="s">
        <v>31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3.22</v>
      </c>
      <c r="H678" s="2" t="s">
        <v>12</v>
      </c>
    </row>
    <row r="679" spans="1:8" x14ac:dyDescent="0.3">
      <c r="A679" s="1">
        <v>0.46100694444444984</v>
      </c>
      <c r="B679" s="2" t="s">
        <v>31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3.22</v>
      </c>
      <c r="H679" s="2" t="s">
        <v>12</v>
      </c>
    </row>
    <row r="680" spans="1:8" x14ac:dyDescent="0.3">
      <c r="A680" s="1">
        <v>0.46105324074074616</v>
      </c>
      <c r="B680" s="2" t="s">
        <v>31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3.2100000000000004</v>
      </c>
      <c r="H680" s="2" t="s">
        <v>12</v>
      </c>
    </row>
    <row r="681" spans="1:8" x14ac:dyDescent="0.3">
      <c r="A681" s="1">
        <v>0.46111111111111652</v>
      </c>
      <c r="B681" s="2" t="s">
        <v>31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3.22</v>
      </c>
      <c r="H681" s="2" t="s">
        <v>12</v>
      </c>
    </row>
    <row r="682" spans="1:8" x14ac:dyDescent="0.3">
      <c r="A682" s="1">
        <v>0.46115740740741284</v>
      </c>
      <c r="B682" s="2" t="s">
        <v>31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3.2100000000000004</v>
      </c>
      <c r="H682" s="2" t="s">
        <v>12</v>
      </c>
    </row>
    <row r="683" spans="1:8" x14ac:dyDescent="0.3">
      <c r="A683" s="1">
        <v>0.46121527777778321</v>
      </c>
      <c r="B683" s="2" t="s">
        <v>31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3.22</v>
      </c>
      <c r="H683" s="2" t="s">
        <v>12</v>
      </c>
    </row>
    <row r="684" spans="1:8" x14ac:dyDescent="0.3">
      <c r="A684" s="1">
        <v>0.46126157407407953</v>
      </c>
      <c r="B684" s="2" t="s">
        <v>31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3.2100000000000004</v>
      </c>
      <c r="H684" s="2" t="s">
        <v>12</v>
      </c>
    </row>
    <row r="685" spans="1:8" x14ac:dyDescent="0.3">
      <c r="A685" s="1">
        <v>0.46131944444444989</v>
      </c>
      <c r="B685" s="2" t="s">
        <v>31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3.2100000000000004</v>
      </c>
      <c r="H685" s="2" t="s">
        <v>12</v>
      </c>
    </row>
    <row r="686" spans="1:8" x14ac:dyDescent="0.3">
      <c r="A686" s="1">
        <v>0.46136574074074621</v>
      </c>
      <c r="B686" s="2" t="s">
        <v>31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3.22</v>
      </c>
      <c r="H686" s="2" t="s">
        <v>12</v>
      </c>
    </row>
    <row r="687" spans="1:8" x14ac:dyDescent="0.3">
      <c r="A687" s="1">
        <v>0.46142361111111657</v>
      </c>
      <c r="B687" s="2" t="s">
        <v>31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</v>
      </c>
      <c r="H687" s="2" t="s">
        <v>12</v>
      </c>
    </row>
    <row r="688" spans="1:8" x14ac:dyDescent="0.3">
      <c r="A688" s="1">
        <v>0.46146990740741289</v>
      </c>
      <c r="B688" s="2" t="s">
        <v>31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3.22</v>
      </c>
      <c r="H688" s="2" t="s">
        <v>12</v>
      </c>
    </row>
    <row r="689" spans="1:8" x14ac:dyDescent="0.3">
      <c r="A689" s="1">
        <v>0.46152777777778325</v>
      </c>
      <c r="B689" s="2" t="s">
        <v>31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3.2</v>
      </c>
      <c r="H689" s="2" t="s">
        <v>12</v>
      </c>
    </row>
    <row r="690" spans="1:8" x14ac:dyDescent="0.3">
      <c r="A690" s="1">
        <v>0.46157407407407958</v>
      </c>
      <c r="B690" s="2" t="s">
        <v>31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3.22</v>
      </c>
      <c r="H690" s="2" t="s">
        <v>12</v>
      </c>
    </row>
    <row r="691" spans="1:8" x14ac:dyDescent="0.3">
      <c r="A691" s="1">
        <v>0.46163194444444994</v>
      </c>
      <c r="B691" s="2" t="s">
        <v>31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3.2100000000000004</v>
      </c>
      <c r="H691" s="2" t="s">
        <v>12</v>
      </c>
    </row>
    <row r="692" spans="1:8" x14ac:dyDescent="0.3">
      <c r="A692" s="1">
        <v>0.46167824074074626</v>
      </c>
      <c r="B692" s="2" t="s">
        <v>31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3.22</v>
      </c>
      <c r="H692" s="2" t="s">
        <v>12</v>
      </c>
    </row>
    <row r="693" spans="1:8" x14ac:dyDescent="0.3">
      <c r="A693" s="1">
        <v>0.46173611111111662</v>
      </c>
      <c r="B693" s="2" t="s">
        <v>31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3.2100000000000004</v>
      </c>
      <c r="H693" s="2" t="s">
        <v>12</v>
      </c>
    </row>
    <row r="694" spans="1:8" x14ac:dyDescent="0.3">
      <c r="A694" s="1">
        <v>0.46178240740741294</v>
      </c>
      <c r="B694" s="2" t="s">
        <v>31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3.2100000000000004</v>
      </c>
      <c r="H694" s="2" t="s">
        <v>12</v>
      </c>
    </row>
    <row r="695" spans="1:8" x14ac:dyDescent="0.3">
      <c r="A695" s="1">
        <v>0.4618402777777833</v>
      </c>
      <c r="B695" s="2" t="s">
        <v>31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3.22</v>
      </c>
      <c r="H695" s="2" t="s">
        <v>12</v>
      </c>
    </row>
    <row r="696" spans="1:8" x14ac:dyDescent="0.3">
      <c r="A696" s="1">
        <v>0.46188657407407963</v>
      </c>
      <c r="B696" s="2" t="s">
        <v>31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</v>
      </c>
      <c r="H696" s="2" t="s">
        <v>12</v>
      </c>
    </row>
    <row r="697" spans="1:8" x14ac:dyDescent="0.3">
      <c r="A697" s="1">
        <v>0.46194444444444999</v>
      </c>
      <c r="B697" s="2" t="s">
        <v>31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3.22</v>
      </c>
      <c r="H697" s="2" t="s">
        <v>12</v>
      </c>
    </row>
    <row r="698" spans="1:8" x14ac:dyDescent="0.3">
      <c r="A698" s="1">
        <v>0.46199074074074631</v>
      </c>
      <c r="B698" s="2" t="s">
        <v>31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3.2100000000000004</v>
      </c>
      <c r="H698" s="2" t="s">
        <v>12</v>
      </c>
    </row>
    <row r="699" spans="1:8" x14ac:dyDescent="0.3">
      <c r="A699" s="1">
        <v>0.46204861111111667</v>
      </c>
      <c r="B699" s="2" t="s">
        <v>31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3.22</v>
      </c>
      <c r="H699" s="2" t="s">
        <v>12</v>
      </c>
    </row>
    <row r="700" spans="1:8" x14ac:dyDescent="0.3">
      <c r="A700" s="1">
        <v>0.46209490740741299</v>
      </c>
      <c r="B700" s="2" t="s">
        <v>31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3.2100000000000004</v>
      </c>
      <c r="H700" s="2" t="s">
        <v>12</v>
      </c>
    </row>
    <row r="701" spans="1:8" x14ac:dyDescent="0.3">
      <c r="A701" s="1">
        <v>0.46215277777778335</v>
      </c>
      <c r="B701" s="2" t="s">
        <v>31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3.22</v>
      </c>
      <c r="H701" s="2" t="s">
        <v>12</v>
      </c>
    </row>
    <row r="702" spans="1:8" x14ac:dyDescent="0.3">
      <c r="A702" s="1">
        <v>0.46219907407407967</v>
      </c>
      <c r="B702" s="2" t="s">
        <v>31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3.2100000000000004</v>
      </c>
      <c r="H702" s="2" t="s">
        <v>12</v>
      </c>
    </row>
    <row r="703" spans="1:8" x14ac:dyDescent="0.3">
      <c r="A703" s="1">
        <v>0.46225694444445004</v>
      </c>
      <c r="B703" s="2" t="s">
        <v>31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3.2100000000000004</v>
      </c>
      <c r="H703" s="2" t="s">
        <v>12</v>
      </c>
    </row>
    <row r="704" spans="1:8" x14ac:dyDescent="0.3">
      <c r="A704" s="1">
        <v>0.46230324074074636</v>
      </c>
      <c r="B704" s="2" t="s">
        <v>31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3.22</v>
      </c>
      <c r="H704" s="2" t="s">
        <v>12</v>
      </c>
    </row>
    <row r="705" spans="1:8" x14ac:dyDescent="0.3">
      <c r="A705" s="1">
        <v>0.46236111111111672</v>
      </c>
      <c r="B705" s="2" t="s">
        <v>31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3.2</v>
      </c>
      <c r="H705" s="2" t="s">
        <v>12</v>
      </c>
    </row>
    <row r="706" spans="1:8" x14ac:dyDescent="0.3">
      <c r="A706" s="1">
        <v>0.46240740740741304</v>
      </c>
      <c r="B706" s="2" t="s">
        <v>31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3.22</v>
      </c>
      <c r="H706" s="2" t="s">
        <v>12</v>
      </c>
    </row>
    <row r="707" spans="1:8" x14ac:dyDescent="0.3">
      <c r="A707" s="1">
        <v>0.4624652777777834</v>
      </c>
      <c r="B707" s="2" t="s">
        <v>31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3.2</v>
      </c>
      <c r="H707" s="2" t="s">
        <v>12</v>
      </c>
    </row>
    <row r="708" spans="1:8" x14ac:dyDescent="0.3">
      <c r="A708" s="1">
        <v>0.46251157407407972</v>
      </c>
      <c r="B708" s="2" t="s">
        <v>31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3.2</v>
      </c>
      <c r="H708" s="2" t="s">
        <v>12</v>
      </c>
    </row>
    <row r="709" spans="1:8" x14ac:dyDescent="0.3">
      <c r="A709" s="1">
        <v>0.46256944444445008</v>
      </c>
      <c r="B709" s="2" t="s">
        <v>31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3.2</v>
      </c>
      <c r="H709" s="2" t="s">
        <v>12</v>
      </c>
    </row>
    <row r="710" spans="1:8" x14ac:dyDescent="0.3">
      <c r="A710" s="1">
        <v>0.46261574074074641</v>
      </c>
      <c r="B710" s="2" t="s">
        <v>31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3.2</v>
      </c>
      <c r="H710" s="2" t="s">
        <v>12</v>
      </c>
    </row>
    <row r="711" spans="1:8" x14ac:dyDescent="0.3">
      <c r="A711" s="1">
        <v>0.46267361111111677</v>
      </c>
      <c r="B711" s="2" t="s">
        <v>31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3.2100000000000004</v>
      </c>
      <c r="H711" s="2" t="s">
        <v>12</v>
      </c>
    </row>
    <row r="712" spans="1:8" x14ac:dyDescent="0.3">
      <c r="A712" s="1">
        <v>0.46271990740741309</v>
      </c>
      <c r="B712" s="2" t="s">
        <v>31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3.2</v>
      </c>
      <c r="H712" s="2" t="s">
        <v>12</v>
      </c>
    </row>
    <row r="713" spans="1:8" x14ac:dyDescent="0.3">
      <c r="A713" s="1">
        <v>0.46277777777778345</v>
      </c>
      <c r="B713" s="2" t="s">
        <v>31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3.2</v>
      </c>
      <c r="H713" s="2" t="s">
        <v>12</v>
      </c>
    </row>
    <row r="714" spans="1:8" x14ac:dyDescent="0.3">
      <c r="A714" s="1">
        <v>0.46282407407407977</v>
      </c>
      <c r="B714" s="2" t="s">
        <v>31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3.2</v>
      </c>
      <c r="H714" s="2" t="s">
        <v>12</v>
      </c>
    </row>
    <row r="715" spans="1:8" x14ac:dyDescent="0.3">
      <c r="A715" s="1">
        <v>0.46288194444445013</v>
      </c>
      <c r="B715" s="2" t="s">
        <v>31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3.21</v>
      </c>
      <c r="H715" s="2" t="s">
        <v>12</v>
      </c>
    </row>
    <row r="716" spans="1:8" x14ac:dyDescent="0.3">
      <c r="A716" s="1">
        <v>0.46292824074074646</v>
      </c>
      <c r="B716" s="2" t="s">
        <v>31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3.2</v>
      </c>
      <c r="H716" s="2" t="s">
        <v>12</v>
      </c>
    </row>
    <row r="717" spans="1:8" x14ac:dyDescent="0.3">
      <c r="A717" s="1">
        <v>0.46298611111111682</v>
      </c>
      <c r="B717" s="2" t="s">
        <v>31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3.1800000000000006</v>
      </c>
      <c r="H717" s="2" t="s">
        <v>12</v>
      </c>
    </row>
    <row r="718" spans="1:8" x14ac:dyDescent="0.3">
      <c r="A718" s="1">
        <v>0.46303240740741314</v>
      </c>
      <c r="B718" s="2" t="s">
        <v>31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</row>
    <row r="719" spans="1:8" x14ac:dyDescent="0.3">
      <c r="A719" s="1">
        <v>0.4630902777777835</v>
      </c>
      <c r="B719" s="2" t="s">
        <v>31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3.21</v>
      </c>
      <c r="H719" s="2" t="s">
        <v>12</v>
      </c>
    </row>
    <row r="720" spans="1:8" x14ac:dyDescent="0.3">
      <c r="A720" s="1">
        <v>0.46313657407407982</v>
      </c>
      <c r="B720" s="2" t="s">
        <v>31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3.2</v>
      </c>
      <c r="H720" s="2" t="s">
        <v>12</v>
      </c>
    </row>
    <row r="721" spans="1:8" x14ac:dyDescent="0.3">
      <c r="A721" s="1">
        <v>0.46319444444445018</v>
      </c>
      <c r="B721" s="2" t="s">
        <v>31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3.1900000000000004</v>
      </c>
      <c r="H721" s="2" t="s">
        <v>12</v>
      </c>
    </row>
    <row r="722" spans="1:8" x14ac:dyDescent="0.3">
      <c r="A722" s="1">
        <v>0.4632407407407465</v>
      </c>
      <c r="B722" s="2" t="s">
        <v>31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3.2</v>
      </c>
      <c r="H722" s="2" t="s">
        <v>12</v>
      </c>
    </row>
    <row r="723" spans="1:8" x14ac:dyDescent="0.3">
      <c r="A723" s="1">
        <v>0.46329861111111686</v>
      </c>
      <c r="B723" s="2" t="s">
        <v>31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</row>
    <row r="724" spans="1:8" x14ac:dyDescent="0.3">
      <c r="A724" s="1">
        <v>0.46334490740741319</v>
      </c>
      <c r="B724" s="2" t="s">
        <v>31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3.21</v>
      </c>
      <c r="H724" s="2" t="s">
        <v>12</v>
      </c>
    </row>
    <row r="725" spans="1:8" x14ac:dyDescent="0.3">
      <c r="A725" s="1">
        <v>0.46340277777778355</v>
      </c>
      <c r="B725" s="2" t="s">
        <v>31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3.21</v>
      </c>
      <c r="H725" s="2" t="s">
        <v>12</v>
      </c>
    </row>
    <row r="726" spans="1:8" x14ac:dyDescent="0.3">
      <c r="A726" s="1">
        <v>0.46344907407407987</v>
      </c>
      <c r="B726" s="2" t="s">
        <v>31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3.18</v>
      </c>
      <c r="H726" s="2" t="s">
        <v>12</v>
      </c>
    </row>
    <row r="727" spans="1:8" x14ac:dyDescent="0.3">
      <c r="A727" s="1">
        <v>0.46350694444445023</v>
      </c>
      <c r="B727" s="2" t="s">
        <v>31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3.19</v>
      </c>
      <c r="H727" s="2" t="s">
        <v>12</v>
      </c>
    </row>
    <row r="728" spans="1:8" x14ac:dyDescent="0.3">
      <c r="A728" s="1">
        <v>0.46355324074074655</v>
      </c>
      <c r="B728" s="2" t="s">
        <v>31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3.1900000000000004</v>
      </c>
      <c r="H728" s="2" t="s">
        <v>12</v>
      </c>
    </row>
    <row r="729" spans="1:8" x14ac:dyDescent="0.3">
      <c r="A729" s="1">
        <v>0.46361111111111691</v>
      </c>
      <c r="B729" s="2" t="s">
        <v>31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3.2</v>
      </c>
      <c r="H729" s="2" t="s">
        <v>12</v>
      </c>
    </row>
    <row r="730" spans="1:8" x14ac:dyDescent="0.3">
      <c r="A730" s="1">
        <v>0.46365740740741324</v>
      </c>
      <c r="B730" s="2" t="s">
        <v>31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</v>
      </c>
      <c r="H730" s="2" t="s">
        <v>12</v>
      </c>
    </row>
    <row r="731" spans="1:8" x14ac:dyDescent="0.3">
      <c r="A731" s="1">
        <v>0.4637152777777836</v>
      </c>
      <c r="B731" s="2" t="s">
        <v>31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3.1600000000000006</v>
      </c>
      <c r="H731" s="2" t="s">
        <v>12</v>
      </c>
    </row>
    <row r="732" spans="1:8" x14ac:dyDescent="0.3">
      <c r="A732" s="1">
        <v>0.46376157407407992</v>
      </c>
      <c r="B732" s="2" t="s">
        <v>31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3.18</v>
      </c>
      <c r="H732" s="2" t="s">
        <v>12</v>
      </c>
    </row>
    <row r="733" spans="1:8" x14ac:dyDescent="0.3">
      <c r="A733" s="1">
        <v>0.46381944444445028</v>
      </c>
      <c r="B733" s="2" t="s">
        <v>31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3.18</v>
      </c>
      <c r="H733" s="2" t="s">
        <v>12</v>
      </c>
    </row>
    <row r="734" spans="1:8" x14ac:dyDescent="0.3">
      <c r="A734" s="1">
        <v>0.4638657407407466</v>
      </c>
      <c r="B734" s="2" t="s">
        <v>31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3.1999999999999997</v>
      </c>
      <c r="H734" s="2" t="s">
        <v>12</v>
      </c>
    </row>
    <row r="735" spans="1:8" x14ac:dyDescent="0.3">
      <c r="A735" s="1">
        <v>0.46392361111111696</v>
      </c>
      <c r="B735" s="2" t="s">
        <v>31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</v>
      </c>
      <c r="H735" s="2" t="s">
        <v>12</v>
      </c>
    </row>
    <row r="736" spans="1:8" x14ac:dyDescent="0.3">
      <c r="A736" s="1">
        <v>0.46396990740741328</v>
      </c>
      <c r="B736" s="2" t="s">
        <v>31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3.2</v>
      </c>
      <c r="H736" s="2" t="s">
        <v>12</v>
      </c>
    </row>
    <row r="737" spans="1:8" x14ac:dyDescent="0.3">
      <c r="A737" s="1">
        <v>0.46402777777778365</v>
      </c>
      <c r="B737" s="2" t="s">
        <v>31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3.1800000000000006</v>
      </c>
      <c r="H737" s="2" t="s">
        <v>12</v>
      </c>
    </row>
    <row r="738" spans="1:8" x14ac:dyDescent="0.3">
      <c r="A738" s="1">
        <v>0.46407407407407997</v>
      </c>
      <c r="B738" s="2" t="s">
        <v>31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3.2</v>
      </c>
      <c r="H738" s="2" t="s">
        <v>12</v>
      </c>
    </row>
    <row r="739" spans="1:8" x14ac:dyDescent="0.3">
      <c r="A739" s="1">
        <v>0.46413194444445033</v>
      </c>
      <c r="B739" s="2" t="s">
        <v>31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3.2</v>
      </c>
      <c r="H739" s="2" t="s">
        <v>12</v>
      </c>
    </row>
    <row r="740" spans="1:8" x14ac:dyDescent="0.3">
      <c r="A740" s="1">
        <v>0.46417824074074665</v>
      </c>
      <c r="B740" s="2" t="s">
        <v>31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3.2</v>
      </c>
      <c r="H740" s="2" t="s">
        <v>12</v>
      </c>
    </row>
    <row r="741" spans="1:8" x14ac:dyDescent="0.3">
      <c r="A741" s="1">
        <v>0.46423611111111701</v>
      </c>
      <c r="B741" s="2" t="s">
        <v>31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</row>
    <row r="742" spans="1:8" x14ac:dyDescent="0.3">
      <c r="A742" s="1">
        <v>0.46428240740741333</v>
      </c>
      <c r="B742" s="2" t="s">
        <v>31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3.1999999999999997</v>
      </c>
      <c r="H742" s="2" t="s">
        <v>12</v>
      </c>
    </row>
    <row r="743" spans="1:8" x14ac:dyDescent="0.3">
      <c r="A743" s="1">
        <v>0.46434027777778369</v>
      </c>
      <c r="B743" s="2" t="s">
        <v>31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3.1700000000000004</v>
      </c>
      <c r="H743" s="2" t="s">
        <v>12</v>
      </c>
    </row>
    <row r="744" spans="1:8" x14ac:dyDescent="0.3">
      <c r="A744" s="1">
        <v>0.46438657407408002</v>
      </c>
      <c r="B744" s="2" t="s">
        <v>31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3.2</v>
      </c>
      <c r="H744" s="2" t="s">
        <v>12</v>
      </c>
    </row>
    <row r="745" spans="1:8" x14ac:dyDescent="0.3">
      <c r="A745" s="1">
        <v>0.46444444444445038</v>
      </c>
      <c r="B745" s="2" t="s">
        <v>31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3.2</v>
      </c>
      <c r="H745" s="2" t="s">
        <v>12</v>
      </c>
    </row>
    <row r="746" spans="1:8" x14ac:dyDescent="0.3">
      <c r="A746" s="1">
        <v>0.4644907407407467</v>
      </c>
      <c r="B746" s="2" t="s">
        <v>31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3.21</v>
      </c>
      <c r="H746" s="2" t="s">
        <v>12</v>
      </c>
    </row>
    <row r="747" spans="1:8" x14ac:dyDescent="0.3">
      <c r="A747" s="1">
        <v>0.46454861111111706</v>
      </c>
      <c r="B747" s="2" t="s">
        <v>31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3.21</v>
      </c>
      <c r="H747" s="2" t="s">
        <v>12</v>
      </c>
    </row>
    <row r="748" spans="1:8" x14ac:dyDescent="0.3">
      <c r="A748" s="1">
        <v>0.46459490740741338</v>
      </c>
      <c r="B748" s="2" t="s">
        <v>31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3.18</v>
      </c>
      <c r="H748" s="2" t="s">
        <v>12</v>
      </c>
    </row>
    <row r="749" spans="1:8" x14ac:dyDescent="0.3">
      <c r="A749" s="1">
        <v>0.46465277777778374</v>
      </c>
      <c r="B749" s="2" t="s">
        <v>31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3.1700000000000004</v>
      </c>
      <c r="H749" s="2" t="s">
        <v>12</v>
      </c>
    </row>
    <row r="750" spans="1:8" x14ac:dyDescent="0.3">
      <c r="A750" s="1">
        <v>0.46469907407408007</v>
      </c>
      <c r="B750" s="2" t="s">
        <v>31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3.21</v>
      </c>
      <c r="H750" s="2" t="s">
        <v>12</v>
      </c>
    </row>
    <row r="751" spans="1:8" x14ac:dyDescent="0.3">
      <c r="A751" s="1">
        <v>0.46475694444445043</v>
      </c>
      <c r="B751" s="2" t="s">
        <v>31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3.1900000000000004</v>
      </c>
      <c r="H751" s="2" t="s">
        <v>12</v>
      </c>
    </row>
    <row r="752" spans="1:8" x14ac:dyDescent="0.3">
      <c r="A752" s="1">
        <v>0.46480324074074675</v>
      </c>
      <c r="B752" s="2" t="s">
        <v>31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</row>
    <row r="753" spans="1:8" x14ac:dyDescent="0.3">
      <c r="A753" s="1">
        <v>0.46486111111111711</v>
      </c>
      <c r="B753" s="2" t="s">
        <v>31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3.1900000000000004</v>
      </c>
      <c r="H753" s="2" t="s">
        <v>12</v>
      </c>
    </row>
    <row r="754" spans="1:8" x14ac:dyDescent="0.3">
      <c r="A754" s="1">
        <v>0.46490740740741343</v>
      </c>
      <c r="B754" s="2" t="s">
        <v>31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</row>
    <row r="755" spans="1:8" x14ac:dyDescent="0.3">
      <c r="A755" s="1">
        <v>0.46496527777778379</v>
      </c>
      <c r="B755" s="2" t="s">
        <v>31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3.1900000000000004</v>
      </c>
      <c r="H755" s="2" t="s">
        <v>12</v>
      </c>
    </row>
    <row r="756" spans="1:8" x14ac:dyDescent="0.3">
      <c r="A756" s="1">
        <v>0.46501157407408011</v>
      </c>
      <c r="B756" s="2" t="s">
        <v>31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3.1900000000000004</v>
      </c>
      <c r="H756" s="2" t="s">
        <v>12</v>
      </c>
    </row>
    <row r="757" spans="1:8" x14ac:dyDescent="0.3">
      <c r="A757" s="1">
        <v>0.46506944444445047</v>
      </c>
      <c r="B757" s="2" t="s">
        <v>31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3.18</v>
      </c>
      <c r="H757" s="2" t="s">
        <v>12</v>
      </c>
    </row>
    <row r="758" spans="1:8" x14ac:dyDescent="0.3">
      <c r="A758" s="1">
        <v>0.4651157407407468</v>
      </c>
      <c r="B758" s="2" t="s">
        <v>31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3.1900000000000004</v>
      </c>
      <c r="H758" s="2" t="s">
        <v>12</v>
      </c>
    </row>
    <row r="759" spans="1:8" x14ac:dyDescent="0.3">
      <c r="A759" s="1">
        <v>0.46517361111111716</v>
      </c>
      <c r="B759" s="2" t="s">
        <v>31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</row>
    <row r="760" spans="1:8" x14ac:dyDescent="0.3">
      <c r="A760" s="1">
        <v>0.46521990740741348</v>
      </c>
      <c r="B760" s="2" t="s">
        <v>31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3.18</v>
      </c>
      <c r="H760" s="2" t="s">
        <v>12</v>
      </c>
    </row>
    <row r="761" spans="1:8" x14ac:dyDescent="0.3">
      <c r="A761" s="1">
        <v>0.46527777777778384</v>
      </c>
      <c r="B761" s="2" t="s">
        <v>31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3.1900000000000004</v>
      </c>
      <c r="H761" s="2" t="s">
        <v>12</v>
      </c>
    </row>
    <row r="762" spans="1:8" x14ac:dyDescent="0.3">
      <c r="A762" s="1">
        <v>0.46532407407408016</v>
      </c>
      <c r="B762" s="2" t="s">
        <v>31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3.1900000000000004</v>
      </c>
      <c r="H762" s="2" t="s">
        <v>12</v>
      </c>
    </row>
    <row r="763" spans="1:8" x14ac:dyDescent="0.3">
      <c r="A763" s="1">
        <v>0.46538194444445052</v>
      </c>
      <c r="B763" s="2" t="s">
        <v>31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3.18</v>
      </c>
      <c r="H763" s="2" t="s">
        <v>12</v>
      </c>
    </row>
    <row r="764" spans="1:8" x14ac:dyDescent="0.3">
      <c r="A764" s="1">
        <v>0.46542824074074685</v>
      </c>
      <c r="B764" s="2" t="s">
        <v>31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3.1900000000000004</v>
      </c>
      <c r="H764" s="2" t="s">
        <v>12</v>
      </c>
    </row>
    <row r="765" spans="1:8" x14ac:dyDescent="0.3">
      <c r="A765" s="1">
        <v>0.46548611111111721</v>
      </c>
      <c r="B765" s="2" t="s">
        <v>31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3.1900000000000004</v>
      </c>
      <c r="H765" s="2" t="s">
        <v>12</v>
      </c>
    </row>
    <row r="766" spans="1:8" x14ac:dyDescent="0.3">
      <c r="A766" s="1">
        <v>0.46553240740741353</v>
      </c>
      <c r="B766" s="2" t="s">
        <v>31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3.18</v>
      </c>
      <c r="H766" s="2" t="s">
        <v>12</v>
      </c>
    </row>
    <row r="767" spans="1:8" x14ac:dyDescent="0.3">
      <c r="A767" s="1">
        <v>0.46559027777778389</v>
      </c>
      <c r="B767" s="2" t="s">
        <v>31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3.1900000000000004</v>
      </c>
      <c r="H767" s="2" t="s">
        <v>12</v>
      </c>
    </row>
    <row r="768" spans="1:8" x14ac:dyDescent="0.3">
      <c r="A768" s="1">
        <v>0.46563657407408021</v>
      </c>
      <c r="B768" s="2" t="s">
        <v>31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</row>
    <row r="769" spans="1:8" x14ac:dyDescent="0.3">
      <c r="A769" s="1">
        <v>0.46569444444445057</v>
      </c>
      <c r="B769" s="2" t="s">
        <v>31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3.18</v>
      </c>
      <c r="H769" s="2" t="s">
        <v>12</v>
      </c>
    </row>
    <row r="770" spans="1:8" x14ac:dyDescent="0.3">
      <c r="A770" s="1">
        <v>0.46574074074074689</v>
      </c>
      <c r="B770" s="2" t="s">
        <v>31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3.1900000000000004</v>
      </c>
      <c r="H770" s="2" t="s">
        <v>12</v>
      </c>
    </row>
    <row r="771" spans="1:8" x14ac:dyDescent="0.3">
      <c r="A771" s="1">
        <v>0.46579861111111726</v>
      </c>
      <c r="B771" s="2" t="s">
        <v>31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</row>
    <row r="772" spans="1:8" x14ac:dyDescent="0.3">
      <c r="A772" s="1">
        <v>0.46584490740741358</v>
      </c>
      <c r="B772" s="2" t="s">
        <v>31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</row>
    <row r="773" spans="1:8" x14ac:dyDescent="0.3">
      <c r="A773" s="1">
        <v>0.46590277777778394</v>
      </c>
      <c r="B773" s="2" t="s">
        <v>31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0.46594907407408026</v>
      </c>
      <c r="B774" s="2" t="s">
        <v>31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3.1900000000000004</v>
      </c>
      <c r="H774" s="2" t="s">
        <v>12</v>
      </c>
    </row>
    <row r="775" spans="1:8" x14ac:dyDescent="0.3">
      <c r="A775" s="1">
        <v>0.46600694444445062</v>
      </c>
      <c r="B775" s="2" t="s">
        <v>31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3.1900000000000004</v>
      </c>
      <c r="H775" s="2" t="s">
        <v>12</v>
      </c>
    </row>
    <row r="776" spans="1:8" x14ac:dyDescent="0.3">
      <c r="A776" s="1">
        <v>0.46605324074074694</v>
      </c>
      <c r="B776" s="2" t="s">
        <v>31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0.4661111111111173</v>
      </c>
      <c r="B777" s="2" t="s">
        <v>31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</row>
    <row r="778" spans="1:8" x14ac:dyDescent="0.3">
      <c r="A778" s="1">
        <v>0.46615740740741363</v>
      </c>
      <c r="B778" s="2" t="s">
        <v>31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3.18</v>
      </c>
      <c r="H778" s="2" t="s">
        <v>12</v>
      </c>
    </row>
    <row r="779" spans="1:8" x14ac:dyDescent="0.3">
      <c r="A779" s="1">
        <v>0.46621527777778399</v>
      </c>
      <c r="B779" s="2" t="s">
        <v>31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</row>
    <row r="780" spans="1:8" x14ac:dyDescent="0.3">
      <c r="A780" s="1">
        <v>0.46626157407408031</v>
      </c>
      <c r="B780" s="2" t="s">
        <v>31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0.46631944444445067</v>
      </c>
      <c r="B781" s="2" t="s">
        <v>31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</row>
    <row r="782" spans="1:8" x14ac:dyDescent="0.3">
      <c r="A782" s="1">
        <v>0.46636574074074699</v>
      </c>
      <c r="B782" s="2" t="s">
        <v>31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</row>
    <row r="783" spans="1:8" x14ac:dyDescent="0.3">
      <c r="A783" s="1">
        <v>0.46642361111111735</v>
      </c>
      <c r="B783" s="2" t="s">
        <v>31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3.1900000000000004</v>
      </c>
      <c r="H783" s="2" t="s">
        <v>12</v>
      </c>
    </row>
    <row r="784" spans="1:8" x14ac:dyDescent="0.3">
      <c r="A784" s="1">
        <v>0.46646990740741368</v>
      </c>
      <c r="B784" s="2" t="s">
        <v>31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</v>
      </c>
      <c r="H784" s="2" t="s">
        <v>12</v>
      </c>
    </row>
    <row r="785" spans="1:8" x14ac:dyDescent="0.3">
      <c r="A785" s="1">
        <v>0.46652777777778404</v>
      </c>
      <c r="B785" s="2" t="s">
        <v>31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0.46657407407408036</v>
      </c>
      <c r="B786" s="2" t="s">
        <v>31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</row>
    <row r="787" spans="1:8" x14ac:dyDescent="0.3">
      <c r="A787" s="1">
        <v>0.46663194444445072</v>
      </c>
      <c r="B787" s="2" t="s">
        <v>31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0.46667824074074704</v>
      </c>
      <c r="B788" s="2" t="s">
        <v>31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</row>
    <row r="789" spans="1:8" x14ac:dyDescent="0.3">
      <c r="A789" s="1">
        <v>0.4667361111111174</v>
      </c>
      <c r="B789" s="2" t="s">
        <v>31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3.1900000000000004</v>
      </c>
      <c r="H789" s="2" t="s">
        <v>12</v>
      </c>
    </row>
    <row r="790" spans="1:8" x14ac:dyDescent="0.3">
      <c r="A790" s="1">
        <v>0.46678240740741372</v>
      </c>
      <c r="B790" s="2" t="s">
        <v>31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</row>
    <row r="791" spans="1:8" x14ac:dyDescent="0.3">
      <c r="A791" s="1">
        <v>0.46684027777778409</v>
      </c>
      <c r="B791" s="2" t="s">
        <v>31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3.1900000000000004</v>
      </c>
      <c r="H791" s="2" t="s">
        <v>12</v>
      </c>
    </row>
    <row r="792" spans="1:8" x14ac:dyDescent="0.3">
      <c r="A792" s="1">
        <v>0.46688657407408041</v>
      </c>
      <c r="B792" s="2" t="s">
        <v>31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</row>
    <row r="793" spans="1:8" x14ac:dyDescent="0.3">
      <c r="A793" s="1">
        <v>0.46694444444445077</v>
      </c>
      <c r="B793" s="2" t="s">
        <v>31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0.46699074074074709</v>
      </c>
      <c r="B794" s="2" t="s">
        <v>31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</row>
    <row r="795" spans="1:8" x14ac:dyDescent="0.3">
      <c r="A795" s="1">
        <v>0.46704861111111745</v>
      </c>
      <c r="B795" s="2" t="s">
        <v>31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3.1900000000000004</v>
      </c>
      <c r="H795" s="2" t="s">
        <v>12</v>
      </c>
    </row>
    <row r="796" spans="1:8" x14ac:dyDescent="0.3">
      <c r="A796" s="1">
        <v>0.46709490740741377</v>
      </c>
      <c r="B796" s="2" t="s">
        <v>31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3.18</v>
      </c>
      <c r="H796" s="2" t="s">
        <v>12</v>
      </c>
    </row>
    <row r="797" spans="1:8" x14ac:dyDescent="0.3">
      <c r="A797" s="1">
        <v>0.46715277777778413</v>
      </c>
      <c r="B797" s="2" t="s">
        <v>31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3.1900000000000004</v>
      </c>
      <c r="H797" s="2" t="s">
        <v>12</v>
      </c>
    </row>
    <row r="798" spans="1:8" x14ac:dyDescent="0.3">
      <c r="A798" s="1">
        <v>0.46719907407408046</v>
      </c>
      <c r="B798" s="2" t="s">
        <v>31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3.1900000000000004</v>
      </c>
      <c r="H798" s="2" t="s">
        <v>12</v>
      </c>
    </row>
    <row r="799" spans="1:8" x14ac:dyDescent="0.3">
      <c r="A799" s="1">
        <v>0.46725694444445082</v>
      </c>
      <c r="B799" s="2" t="s">
        <v>31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</row>
    <row r="800" spans="1:8" x14ac:dyDescent="0.3">
      <c r="A800" s="1">
        <v>0.46730324074074714</v>
      </c>
      <c r="B800" s="2" t="s">
        <v>31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0.4673611111111175</v>
      </c>
      <c r="B801" s="2" t="s">
        <v>31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3.1900000000000004</v>
      </c>
      <c r="H801" s="2" t="s">
        <v>12</v>
      </c>
    </row>
    <row r="802" spans="1:8" x14ac:dyDescent="0.3">
      <c r="A802" s="1">
        <v>0.46740740740741382</v>
      </c>
      <c r="B802" s="2" t="s">
        <v>31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3.18</v>
      </c>
      <c r="H802" s="2" t="s">
        <v>12</v>
      </c>
    </row>
    <row r="803" spans="1:8" x14ac:dyDescent="0.3">
      <c r="A803" s="1">
        <v>0.46746527777778418</v>
      </c>
      <c r="B803" s="2" t="s">
        <v>31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</row>
    <row r="804" spans="1:8" x14ac:dyDescent="0.3">
      <c r="A804" s="1">
        <v>0.4675115740740805</v>
      </c>
      <c r="B804" s="2" t="s">
        <v>31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</row>
    <row r="805" spans="1:8" x14ac:dyDescent="0.3">
      <c r="A805" s="1">
        <v>0.46756944444445087</v>
      </c>
      <c r="B805" s="2" t="s">
        <v>31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</row>
    <row r="806" spans="1:8" x14ac:dyDescent="0.3">
      <c r="A806" s="1">
        <v>0.46761574074074719</v>
      </c>
      <c r="B806" s="2" t="s">
        <v>31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</row>
    <row r="807" spans="1:8" x14ac:dyDescent="0.3">
      <c r="A807" s="1">
        <v>0.46767361111111755</v>
      </c>
      <c r="B807" s="2" t="s">
        <v>31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3.1900000000000004</v>
      </c>
      <c r="H807" s="2" t="s">
        <v>12</v>
      </c>
    </row>
    <row r="808" spans="1:8" x14ac:dyDescent="0.3">
      <c r="A808" s="1">
        <v>0.46771990740741387</v>
      </c>
      <c r="B808" s="2" t="s">
        <v>31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</row>
    <row r="809" spans="1:8" x14ac:dyDescent="0.3">
      <c r="A809" s="1">
        <v>0.46777777777778423</v>
      </c>
      <c r="B809" s="2" t="s">
        <v>31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3.1900000000000004</v>
      </c>
      <c r="H809" s="2" t="s">
        <v>12</v>
      </c>
    </row>
    <row r="810" spans="1:8" x14ac:dyDescent="0.3">
      <c r="A810" s="1">
        <v>0.46782407407408055</v>
      </c>
      <c r="B810" s="2" t="s">
        <v>31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</row>
    <row r="811" spans="1:8" x14ac:dyDescent="0.3">
      <c r="A811" s="1">
        <v>0.46788194444445091</v>
      </c>
      <c r="B811" s="2" t="s">
        <v>31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0.46792824074074724</v>
      </c>
      <c r="B812" s="2" t="s">
        <v>31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</row>
    <row r="813" spans="1:8" x14ac:dyDescent="0.3">
      <c r="A813" s="1">
        <v>0.4679861111111176</v>
      </c>
      <c r="B813" s="2" t="s">
        <v>31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3.1900000000000004</v>
      </c>
      <c r="H813" s="2" t="s">
        <v>12</v>
      </c>
    </row>
    <row r="814" spans="1:8" x14ac:dyDescent="0.3">
      <c r="A814" s="1">
        <v>0.46803240740741392</v>
      </c>
      <c r="B814" s="2" t="s">
        <v>31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</v>
      </c>
      <c r="H814" s="2" t="s">
        <v>12</v>
      </c>
    </row>
    <row r="815" spans="1:8" x14ac:dyDescent="0.3">
      <c r="A815" s="1">
        <v>0.46809027777778428</v>
      </c>
      <c r="B815" s="2" t="s">
        <v>31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3.1900000000000004</v>
      </c>
      <c r="H815" s="2" t="s">
        <v>12</v>
      </c>
    </row>
    <row r="816" spans="1:8" x14ac:dyDescent="0.3">
      <c r="A816" s="1">
        <v>0.4681365740740806</v>
      </c>
      <c r="B816" s="2" t="s">
        <v>31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</row>
    <row r="817" spans="1:8" x14ac:dyDescent="0.3">
      <c r="A817" s="1">
        <v>0.46819444444445096</v>
      </c>
      <c r="B817" s="2" t="s">
        <v>31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</row>
    <row r="818" spans="1:8" x14ac:dyDescent="0.3">
      <c r="A818" s="1">
        <v>0.46824074074074729</v>
      </c>
      <c r="B818" s="2" t="s">
        <v>31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0.46829861111111765</v>
      </c>
      <c r="B819" s="2" t="s">
        <v>31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3.1900000000000004</v>
      </c>
      <c r="H819" s="2" t="s">
        <v>12</v>
      </c>
    </row>
    <row r="820" spans="1:8" x14ac:dyDescent="0.3">
      <c r="A820" s="1">
        <v>0.46834490740741397</v>
      </c>
      <c r="B820" s="2" t="s">
        <v>31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0.46840277777778433</v>
      </c>
      <c r="B821" s="2" t="s">
        <v>31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</row>
    <row r="822" spans="1:8" x14ac:dyDescent="0.3">
      <c r="A822" s="1">
        <v>0.46844907407408065</v>
      </c>
      <c r="B822" s="2" t="s">
        <v>31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</row>
    <row r="823" spans="1:8" x14ac:dyDescent="0.3">
      <c r="A823" s="1">
        <v>0.46850694444445101</v>
      </c>
      <c r="B823" s="2" t="s">
        <v>31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0.46855324074074733</v>
      </c>
      <c r="B824" s="2" t="s">
        <v>31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3.1900000000000004</v>
      </c>
      <c r="H824" s="2" t="s">
        <v>12</v>
      </c>
    </row>
    <row r="825" spans="1:8" x14ac:dyDescent="0.3">
      <c r="A825" s="1">
        <v>0.4686111111111177</v>
      </c>
      <c r="B825" s="2" t="s">
        <v>31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3.1900000000000004</v>
      </c>
      <c r="H825" s="2" t="s">
        <v>12</v>
      </c>
    </row>
    <row r="826" spans="1:8" x14ac:dyDescent="0.3">
      <c r="A826" s="1">
        <v>0.46865740740741402</v>
      </c>
      <c r="B826" s="2" t="s">
        <v>31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3.18</v>
      </c>
      <c r="H826" s="2" t="s">
        <v>12</v>
      </c>
    </row>
    <row r="827" spans="1:8" x14ac:dyDescent="0.3">
      <c r="A827" s="1">
        <v>0.46871527777778438</v>
      </c>
      <c r="B827" s="2" t="s">
        <v>31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3.1900000000000004</v>
      </c>
      <c r="H827" s="2" t="s">
        <v>12</v>
      </c>
    </row>
    <row r="828" spans="1:8" x14ac:dyDescent="0.3">
      <c r="A828" s="1">
        <v>0.4687615740740807</v>
      </c>
      <c r="B828" s="2" t="s">
        <v>31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</row>
    <row r="829" spans="1:8" x14ac:dyDescent="0.3">
      <c r="A829" s="1">
        <v>0.46881944444445106</v>
      </c>
      <c r="B829" s="2" t="s">
        <v>31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3.18</v>
      </c>
      <c r="H829" s="2" t="s">
        <v>12</v>
      </c>
    </row>
    <row r="830" spans="1:8" x14ac:dyDescent="0.3">
      <c r="A830" s="1">
        <v>0.46886574074074738</v>
      </c>
      <c r="B830" s="2" t="s">
        <v>31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3.1900000000000004</v>
      </c>
      <c r="H830" s="2" t="s">
        <v>12</v>
      </c>
    </row>
    <row r="831" spans="1:8" x14ac:dyDescent="0.3">
      <c r="A831" s="1">
        <v>0.46892361111111774</v>
      </c>
      <c r="B831" s="2" t="s">
        <v>31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3.1900000000000004</v>
      </c>
      <c r="H831" s="2" t="s">
        <v>12</v>
      </c>
    </row>
    <row r="832" spans="1:8" x14ac:dyDescent="0.3">
      <c r="A832" s="1">
        <v>0.46896990740741407</v>
      </c>
      <c r="B832" s="2" t="s">
        <v>31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3.18</v>
      </c>
      <c r="H832" s="2" t="s">
        <v>12</v>
      </c>
    </row>
    <row r="833" spans="1:8" x14ac:dyDescent="0.3">
      <c r="A833" s="1">
        <v>0.46902777777778443</v>
      </c>
      <c r="B833" s="2" t="s">
        <v>31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3.1900000000000004</v>
      </c>
      <c r="H833" s="2" t="s">
        <v>12</v>
      </c>
    </row>
    <row r="834" spans="1:8" x14ac:dyDescent="0.3">
      <c r="A834" s="1">
        <v>0.46907407407408075</v>
      </c>
      <c r="B834" s="2" t="s">
        <v>31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</row>
    <row r="835" spans="1:8" x14ac:dyDescent="0.3">
      <c r="A835" s="1">
        <v>0.46913194444445111</v>
      </c>
      <c r="B835" s="2" t="s">
        <v>31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3.18</v>
      </c>
      <c r="H835" s="2" t="s">
        <v>12</v>
      </c>
    </row>
    <row r="836" spans="1:8" x14ac:dyDescent="0.3">
      <c r="A836" s="1">
        <v>0.46917824074074743</v>
      </c>
      <c r="B836" s="2" t="s">
        <v>31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3.1900000000000004</v>
      </c>
      <c r="H836" s="2" t="s">
        <v>12</v>
      </c>
    </row>
    <row r="837" spans="1:8" x14ac:dyDescent="0.3">
      <c r="A837" s="1">
        <v>0.46923611111111779</v>
      </c>
      <c r="B837" s="2" t="s">
        <v>31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3.1900000000000004</v>
      </c>
      <c r="H837" s="2" t="s">
        <v>12</v>
      </c>
    </row>
    <row r="838" spans="1:8" x14ac:dyDescent="0.3">
      <c r="A838" s="1">
        <v>0.46928240740741411</v>
      </c>
      <c r="B838" s="2" t="s">
        <v>31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3.18</v>
      </c>
      <c r="H838" s="2" t="s">
        <v>12</v>
      </c>
    </row>
    <row r="839" spans="1:8" x14ac:dyDescent="0.3">
      <c r="A839" s="1">
        <v>0.46934027777778448</v>
      </c>
      <c r="B839" s="2" t="s">
        <v>31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3.1900000000000004</v>
      </c>
      <c r="H839" s="2" t="s">
        <v>12</v>
      </c>
    </row>
    <row r="840" spans="1:8" x14ac:dyDescent="0.3">
      <c r="A840" s="1">
        <v>0.4693865740740808</v>
      </c>
      <c r="B840" s="2" t="s">
        <v>31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</row>
    <row r="841" spans="1:8" x14ac:dyDescent="0.3">
      <c r="A841" s="1">
        <v>0.46944444444445116</v>
      </c>
      <c r="B841" s="2" t="s">
        <v>31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3.18</v>
      </c>
      <c r="H841" s="2" t="s">
        <v>12</v>
      </c>
    </row>
    <row r="842" spans="1:8" x14ac:dyDescent="0.3">
      <c r="A842" s="1">
        <v>0.46949074074074748</v>
      </c>
      <c r="B842" s="2" t="s">
        <v>31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3.1900000000000004</v>
      </c>
      <c r="H842" s="2" t="s">
        <v>12</v>
      </c>
    </row>
    <row r="843" spans="1:8" x14ac:dyDescent="0.3">
      <c r="A843" s="1">
        <v>0.46954861111111784</v>
      </c>
      <c r="B843" s="2" t="s">
        <v>31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3.1900000000000004</v>
      </c>
      <c r="H843" s="2" t="s">
        <v>12</v>
      </c>
    </row>
    <row r="844" spans="1:8" x14ac:dyDescent="0.3">
      <c r="A844" s="1">
        <v>0.46959490740741416</v>
      </c>
      <c r="B844" s="2" t="s">
        <v>31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3.18</v>
      </c>
      <c r="H844" s="2" t="s">
        <v>12</v>
      </c>
    </row>
    <row r="845" spans="1:8" x14ac:dyDescent="0.3">
      <c r="A845" s="1">
        <v>0.46965277777778452</v>
      </c>
      <c r="B845" s="2" t="s">
        <v>31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3.1900000000000004</v>
      </c>
      <c r="H845" s="2" t="s">
        <v>12</v>
      </c>
    </row>
    <row r="846" spans="1:8" x14ac:dyDescent="0.3">
      <c r="A846" s="1">
        <v>0.46969907407408085</v>
      </c>
      <c r="B846" s="2" t="s">
        <v>31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</row>
    <row r="847" spans="1:8" x14ac:dyDescent="0.3">
      <c r="A847" s="1">
        <v>0.46975694444445121</v>
      </c>
      <c r="B847" s="2" t="s">
        <v>31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3.18</v>
      </c>
      <c r="H847" s="2" t="s">
        <v>12</v>
      </c>
    </row>
    <row r="848" spans="1:8" x14ac:dyDescent="0.3">
      <c r="A848" s="1">
        <v>0.46980324074074753</v>
      </c>
      <c r="B848" s="2" t="s">
        <v>31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3.1900000000000004</v>
      </c>
      <c r="H848" s="2" t="s">
        <v>12</v>
      </c>
    </row>
    <row r="849" spans="1:8" x14ac:dyDescent="0.3">
      <c r="A849" s="1">
        <v>0.46986111111111789</v>
      </c>
      <c r="B849" s="2" t="s">
        <v>31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3.1900000000000004</v>
      </c>
      <c r="H849" s="2" t="s">
        <v>12</v>
      </c>
    </row>
    <row r="850" spans="1:8" x14ac:dyDescent="0.3">
      <c r="A850" s="1">
        <v>0.46990740740741421</v>
      </c>
      <c r="B850" s="2" t="s">
        <v>31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3.18</v>
      </c>
      <c r="H850" s="2" t="s">
        <v>12</v>
      </c>
    </row>
    <row r="851" spans="1:8" x14ac:dyDescent="0.3">
      <c r="A851" s="1">
        <v>0.46996527777778457</v>
      </c>
      <c r="B851" s="2" t="s">
        <v>31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3.1900000000000004</v>
      </c>
      <c r="H851" s="2" t="s">
        <v>12</v>
      </c>
    </row>
    <row r="852" spans="1:8" x14ac:dyDescent="0.3">
      <c r="A852" s="1">
        <v>0.4700115740740809</v>
      </c>
      <c r="B852" s="2" t="s">
        <v>31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</row>
    <row r="853" spans="1:8" x14ac:dyDescent="0.3">
      <c r="A853" s="1">
        <v>0.47006944444445126</v>
      </c>
      <c r="B853" s="2" t="s">
        <v>31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3.18</v>
      </c>
      <c r="H853" s="2" t="s">
        <v>12</v>
      </c>
    </row>
    <row r="854" spans="1:8" x14ac:dyDescent="0.3">
      <c r="A854" s="1">
        <v>0.47011574074074758</v>
      </c>
      <c r="B854" s="2" t="s">
        <v>31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3.1900000000000004</v>
      </c>
      <c r="H854" s="2" t="s">
        <v>12</v>
      </c>
    </row>
    <row r="855" spans="1:8" x14ac:dyDescent="0.3">
      <c r="A855" s="1">
        <v>0.47017361111111794</v>
      </c>
      <c r="B855" s="2" t="s">
        <v>31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3.1900000000000004</v>
      </c>
      <c r="H855" s="2" t="s">
        <v>12</v>
      </c>
    </row>
    <row r="856" spans="1:8" x14ac:dyDescent="0.3">
      <c r="A856" s="1">
        <v>0.47021990740741426</v>
      </c>
      <c r="B856" s="2" t="s">
        <v>31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3.18</v>
      </c>
      <c r="H856" s="2" t="s">
        <v>12</v>
      </c>
    </row>
    <row r="857" spans="1:8" x14ac:dyDescent="0.3">
      <c r="A857" s="1">
        <v>0.47027777777778462</v>
      </c>
      <c r="B857" s="2" t="s">
        <v>31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3.1900000000000004</v>
      </c>
      <c r="H857" s="2" t="s">
        <v>12</v>
      </c>
    </row>
    <row r="858" spans="1:8" x14ac:dyDescent="0.3">
      <c r="A858" s="1">
        <v>0.47032407407408094</v>
      </c>
      <c r="B858" s="2" t="s">
        <v>31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</row>
    <row r="859" spans="1:8" x14ac:dyDescent="0.3">
      <c r="A859" s="1">
        <v>0.47038194444445131</v>
      </c>
      <c r="B859" s="2" t="s">
        <v>31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3.18</v>
      </c>
      <c r="H859" s="2" t="s">
        <v>12</v>
      </c>
    </row>
    <row r="860" spans="1:8" x14ac:dyDescent="0.3">
      <c r="A860" s="1">
        <v>0.47042824074074763</v>
      </c>
      <c r="B860" s="2" t="s">
        <v>31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3.1900000000000004</v>
      </c>
      <c r="H860" s="2" t="s">
        <v>12</v>
      </c>
    </row>
    <row r="861" spans="1:8" x14ac:dyDescent="0.3">
      <c r="A861" s="1">
        <v>0.47048611111111799</v>
      </c>
      <c r="B861" s="2" t="s">
        <v>31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3.1900000000000004</v>
      </c>
      <c r="H861" s="2" t="s">
        <v>12</v>
      </c>
    </row>
    <row r="862" spans="1:8" x14ac:dyDescent="0.3">
      <c r="A862" s="1">
        <v>0.47053240740741431</v>
      </c>
      <c r="B862" s="2" t="s">
        <v>31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3.18</v>
      </c>
      <c r="H862" s="2" t="s">
        <v>12</v>
      </c>
    </row>
    <row r="863" spans="1:8" x14ac:dyDescent="0.3">
      <c r="A863" s="1">
        <v>0.47059027777778467</v>
      </c>
      <c r="B863" s="2" t="s">
        <v>31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3.1900000000000004</v>
      </c>
      <c r="H863" s="2" t="s">
        <v>12</v>
      </c>
    </row>
    <row r="864" spans="1:8" x14ac:dyDescent="0.3">
      <c r="A864" s="1">
        <v>0.47063657407408099</v>
      </c>
      <c r="B864" s="2" t="s">
        <v>31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</row>
    <row r="865" spans="1:8" x14ac:dyDescent="0.3">
      <c r="A865" s="1">
        <v>0.47069444444445135</v>
      </c>
      <c r="B865" s="2" t="s">
        <v>31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3.18</v>
      </c>
      <c r="H865" s="2" t="s">
        <v>12</v>
      </c>
    </row>
    <row r="866" spans="1:8" x14ac:dyDescent="0.3">
      <c r="A866" s="1">
        <v>0.47074074074074768</v>
      </c>
      <c r="B866" s="2" t="s">
        <v>31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3.1900000000000004</v>
      </c>
      <c r="H866" s="2" t="s">
        <v>12</v>
      </c>
    </row>
    <row r="867" spans="1:8" x14ac:dyDescent="0.3">
      <c r="A867" s="1">
        <v>0.47079861111111804</v>
      </c>
      <c r="B867" s="2" t="s">
        <v>31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3.1900000000000004</v>
      </c>
      <c r="H867" s="2" t="s">
        <v>12</v>
      </c>
    </row>
    <row r="868" spans="1:8" x14ac:dyDescent="0.3">
      <c r="A868" s="1">
        <v>0.47084490740741436</v>
      </c>
      <c r="B868" s="2" t="s">
        <v>31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3.18</v>
      </c>
      <c r="H868" s="2" t="s">
        <v>12</v>
      </c>
    </row>
    <row r="869" spans="1:8" x14ac:dyDescent="0.3">
      <c r="A869" s="1">
        <v>0.47090277777778472</v>
      </c>
      <c r="B869" s="2" t="s">
        <v>31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3.1900000000000004</v>
      </c>
      <c r="H869" s="2" t="s">
        <v>12</v>
      </c>
    </row>
    <row r="870" spans="1:8" x14ac:dyDescent="0.3">
      <c r="A870" s="1">
        <v>0.47094907407408104</v>
      </c>
      <c r="B870" s="2" t="s">
        <v>31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3.1900000000000004</v>
      </c>
      <c r="H870" s="2" t="s">
        <v>12</v>
      </c>
    </row>
    <row r="871" spans="1:8" x14ac:dyDescent="0.3">
      <c r="A871" s="1">
        <v>0.4710069444444514</v>
      </c>
      <c r="B871" s="2" t="s">
        <v>31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3.18</v>
      </c>
      <c r="H871" s="2" t="s">
        <v>12</v>
      </c>
    </row>
    <row r="872" spans="1:8" x14ac:dyDescent="0.3">
      <c r="A872" s="1">
        <v>0.47105324074074773</v>
      </c>
      <c r="B872" s="2" t="s">
        <v>31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3.1900000000000004</v>
      </c>
      <c r="H872" s="2" t="s">
        <v>12</v>
      </c>
    </row>
    <row r="873" spans="1:8" x14ac:dyDescent="0.3">
      <c r="A873" s="1">
        <v>0.47111111111111809</v>
      </c>
      <c r="B873" s="2" t="s">
        <v>31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3.1900000000000004</v>
      </c>
      <c r="H873" s="2" t="s">
        <v>12</v>
      </c>
    </row>
    <row r="874" spans="1:8" x14ac:dyDescent="0.3">
      <c r="A874" s="1">
        <v>0.47115740740741441</v>
      </c>
      <c r="B874" s="2" t="s">
        <v>31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</row>
    <row r="875" spans="1:8" x14ac:dyDescent="0.3">
      <c r="A875" s="1">
        <v>0.47121527777778477</v>
      </c>
      <c r="B875" s="2" t="s">
        <v>31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3.1900000000000004</v>
      </c>
      <c r="H875" s="2" t="s">
        <v>12</v>
      </c>
    </row>
    <row r="876" spans="1:8" x14ac:dyDescent="0.3">
      <c r="A876" s="1">
        <v>0.47126157407408109</v>
      </c>
      <c r="B876" s="2" t="s">
        <v>31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3.1900000000000004</v>
      </c>
      <c r="H876" s="2" t="s">
        <v>12</v>
      </c>
    </row>
    <row r="877" spans="1:8" x14ac:dyDescent="0.3">
      <c r="A877" s="1">
        <v>0.47131944444445145</v>
      </c>
      <c r="B877" s="2" t="s">
        <v>31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3.18</v>
      </c>
      <c r="H877" s="2" t="s">
        <v>12</v>
      </c>
    </row>
    <row r="878" spans="1:8" x14ac:dyDescent="0.3">
      <c r="A878" s="1">
        <v>0.47136574074074777</v>
      </c>
      <c r="B878" s="2" t="s">
        <v>31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3.1900000000000004</v>
      </c>
      <c r="H878" s="2" t="s">
        <v>12</v>
      </c>
    </row>
    <row r="879" spans="1:8" x14ac:dyDescent="0.3">
      <c r="A879" s="1">
        <v>0.47142361111111813</v>
      </c>
      <c r="B879" s="2" t="s">
        <v>31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3.1900000000000004</v>
      </c>
      <c r="H879" s="2" t="s">
        <v>12</v>
      </c>
    </row>
    <row r="880" spans="1:8" x14ac:dyDescent="0.3">
      <c r="A880" s="1">
        <v>0.47146990740741446</v>
      </c>
      <c r="B880" s="2" t="s">
        <v>31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3.18</v>
      </c>
      <c r="H880" s="2" t="s">
        <v>12</v>
      </c>
    </row>
    <row r="881" spans="1:8" x14ac:dyDescent="0.3">
      <c r="A881" s="1">
        <v>0.47152777777778482</v>
      </c>
      <c r="B881" s="2" t="s">
        <v>31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3.1900000000000004</v>
      </c>
      <c r="H881" s="2" t="s">
        <v>12</v>
      </c>
    </row>
    <row r="882" spans="1:8" x14ac:dyDescent="0.3">
      <c r="A882" s="1">
        <v>0.47157407407408114</v>
      </c>
      <c r="B882" s="2" t="s">
        <v>31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3.1900000000000004</v>
      </c>
      <c r="H882" s="2" t="s">
        <v>12</v>
      </c>
    </row>
    <row r="883" spans="1:8" x14ac:dyDescent="0.3">
      <c r="A883" s="1">
        <v>0.4716319444444515</v>
      </c>
      <c r="B883" s="2" t="s">
        <v>31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</row>
    <row r="884" spans="1:8" x14ac:dyDescent="0.3">
      <c r="A884" s="1">
        <v>0.47167824074074782</v>
      </c>
      <c r="B884" s="2" t="s">
        <v>31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3.1900000000000004</v>
      </c>
      <c r="H884" s="2" t="s">
        <v>12</v>
      </c>
    </row>
    <row r="885" spans="1:8" x14ac:dyDescent="0.3">
      <c r="A885" s="1">
        <v>0.47173611111111818</v>
      </c>
      <c r="B885" s="2" t="s">
        <v>31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3.18</v>
      </c>
      <c r="H885" s="2" t="s">
        <v>12</v>
      </c>
    </row>
    <row r="886" spans="1:8" x14ac:dyDescent="0.3">
      <c r="A886" s="1">
        <v>0.47178240740741451</v>
      </c>
      <c r="B886" s="2" t="s">
        <v>31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3.1900000000000004</v>
      </c>
      <c r="H886" s="2" t="s">
        <v>12</v>
      </c>
    </row>
    <row r="887" spans="1:8" x14ac:dyDescent="0.3">
      <c r="A887" s="1">
        <v>0.47184027777778487</v>
      </c>
      <c r="B887" s="2" t="s">
        <v>31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3.1900000000000004</v>
      </c>
      <c r="H887" s="2" t="s">
        <v>12</v>
      </c>
    </row>
    <row r="888" spans="1:8" x14ac:dyDescent="0.3">
      <c r="A888" s="1">
        <v>0.47188657407408119</v>
      </c>
      <c r="B888" s="2" t="s">
        <v>31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3.18</v>
      </c>
      <c r="H888" s="2" t="s">
        <v>12</v>
      </c>
    </row>
    <row r="889" spans="1:8" x14ac:dyDescent="0.3">
      <c r="A889" s="1">
        <v>0.47194444444445155</v>
      </c>
      <c r="B889" s="2" t="s">
        <v>31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3.1900000000000004</v>
      </c>
      <c r="H889" s="2" t="s">
        <v>12</v>
      </c>
    </row>
    <row r="890" spans="1:8" x14ac:dyDescent="0.3">
      <c r="A890" s="1">
        <v>0.47199074074074787</v>
      </c>
      <c r="B890" s="2" t="s">
        <v>31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3.1900000000000004</v>
      </c>
      <c r="H890" s="2" t="s">
        <v>12</v>
      </c>
    </row>
    <row r="891" spans="1:8" x14ac:dyDescent="0.3">
      <c r="A891" s="1">
        <v>0.47204861111111823</v>
      </c>
      <c r="B891" s="2" t="s">
        <v>31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3.18</v>
      </c>
      <c r="H891" s="2" t="s">
        <v>12</v>
      </c>
    </row>
    <row r="892" spans="1:8" x14ac:dyDescent="0.3">
      <c r="A892" s="1">
        <v>0.47209490740741455</v>
      </c>
      <c r="B892" s="2" t="s">
        <v>31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3.1900000000000004</v>
      </c>
      <c r="H892" s="2" t="s">
        <v>12</v>
      </c>
    </row>
    <row r="893" spans="1:8" x14ac:dyDescent="0.3">
      <c r="A893" s="1">
        <v>0.47215277777778492</v>
      </c>
      <c r="B893" s="2" t="s">
        <v>31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3.1900000000000004</v>
      </c>
      <c r="H893" s="2" t="s">
        <v>12</v>
      </c>
    </row>
    <row r="894" spans="1:8" x14ac:dyDescent="0.3">
      <c r="A894" s="1">
        <v>0.47219907407408124</v>
      </c>
      <c r="B894" s="2" t="s">
        <v>31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</v>
      </c>
      <c r="H894" s="2" t="s">
        <v>12</v>
      </c>
    </row>
    <row r="895" spans="1:8" x14ac:dyDescent="0.3">
      <c r="A895" s="1">
        <v>0.4722569444444516</v>
      </c>
      <c r="B895" s="2" t="s">
        <v>31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3.1900000000000004</v>
      </c>
      <c r="H895" s="2" t="s">
        <v>12</v>
      </c>
    </row>
    <row r="896" spans="1:8" x14ac:dyDescent="0.3">
      <c r="A896" s="1">
        <v>0.47230324074074792</v>
      </c>
      <c r="B896" s="2" t="s">
        <v>31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3.1900000000000004</v>
      </c>
      <c r="H896" s="2" t="s">
        <v>12</v>
      </c>
    </row>
    <row r="897" spans="1:8" x14ac:dyDescent="0.3">
      <c r="A897" s="1">
        <v>0.47236111111111828</v>
      </c>
      <c r="B897" s="2" t="s">
        <v>31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3.18</v>
      </c>
      <c r="H897" s="2" t="s">
        <v>12</v>
      </c>
    </row>
    <row r="898" spans="1:8" x14ac:dyDescent="0.3">
      <c r="A898" s="1">
        <v>0.4724074074074146</v>
      </c>
      <c r="B898" s="2" t="s">
        <v>31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3.1900000000000004</v>
      </c>
      <c r="H898" s="2" t="s">
        <v>12</v>
      </c>
    </row>
    <row r="899" spans="1:8" x14ac:dyDescent="0.3">
      <c r="A899" s="1">
        <v>0.47246527777778496</v>
      </c>
      <c r="B899" s="2" t="s">
        <v>31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3.1900000000000004</v>
      </c>
      <c r="H899" s="2" t="s">
        <v>12</v>
      </c>
    </row>
    <row r="900" spans="1:8" x14ac:dyDescent="0.3">
      <c r="A900" s="1">
        <v>0.47251157407408129</v>
      </c>
      <c r="B900" s="2" t="s">
        <v>31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3.18</v>
      </c>
      <c r="H900" s="2" t="s">
        <v>12</v>
      </c>
    </row>
    <row r="901" spans="1:8" x14ac:dyDescent="0.3">
      <c r="A901" s="1">
        <v>0.47256944444445165</v>
      </c>
      <c r="B901" s="2" t="s">
        <v>31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3.1900000000000004</v>
      </c>
      <c r="H901" s="2" t="s">
        <v>12</v>
      </c>
    </row>
    <row r="902" spans="1:8" x14ac:dyDescent="0.3">
      <c r="A902" s="1">
        <v>0.47261574074074797</v>
      </c>
      <c r="B902" s="2" t="s">
        <v>31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3.1900000000000004</v>
      </c>
      <c r="H902" s="2" t="s">
        <v>12</v>
      </c>
    </row>
    <row r="903" spans="1:8" x14ac:dyDescent="0.3">
      <c r="A903" s="1">
        <v>0.47267361111111833</v>
      </c>
      <c r="B903" s="2" t="s">
        <v>31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3.18</v>
      </c>
      <c r="H903" s="2" t="s">
        <v>12</v>
      </c>
    </row>
    <row r="904" spans="1:8" x14ac:dyDescent="0.3">
      <c r="A904" s="1">
        <v>0.47271990740741465</v>
      </c>
      <c r="B904" s="2" t="s">
        <v>31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3.1900000000000004</v>
      </c>
      <c r="H904" s="2" t="s">
        <v>12</v>
      </c>
    </row>
    <row r="905" spans="1:8" x14ac:dyDescent="0.3">
      <c r="A905" s="1">
        <v>0.47277777777778501</v>
      </c>
      <c r="B905" s="2" t="s">
        <v>31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3.1900000000000004</v>
      </c>
      <c r="H905" s="2" t="s">
        <v>12</v>
      </c>
    </row>
    <row r="906" spans="1:8" x14ac:dyDescent="0.3">
      <c r="A906" s="1">
        <v>0.47282407407408134</v>
      </c>
      <c r="B906" s="2" t="s">
        <v>31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3.18</v>
      </c>
      <c r="H906" s="2" t="s">
        <v>12</v>
      </c>
    </row>
    <row r="907" spans="1:8" x14ac:dyDescent="0.3">
      <c r="A907" s="1">
        <v>0.4728819444444517</v>
      </c>
      <c r="B907" s="2" t="s">
        <v>31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3.1900000000000004</v>
      </c>
      <c r="H907" s="2" t="s">
        <v>12</v>
      </c>
    </row>
    <row r="908" spans="1:8" x14ac:dyDescent="0.3">
      <c r="A908" s="1">
        <v>0.47292824074074802</v>
      </c>
      <c r="B908" s="2" t="s">
        <v>31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3.1900000000000004</v>
      </c>
      <c r="H908" s="2" t="s">
        <v>12</v>
      </c>
    </row>
    <row r="909" spans="1:8" x14ac:dyDescent="0.3">
      <c r="A909" s="1">
        <v>0.47298611111111838</v>
      </c>
      <c r="B909" s="2" t="s">
        <v>31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3.18</v>
      </c>
      <c r="H909" s="2" t="s">
        <v>12</v>
      </c>
    </row>
    <row r="910" spans="1:8" x14ac:dyDescent="0.3">
      <c r="A910" s="1">
        <v>0.4730324074074147</v>
      </c>
      <c r="B910" s="2" t="s">
        <v>31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3.1900000000000004</v>
      </c>
      <c r="H910" s="2" t="s">
        <v>12</v>
      </c>
    </row>
    <row r="911" spans="1:8" x14ac:dyDescent="0.3">
      <c r="A911" s="1">
        <v>0.47309027777778506</v>
      </c>
      <c r="B911" s="2" t="s">
        <v>31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3.1900000000000004</v>
      </c>
      <c r="H911" s="2" t="s">
        <v>12</v>
      </c>
    </row>
    <row r="912" spans="1:8" x14ac:dyDescent="0.3">
      <c r="A912" s="1">
        <v>0.47313657407408138</v>
      </c>
      <c r="B912" s="2" t="s">
        <v>31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3.18</v>
      </c>
      <c r="H912" s="2" t="s">
        <v>12</v>
      </c>
    </row>
    <row r="913" spans="1:8" x14ac:dyDescent="0.3">
      <c r="A913" s="1">
        <v>0.47319444444445175</v>
      </c>
      <c r="B913" s="2" t="s">
        <v>31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3.1900000000000004</v>
      </c>
      <c r="H913" s="2" t="s">
        <v>12</v>
      </c>
    </row>
    <row r="914" spans="1:8" x14ac:dyDescent="0.3">
      <c r="A914" s="1">
        <v>0.47324074074074807</v>
      </c>
      <c r="B914" s="2" t="s">
        <v>31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3.1900000000000004</v>
      </c>
      <c r="H914" s="2" t="s">
        <v>12</v>
      </c>
    </row>
    <row r="915" spans="1:8" x14ac:dyDescent="0.3">
      <c r="A915" s="1">
        <v>0.47329861111111843</v>
      </c>
      <c r="B915" s="2" t="s">
        <v>31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3.18</v>
      </c>
      <c r="H915" s="2" t="s">
        <v>12</v>
      </c>
    </row>
    <row r="916" spans="1:8" x14ac:dyDescent="0.3">
      <c r="A916" s="1">
        <v>0.47334490740741475</v>
      </c>
      <c r="B916" s="2" t="s">
        <v>31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3.1900000000000004</v>
      </c>
      <c r="H916" s="2" t="s">
        <v>12</v>
      </c>
    </row>
    <row r="917" spans="1:8" x14ac:dyDescent="0.3">
      <c r="A917" s="1">
        <v>0.47340277777778511</v>
      </c>
      <c r="B917" s="2" t="s">
        <v>31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3.1900000000000004</v>
      </c>
      <c r="H917" s="2" t="s">
        <v>12</v>
      </c>
    </row>
    <row r="918" spans="1:8" x14ac:dyDescent="0.3">
      <c r="A918" s="1">
        <v>0.47344907407408143</v>
      </c>
      <c r="B918" s="2" t="s">
        <v>31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</v>
      </c>
      <c r="H918" s="2" t="s">
        <v>12</v>
      </c>
    </row>
    <row r="919" spans="1:8" x14ac:dyDescent="0.3">
      <c r="A919" s="1">
        <v>0.47350694444445179</v>
      </c>
      <c r="B919" s="2" t="s">
        <v>31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3.1900000000000004</v>
      </c>
      <c r="H919" s="2" t="s">
        <v>12</v>
      </c>
    </row>
    <row r="920" spans="1:8" x14ac:dyDescent="0.3">
      <c r="A920" s="1">
        <v>0.47355324074074812</v>
      </c>
      <c r="B920" s="2" t="s">
        <v>31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3.1900000000000004</v>
      </c>
      <c r="H920" s="2" t="s">
        <v>12</v>
      </c>
    </row>
    <row r="921" spans="1:8" x14ac:dyDescent="0.3">
      <c r="A921" s="1">
        <v>0.47361111111111848</v>
      </c>
      <c r="B921" s="2" t="s">
        <v>31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</v>
      </c>
      <c r="H921" s="2" t="s">
        <v>12</v>
      </c>
    </row>
    <row r="922" spans="1:8" x14ac:dyDescent="0.3">
      <c r="A922" s="1">
        <v>0.4736574074074148</v>
      </c>
      <c r="B922" s="2" t="s">
        <v>31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3.1900000000000004</v>
      </c>
      <c r="H922" s="2" t="s">
        <v>12</v>
      </c>
    </row>
    <row r="923" spans="1:8" x14ac:dyDescent="0.3">
      <c r="A923" s="1">
        <v>0.47371527777778516</v>
      </c>
      <c r="B923" s="2" t="s">
        <v>31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3.1900000000000004</v>
      </c>
      <c r="H923" s="2" t="s">
        <v>12</v>
      </c>
    </row>
    <row r="924" spans="1:8" x14ac:dyDescent="0.3">
      <c r="A924" s="1">
        <v>0.47376157407408148</v>
      </c>
      <c r="B924" s="2" t="s">
        <v>31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3.18</v>
      </c>
      <c r="H924" s="2" t="s">
        <v>12</v>
      </c>
    </row>
    <row r="925" spans="1:8" x14ac:dyDescent="0.3">
      <c r="A925" s="1">
        <v>0.47381944444445184</v>
      </c>
      <c r="B925" s="2" t="s">
        <v>31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3.1900000000000004</v>
      </c>
      <c r="H925" s="2" t="s">
        <v>12</v>
      </c>
    </row>
    <row r="926" spans="1:8" x14ac:dyDescent="0.3">
      <c r="A926" s="1">
        <v>0.47386574074074816</v>
      </c>
      <c r="B926" s="2" t="s">
        <v>31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3.1900000000000004</v>
      </c>
      <c r="H926" s="2" t="s">
        <v>12</v>
      </c>
    </row>
    <row r="927" spans="1:8" x14ac:dyDescent="0.3">
      <c r="A927" s="1">
        <v>0.47392361111111853</v>
      </c>
      <c r="B927" s="2" t="s">
        <v>31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</v>
      </c>
      <c r="H927" s="2" t="s">
        <v>12</v>
      </c>
    </row>
    <row r="928" spans="1:8" x14ac:dyDescent="0.3">
      <c r="A928" s="1">
        <v>0.47396990740741485</v>
      </c>
      <c r="B928" s="2" t="s">
        <v>31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3.1900000000000004</v>
      </c>
      <c r="H928" s="2" t="s">
        <v>12</v>
      </c>
    </row>
    <row r="929" spans="1:8" x14ac:dyDescent="0.3">
      <c r="A929" s="1">
        <v>0.47402777777778521</v>
      </c>
      <c r="B929" s="2" t="s">
        <v>31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3.1900000000000004</v>
      </c>
      <c r="H929" s="2" t="s">
        <v>12</v>
      </c>
    </row>
    <row r="930" spans="1:8" x14ac:dyDescent="0.3">
      <c r="A930" s="1">
        <v>0.47407407407408153</v>
      </c>
      <c r="B930" s="2" t="s">
        <v>31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3.18</v>
      </c>
      <c r="H930" s="2" t="s">
        <v>12</v>
      </c>
    </row>
    <row r="931" spans="1:8" x14ac:dyDescent="0.3">
      <c r="A931" s="1">
        <v>0.47413194444445189</v>
      </c>
      <c r="B931" s="2" t="s">
        <v>31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3.1900000000000004</v>
      </c>
      <c r="H931" s="2" t="s">
        <v>12</v>
      </c>
    </row>
    <row r="932" spans="1:8" x14ac:dyDescent="0.3">
      <c r="A932" s="1">
        <v>0.47417824074074821</v>
      </c>
      <c r="B932" s="2" t="s">
        <v>31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3.1900000000000004</v>
      </c>
      <c r="H932" s="2" t="s">
        <v>12</v>
      </c>
    </row>
    <row r="933" spans="1:8" x14ac:dyDescent="0.3">
      <c r="A933" s="1">
        <v>0.47423611111111857</v>
      </c>
      <c r="B933" s="2" t="s">
        <v>31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3.18</v>
      </c>
      <c r="H933" s="2" t="s">
        <v>12</v>
      </c>
    </row>
    <row r="934" spans="1:8" x14ac:dyDescent="0.3">
      <c r="A934" s="1">
        <v>0.4742824074074149</v>
      </c>
      <c r="B934" s="2" t="s">
        <v>31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3.1900000000000004</v>
      </c>
      <c r="H934" s="2" t="s">
        <v>12</v>
      </c>
    </row>
    <row r="935" spans="1:8" x14ac:dyDescent="0.3">
      <c r="A935" s="1">
        <v>0.47434027777778526</v>
      </c>
      <c r="B935" s="2" t="s">
        <v>31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3.1900000000000004</v>
      </c>
      <c r="H935" s="2" t="s">
        <v>12</v>
      </c>
    </row>
    <row r="936" spans="1:8" x14ac:dyDescent="0.3">
      <c r="A936" s="1">
        <v>0.47438657407408158</v>
      </c>
      <c r="B936" s="2" t="s">
        <v>31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</v>
      </c>
      <c r="H936" s="2" t="s">
        <v>12</v>
      </c>
    </row>
    <row r="937" spans="1:8" x14ac:dyDescent="0.3">
      <c r="A937" s="1">
        <v>0.47444444444445194</v>
      </c>
      <c r="B937" s="2" t="s">
        <v>31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</row>
    <row r="938" spans="1:8" x14ac:dyDescent="0.3">
      <c r="A938" s="1">
        <v>0.47449074074074826</v>
      </c>
      <c r="B938" s="2" t="s">
        <v>31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3.1900000000000004</v>
      </c>
      <c r="H938" s="2" t="s">
        <v>12</v>
      </c>
    </row>
    <row r="939" spans="1:8" x14ac:dyDescent="0.3">
      <c r="A939" s="1">
        <v>0.47454861111111862</v>
      </c>
      <c r="B939" s="2" t="s">
        <v>31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</v>
      </c>
      <c r="H939" s="2" t="s">
        <v>12</v>
      </c>
    </row>
    <row r="940" spans="1:8" x14ac:dyDescent="0.3">
      <c r="A940" s="1">
        <v>0.47459490740741495</v>
      </c>
      <c r="B940" s="2" t="s">
        <v>31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</row>
    <row r="941" spans="1:8" x14ac:dyDescent="0.3">
      <c r="A941" s="1">
        <v>0.47465277777778531</v>
      </c>
      <c r="B941" s="2" t="s">
        <v>31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3.1900000000000004</v>
      </c>
      <c r="H941" s="2" t="s">
        <v>12</v>
      </c>
    </row>
    <row r="942" spans="1:8" x14ac:dyDescent="0.3">
      <c r="A942" s="1">
        <v>0.47469907407408163</v>
      </c>
      <c r="B942" s="2" t="s">
        <v>31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</v>
      </c>
      <c r="H942" s="2" t="s">
        <v>12</v>
      </c>
    </row>
    <row r="943" spans="1:8" x14ac:dyDescent="0.3">
      <c r="A943" s="1">
        <v>0.47475694444445199</v>
      </c>
      <c r="B943" s="2" t="s">
        <v>31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3.1900000000000004</v>
      </c>
      <c r="H943" s="2" t="s">
        <v>12</v>
      </c>
    </row>
    <row r="944" spans="1:8" x14ac:dyDescent="0.3">
      <c r="A944" s="1">
        <v>0.47480324074074831</v>
      </c>
      <c r="B944" s="2" t="s">
        <v>31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3.1900000000000004</v>
      </c>
      <c r="H944" s="2" t="s">
        <v>12</v>
      </c>
    </row>
    <row r="945" spans="1:8" x14ac:dyDescent="0.3">
      <c r="A945" s="1">
        <v>0.47486111111111867</v>
      </c>
      <c r="B945" s="2" t="s">
        <v>31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</v>
      </c>
      <c r="H945" s="2" t="s">
        <v>12</v>
      </c>
    </row>
    <row r="946" spans="1:8" x14ac:dyDescent="0.3">
      <c r="A946" s="1">
        <v>0.47490740740741499</v>
      </c>
      <c r="B946" s="2" t="s">
        <v>31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3.1900000000000004</v>
      </c>
      <c r="H946" s="2" t="s">
        <v>12</v>
      </c>
    </row>
    <row r="947" spans="1:8" x14ac:dyDescent="0.3">
      <c r="A947" s="1">
        <v>0.47496527777778536</v>
      </c>
      <c r="B947" s="2" t="s">
        <v>31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3.1900000000000004</v>
      </c>
      <c r="H947" s="2" t="s">
        <v>12</v>
      </c>
    </row>
    <row r="948" spans="1:8" x14ac:dyDescent="0.3">
      <c r="A948" s="1">
        <v>0.47501157407408168</v>
      </c>
      <c r="B948" s="2" t="s">
        <v>31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</v>
      </c>
      <c r="H948" s="2" t="s">
        <v>12</v>
      </c>
    </row>
    <row r="949" spans="1:8" x14ac:dyDescent="0.3">
      <c r="A949" s="1">
        <v>0.47506944444445204</v>
      </c>
      <c r="B949" s="2" t="s">
        <v>31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3.1900000000000004</v>
      </c>
      <c r="H949" s="2" t="s">
        <v>12</v>
      </c>
    </row>
    <row r="950" spans="1:8" x14ac:dyDescent="0.3">
      <c r="A950" s="1">
        <v>0.47511574074074836</v>
      </c>
      <c r="B950" s="2" t="s">
        <v>31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3.1900000000000004</v>
      </c>
      <c r="H950" s="2" t="s">
        <v>12</v>
      </c>
    </row>
    <row r="951" spans="1:8" x14ac:dyDescent="0.3">
      <c r="A951" s="1">
        <v>0.47517361111111872</v>
      </c>
      <c r="B951" s="2" t="s">
        <v>31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3.18</v>
      </c>
      <c r="H951" s="2" t="s">
        <v>12</v>
      </c>
    </row>
    <row r="952" spans="1:8" x14ac:dyDescent="0.3">
      <c r="A952" s="1">
        <v>0.47521990740741504</v>
      </c>
      <c r="B952" s="2" t="s">
        <v>31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3.1900000000000004</v>
      </c>
      <c r="H952" s="2" t="s">
        <v>12</v>
      </c>
    </row>
    <row r="953" spans="1:8" x14ac:dyDescent="0.3">
      <c r="A953" s="1">
        <v>0.4752777777777854</v>
      </c>
      <c r="B953" s="2" t="s">
        <v>31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3.1900000000000004</v>
      </c>
      <c r="H953" s="2" t="s">
        <v>12</v>
      </c>
    </row>
    <row r="954" spans="1:8" x14ac:dyDescent="0.3">
      <c r="A954" s="1">
        <v>0.47532407407408173</v>
      </c>
      <c r="B954" s="2" t="s">
        <v>31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3.18</v>
      </c>
      <c r="H954" s="2" t="s">
        <v>12</v>
      </c>
    </row>
    <row r="955" spans="1:8" x14ac:dyDescent="0.3">
      <c r="A955" s="1">
        <v>0.47538194444445209</v>
      </c>
      <c r="B955" s="2" t="s">
        <v>31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3.1900000000000004</v>
      </c>
      <c r="H955" s="2" t="s">
        <v>12</v>
      </c>
    </row>
    <row r="956" spans="1:8" x14ac:dyDescent="0.3">
      <c r="A956" s="1">
        <v>0.47542824074074841</v>
      </c>
      <c r="B956" s="2" t="s">
        <v>31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3.18</v>
      </c>
      <c r="H956" s="2" t="s">
        <v>12</v>
      </c>
    </row>
    <row r="957" spans="1:8" x14ac:dyDescent="0.3">
      <c r="A957" s="1">
        <v>0.47548611111111877</v>
      </c>
      <c r="B957" s="2" t="s">
        <v>31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3.1900000000000004</v>
      </c>
      <c r="H957" s="2" t="s">
        <v>12</v>
      </c>
    </row>
    <row r="958" spans="1:8" x14ac:dyDescent="0.3">
      <c r="A958" s="1">
        <v>0.47553240740741509</v>
      </c>
      <c r="B958" s="2" t="s">
        <v>31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3.1900000000000004</v>
      </c>
      <c r="H958" s="2" t="s">
        <v>12</v>
      </c>
    </row>
    <row r="959" spans="1:8" x14ac:dyDescent="0.3">
      <c r="A959" s="1">
        <v>0.47559027777778545</v>
      </c>
      <c r="B959" s="2" t="s">
        <v>31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3.18</v>
      </c>
      <c r="H959" s="2" t="s">
        <v>12</v>
      </c>
    </row>
    <row r="960" spans="1:8" x14ac:dyDescent="0.3">
      <c r="A960" s="1">
        <v>0.47563657407408177</v>
      </c>
      <c r="B960" s="2" t="s">
        <v>31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3.1900000000000004</v>
      </c>
      <c r="H960" s="2" t="s">
        <v>12</v>
      </c>
    </row>
    <row r="961" spans="1:8" x14ac:dyDescent="0.3">
      <c r="A961" s="1">
        <v>0.47569444444445214</v>
      </c>
      <c r="B961" s="2" t="s">
        <v>31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3.1900000000000004</v>
      </c>
      <c r="H961" s="2" t="s">
        <v>12</v>
      </c>
    </row>
    <row r="962" spans="1:8" x14ac:dyDescent="0.3">
      <c r="A962" s="1">
        <v>0.47574074074074846</v>
      </c>
      <c r="B962" s="2" t="s">
        <v>31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3.18</v>
      </c>
      <c r="H962" s="2" t="s">
        <v>12</v>
      </c>
    </row>
    <row r="963" spans="1:8" x14ac:dyDescent="0.3">
      <c r="A963" s="1">
        <v>0.47579861111111882</v>
      </c>
      <c r="B963" s="2" t="s">
        <v>31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3.1900000000000004</v>
      </c>
      <c r="H963" s="2" t="s">
        <v>12</v>
      </c>
    </row>
    <row r="964" spans="1:8" x14ac:dyDescent="0.3">
      <c r="A964" s="1">
        <v>0.47584490740741514</v>
      </c>
      <c r="B964" s="2" t="s">
        <v>31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3.1900000000000004</v>
      </c>
      <c r="H964" s="2" t="s">
        <v>12</v>
      </c>
    </row>
    <row r="965" spans="1:8" x14ac:dyDescent="0.3">
      <c r="A965" s="1">
        <v>0.4759027777777855</v>
      </c>
      <c r="B965" s="2" t="s">
        <v>31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3.18</v>
      </c>
      <c r="H965" s="2" t="s">
        <v>12</v>
      </c>
    </row>
    <row r="966" spans="1:8" x14ac:dyDescent="0.3">
      <c r="A966" s="1">
        <v>0.47594907407408182</v>
      </c>
      <c r="B966" s="2" t="s">
        <v>31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3.1900000000000004</v>
      </c>
      <c r="H966" s="2" t="s">
        <v>12</v>
      </c>
    </row>
    <row r="967" spans="1:8" x14ac:dyDescent="0.3">
      <c r="A967" s="1">
        <v>0.47600694444445218</v>
      </c>
      <c r="B967" s="2" t="s">
        <v>31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3.1900000000000004</v>
      </c>
      <c r="H967" s="2" t="s">
        <v>12</v>
      </c>
    </row>
    <row r="968" spans="1:8" x14ac:dyDescent="0.3">
      <c r="A968" s="1">
        <v>0.47605324074074851</v>
      </c>
      <c r="B968" s="2" t="s">
        <v>31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3.18</v>
      </c>
      <c r="H968" s="2" t="s">
        <v>12</v>
      </c>
    </row>
    <row r="969" spans="1:8" x14ac:dyDescent="0.3">
      <c r="A969" s="1">
        <v>0.47611111111111887</v>
      </c>
      <c r="B969" s="2" t="s">
        <v>31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3.1900000000000004</v>
      </c>
      <c r="H969" s="2" t="s">
        <v>12</v>
      </c>
    </row>
    <row r="970" spans="1:8" x14ac:dyDescent="0.3">
      <c r="A970" s="1">
        <v>0.47615740740741519</v>
      </c>
      <c r="B970" s="2" t="s">
        <v>31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3.1900000000000004</v>
      </c>
      <c r="H970" s="2" t="s">
        <v>12</v>
      </c>
    </row>
    <row r="971" spans="1:8" x14ac:dyDescent="0.3">
      <c r="A971" s="1">
        <v>0.47621527777778555</v>
      </c>
      <c r="B971" s="2" t="s">
        <v>31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3.18</v>
      </c>
      <c r="H971" s="2" t="s">
        <v>12</v>
      </c>
    </row>
    <row r="972" spans="1:8" x14ac:dyDescent="0.3">
      <c r="A972" s="1">
        <v>0.47626157407408187</v>
      </c>
      <c r="B972" s="2" t="s">
        <v>31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3.1900000000000004</v>
      </c>
      <c r="H972" s="2" t="s">
        <v>12</v>
      </c>
    </row>
    <row r="973" spans="1:8" x14ac:dyDescent="0.3">
      <c r="A973" s="1">
        <v>0.47631944444445223</v>
      </c>
      <c r="B973" s="2" t="s">
        <v>31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3.1900000000000004</v>
      </c>
      <c r="H973" s="2" t="s">
        <v>12</v>
      </c>
    </row>
    <row r="974" spans="1:8" x14ac:dyDescent="0.3">
      <c r="A974" s="1">
        <v>0.47636574074074856</v>
      </c>
      <c r="B974" s="2" t="s">
        <v>31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3.18</v>
      </c>
      <c r="H974" s="2" t="s">
        <v>12</v>
      </c>
    </row>
    <row r="975" spans="1:8" x14ac:dyDescent="0.3">
      <c r="A975" s="1">
        <v>0.47642361111111892</v>
      </c>
      <c r="B975" s="2" t="s">
        <v>31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3.1900000000000004</v>
      </c>
      <c r="H975" s="2" t="s">
        <v>12</v>
      </c>
    </row>
    <row r="976" spans="1:8" x14ac:dyDescent="0.3">
      <c r="A976" s="1">
        <v>0.47646990740741524</v>
      </c>
      <c r="B976" s="2" t="s">
        <v>31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3.1900000000000004</v>
      </c>
      <c r="H976" s="2" t="s">
        <v>12</v>
      </c>
    </row>
    <row r="977" spans="1:8" x14ac:dyDescent="0.3">
      <c r="A977" s="1">
        <v>0.4765277777777856</v>
      </c>
      <c r="B977" s="2" t="s">
        <v>31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3.18</v>
      </c>
      <c r="H977" s="2" t="s">
        <v>12</v>
      </c>
    </row>
    <row r="978" spans="1:8" x14ac:dyDescent="0.3">
      <c r="A978" s="1">
        <v>0.47657407407408192</v>
      </c>
      <c r="B978" s="2" t="s">
        <v>31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3.1900000000000004</v>
      </c>
      <c r="H978" s="2" t="s">
        <v>12</v>
      </c>
    </row>
    <row r="979" spans="1:8" x14ac:dyDescent="0.3">
      <c r="A979" s="1">
        <v>0.47663194444445228</v>
      </c>
      <c r="B979" s="2" t="s">
        <v>31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3.1900000000000004</v>
      </c>
      <c r="H979" s="2" t="s">
        <v>12</v>
      </c>
    </row>
    <row r="980" spans="1:8" x14ac:dyDescent="0.3">
      <c r="A980" s="1">
        <v>0.4766782407407486</v>
      </c>
      <c r="B980" s="2" t="s">
        <v>31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3.18</v>
      </c>
      <c r="H980" s="2" t="s">
        <v>12</v>
      </c>
    </row>
    <row r="981" spans="1:8" x14ac:dyDescent="0.3">
      <c r="A981" s="1">
        <v>0.47673611111111897</v>
      </c>
      <c r="B981" s="2" t="s">
        <v>31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3.1900000000000004</v>
      </c>
      <c r="H981" s="2" t="s">
        <v>12</v>
      </c>
    </row>
    <row r="982" spans="1:8" x14ac:dyDescent="0.3">
      <c r="A982" s="1">
        <v>0.47678240740741529</v>
      </c>
      <c r="B982" s="2" t="s">
        <v>31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3.1900000000000004</v>
      </c>
      <c r="H982" s="2" t="s">
        <v>12</v>
      </c>
    </row>
    <row r="983" spans="1:8" x14ac:dyDescent="0.3">
      <c r="A983" s="1">
        <v>0.47684027777778565</v>
      </c>
      <c r="B983" s="2" t="s">
        <v>31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3.18</v>
      </c>
      <c r="H983" s="2" t="s">
        <v>12</v>
      </c>
    </row>
    <row r="984" spans="1:8" x14ac:dyDescent="0.3">
      <c r="A984" s="1">
        <v>0.47688657407408197</v>
      </c>
      <c r="B984" s="2" t="s">
        <v>31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3.1900000000000004</v>
      </c>
      <c r="H984" s="2" t="s">
        <v>12</v>
      </c>
    </row>
    <row r="985" spans="1:8" x14ac:dyDescent="0.3">
      <c r="A985" s="1">
        <v>0.47694444444445233</v>
      </c>
      <c r="B985" s="2" t="s">
        <v>31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3.1900000000000004</v>
      </c>
      <c r="H985" s="2" t="s">
        <v>12</v>
      </c>
    </row>
    <row r="986" spans="1:8" x14ac:dyDescent="0.3">
      <c r="A986" s="1">
        <v>0.47699074074074865</v>
      </c>
      <c r="B986" s="2" t="s">
        <v>31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3.18</v>
      </c>
      <c r="H986" s="2" t="s">
        <v>12</v>
      </c>
    </row>
    <row r="987" spans="1:8" x14ac:dyDescent="0.3">
      <c r="A987" s="1">
        <v>0.47704861111111901</v>
      </c>
      <c r="B987" s="2" t="s">
        <v>31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3.1900000000000004</v>
      </c>
      <c r="H987" s="2" t="s">
        <v>12</v>
      </c>
    </row>
    <row r="988" spans="1:8" x14ac:dyDescent="0.3">
      <c r="A988" s="1">
        <v>0.47709490740741534</v>
      </c>
      <c r="B988" s="2" t="s">
        <v>31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3.1900000000000004</v>
      </c>
      <c r="H988" s="2" t="s">
        <v>12</v>
      </c>
    </row>
    <row r="989" spans="1:8" x14ac:dyDescent="0.3">
      <c r="A989" s="1">
        <v>0.4771527777777857</v>
      </c>
      <c r="B989" s="2" t="s">
        <v>31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3.18</v>
      </c>
      <c r="H989" s="2" t="s">
        <v>12</v>
      </c>
    </row>
    <row r="990" spans="1:8" x14ac:dyDescent="0.3">
      <c r="A990" s="1">
        <v>0.47719907407408202</v>
      </c>
      <c r="B990" s="2" t="s">
        <v>31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3.1900000000000004</v>
      </c>
      <c r="H990" s="2" t="s">
        <v>12</v>
      </c>
    </row>
    <row r="991" spans="1:8" x14ac:dyDescent="0.3">
      <c r="A991" s="1">
        <v>0.47725694444445238</v>
      </c>
      <c r="B991" s="2" t="s">
        <v>31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3.1900000000000004</v>
      </c>
      <c r="H991" s="2" t="s">
        <v>12</v>
      </c>
    </row>
    <row r="992" spans="1:8" x14ac:dyDescent="0.3">
      <c r="A992" s="1">
        <v>0.4773032407407487</v>
      </c>
      <c r="B992" s="2" t="s">
        <v>31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3.18</v>
      </c>
      <c r="H992" s="2" t="s">
        <v>12</v>
      </c>
    </row>
    <row r="993" spans="1:8" x14ac:dyDescent="0.3">
      <c r="A993" s="1">
        <v>0.47736111111111906</v>
      </c>
      <c r="B993" s="2" t="s">
        <v>31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3.1900000000000004</v>
      </c>
      <c r="H993" s="2" t="s">
        <v>12</v>
      </c>
    </row>
    <row r="994" spans="1:8" x14ac:dyDescent="0.3">
      <c r="A994" s="1">
        <v>0.47740740740741539</v>
      </c>
      <c r="B994" s="2" t="s">
        <v>31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3.1900000000000004</v>
      </c>
      <c r="H994" s="2" t="s">
        <v>12</v>
      </c>
    </row>
    <row r="995" spans="1:8" x14ac:dyDescent="0.3">
      <c r="A995" s="1">
        <v>0.47746527777778575</v>
      </c>
      <c r="B995" s="2" t="s">
        <v>31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3.18</v>
      </c>
      <c r="H995" s="2" t="s">
        <v>12</v>
      </c>
    </row>
    <row r="996" spans="1:8" x14ac:dyDescent="0.3">
      <c r="A996" s="1">
        <v>0.47751157407408207</v>
      </c>
      <c r="B996" s="2" t="s">
        <v>31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3.1900000000000004</v>
      </c>
      <c r="H996" s="2" t="s">
        <v>12</v>
      </c>
    </row>
    <row r="997" spans="1:8" x14ac:dyDescent="0.3">
      <c r="A997" s="1">
        <v>0.47756944444445243</v>
      </c>
      <c r="B997" s="2" t="s">
        <v>31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3.1900000000000004</v>
      </c>
      <c r="H997" s="2" t="s">
        <v>12</v>
      </c>
    </row>
    <row r="998" spans="1:8" x14ac:dyDescent="0.3">
      <c r="A998" s="1">
        <v>0.47761574074074875</v>
      </c>
      <c r="B998" s="2" t="s">
        <v>31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3.18</v>
      </c>
      <c r="H998" s="2" t="s">
        <v>12</v>
      </c>
    </row>
    <row r="999" spans="1:8" x14ac:dyDescent="0.3">
      <c r="A999" s="1">
        <v>0.47767361111111911</v>
      </c>
      <c r="B999" s="2" t="s">
        <v>31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3.1900000000000004</v>
      </c>
      <c r="H999" s="2" t="s">
        <v>12</v>
      </c>
    </row>
    <row r="1000" spans="1:8" x14ac:dyDescent="0.3">
      <c r="A1000" s="1">
        <v>0.47771990740741543</v>
      </c>
      <c r="B1000" s="2" t="s">
        <v>31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3.1900000000000004</v>
      </c>
      <c r="H1000" s="2" t="s">
        <v>12</v>
      </c>
    </row>
    <row r="1001" spans="1:8" x14ac:dyDescent="0.3">
      <c r="A1001" s="1">
        <v>0.47777777777778579</v>
      </c>
      <c r="B1001" s="2" t="s">
        <v>31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</v>
      </c>
      <c r="H1001" s="2" t="s">
        <v>12</v>
      </c>
    </row>
    <row r="1002" spans="1:8" x14ac:dyDescent="0.3">
      <c r="A1002" s="1">
        <v>0.47782407407408212</v>
      </c>
      <c r="B1002" s="2" t="s">
        <v>31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</row>
    <row r="1003" spans="1:8" x14ac:dyDescent="0.3">
      <c r="A1003" s="1">
        <v>0.47788194444445248</v>
      </c>
      <c r="B1003" s="2" t="s">
        <v>31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3.1900000000000004</v>
      </c>
      <c r="H1003" s="2" t="s">
        <v>12</v>
      </c>
    </row>
    <row r="1004" spans="1:8" x14ac:dyDescent="0.3">
      <c r="A1004" s="1">
        <v>0.4779282407407488</v>
      </c>
      <c r="B1004" s="2" t="s">
        <v>31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3.18</v>
      </c>
      <c r="H1004" s="2" t="s">
        <v>12</v>
      </c>
    </row>
    <row r="1005" spans="1:8" x14ac:dyDescent="0.3">
      <c r="A1005" s="1">
        <v>0.47798611111111916</v>
      </c>
      <c r="B1005" s="2" t="s">
        <v>31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3.1900000000000004</v>
      </c>
      <c r="H1005" s="2" t="s">
        <v>12</v>
      </c>
    </row>
    <row r="1006" spans="1:8" x14ac:dyDescent="0.3">
      <c r="A1006" s="1">
        <v>0.47803240740741548</v>
      </c>
      <c r="B1006" s="2" t="s">
        <v>31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3.1900000000000004</v>
      </c>
      <c r="H1006" s="2" t="s">
        <v>12</v>
      </c>
    </row>
    <row r="1007" spans="1:8" x14ac:dyDescent="0.3">
      <c r="A1007" s="1">
        <v>0.47809027777778584</v>
      </c>
      <c r="B1007" s="2" t="s">
        <v>31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</v>
      </c>
      <c r="H1007" s="2" t="s">
        <v>12</v>
      </c>
    </row>
    <row r="1008" spans="1:8" x14ac:dyDescent="0.3">
      <c r="A1008" s="1">
        <v>0.47813657407408217</v>
      </c>
      <c r="B1008" s="2" t="s">
        <v>31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</row>
    <row r="1009" spans="1:8" x14ac:dyDescent="0.3">
      <c r="A1009" s="1">
        <v>0.47819444444445253</v>
      </c>
      <c r="B1009" s="2" t="s">
        <v>31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3.1900000000000004</v>
      </c>
      <c r="H1009" s="2" t="s">
        <v>12</v>
      </c>
    </row>
    <row r="1010" spans="1:8" x14ac:dyDescent="0.3">
      <c r="A1010" s="1">
        <v>0.47824074074074885</v>
      </c>
      <c r="B1010" s="2" t="s">
        <v>31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3.18</v>
      </c>
      <c r="H1010" s="2" t="s">
        <v>12</v>
      </c>
    </row>
    <row r="1011" spans="1:8" x14ac:dyDescent="0.3">
      <c r="A1011" s="1">
        <v>0.47829861111111921</v>
      </c>
      <c r="B1011" s="2" t="s">
        <v>31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3.1900000000000004</v>
      </c>
      <c r="H1011" s="2" t="s">
        <v>12</v>
      </c>
    </row>
    <row r="1012" spans="1:8" x14ac:dyDescent="0.3">
      <c r="A1012" s="1">
        <v>0.47834490740741553</v>
      </c>
      <c r="B1012" s="2" t="s">
        <v>31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3.1900000000000004</v>
      </c>
      <c r="H1012" s="2" t="s">
        <v>12</v>
      </c>
    </row>
    <row r="1013" spans="1:8" x14ac:dyDescent="0.3">
      <c r="A1013" s="1">
        <v>0.47840277777778589</v>
      </c>
      <c r="B1013" s="2" t="s">
        <v>31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3.18</v>
      </c>
      <c r="H1013" s="2" t="s">
        <v>12</v>
      </c>
    </row>
    <row r="1014" spans="1:8" x14ac:dyDescent="0.3">
      <c r="A1014" s="1">
        <v>0.47844907407408221</v>
      </c>
      <c r="B1014" s="2" t="s">
        <v>31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</row>
    <row r="1015" spans="1:8" x14ac:dyDescent="0.3">
      <c r="A1015" s="1">
        <v>0.47850694444445258</v>
      </c>
      <c r="B1015" s="2" t="s">
        <v>31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3.1900000000000004</v>
      </c>
      <c r="H1015" s="2" t="s">
        <v>12</v>
      </c>
    </row>
    <row r="1016" spans="1:8" x14ac:dyDescent="0.3">
      <c r="A1016" s="1">
        <v>0.4785532407407489</v>
      </c>
      <c r="B1016" s="2" t="s">
        <v>31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3.18</v>
      </c>
      <c r="H1016" s="2" t="s">
        <v>12</v>
      </c>
    </row>
    <row r="1017" spans="1:8" x14ac:dyDescent="0.3">
      <c r="A1017" s="1">
        <v>0.47861111111111926</v>
      </c>
      <c r="B1017" s="2" t="s">
        <v>31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3.1900000000000004</v>
      </c>
      <c r="H1017" s="2" t="s">
        <v>12</v>
      </c>
    </row>
    <row r="1018" spans="1:8" x14ac:dyDescent="0.3">
      <c r="A1018" s="1">
        <v>0.47865740740741558</v>
      </c>
      <c r="B1018" s="2" t="s">
        <v>31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3.1900000000000004</v>
      </c>
      <c r="H1018" s="2" t="s">
        <v>12</v>
      </c>
    </row>
    <row r="1019" spans="1:8" x14ac:dyDescent="0.3">
      <c r="A1019" s="1">
        <v>0.47871527777778594</v>
      </c>
      <c r="B1019" s="2" t="s">
        <v>31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3.18</v>
      </c>
      <c r="H1019" s="2" t="s">
        <v>12</v>
      </c>
    </row>
    <row r="1020" spans="1:8" x14ac:dyDescent="0.3">
      <c r="A1020" s="1">
        <v>0.47876157407408226</v>
      </c>
      <c r="B1020" s="2" t="s">
        <v>31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3.1900000000000004</v>
      </c>
      <c r="H1020" s="2" t="s">
        <v>12</v>
      </c>
    </row>
    <row r="1021" spans="1:8" x14ac:dyDescent="0.3">
      <c r="A1021" s="1">
        <v>0.47881944444445262</v>
      </c>
      <c r="B1021" s="2" t="s">
        <v>31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3.1900000000000004</v>
      </c>
      <c r="H1021" s="2" t="s">
        <v>12</v>
      </c>
    </row>
    <row r="1022" spans="1:8" x14ac:dyDescent="0.3">
      <c r="A1022" s="1">
        <v>0.47886574074074895</v>
      </c>
      <c r="B1022" s="2" t="s">
        <v>31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3.18</v>
      </c>
      <c r="H1022" s="2" t="s">
        <v>12</v>
      </c>
    </row>
    <row r="1023" spans="1:8" x14ac:dyDescent="0.3">
      <c r="A1023" s="1">
        <v>0.47892361111111931</v>
      </c>
      <c r="B1023" s="2" t="s">
        <v>31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3.1900000000000004</v>
      </c>
      <c r="H1023" s="2" t="s">
        <v>12</v>
      </c>
    </row>
    <row r="1024" spans="1:8" x14ac:dyDescent="0.3">
      <c r="A1024" s="1">
        <v>0.47896990740741563</v>
      </c>
      <c r="B1024" s="2" t="s">
        <v>31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3.1900000000000004</v>
      </c>
      <c r="H1024" s="2" t="s">
        <v>12</v>
      </c>
    </row>
    <row r="1025" spans="1:8" x14ac:dyDescent="0.3">
      <c r="A1025" s="1">
        <v>0.47902777777778599</v>
      </c>
      <c r="B1025" s="2" t="s">
        <v>31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3.18</v>
      </c>
      <c r="H1025" s="2" t="s">
        <v>12</v>
      </c>
    </row>
    <row r="1026" spans="1:8" x14ac:dyDescent="0.3">
      <c r="A1026" s="1">
        <v>0.47907407407408231</v>
      </c>
      <c r="B1026" s="2" t="s">
        <v>31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3.1900000000000004</v>
      </c>
      <c r="H1026" s="2" t="s">
        <v>12</v>
      </c>
    </row>
    <row r="1027" spans="1:8" x14ac:dyDescent="0.3">
      <c r="A1027" s="1">
        <v>0.47913194444445267</v>
      </c>
      <c r="B1027" s="2" t="s">
        <v>31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3.1900000000000004</v>
      </c>
      <c r="H1027" s="2" t="s">
        <v>12</v>
      </c>
    </row>
    <row r="1028" spans="1:8" x14ac:dyDescent="0.3">
      <c r="A1028" s="1">
        <v>0.479178240740749</v>
      </c>
      <c r="B1028" s="2" t="s">
        <v>31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3.18</v>
      </c>
      <c r="H1028" s="2" t="s">
        <v>12</v>
      </c>
    </row>
    <row r="1029" spans="1:8" x14ac:dyDescent="0.3">
      <c r="A1029" s="1">
        <v>0.47923611111111936</v>
      </c>
      <c r="B1029" s="2" t="s">
        <v>31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3.1900000000000004</v>
      </c>
      <c r="H1029" s="2" t="s">
        <v>12</v>
      </c>
    </row>
    <row r="1030" spans="1:8" x14ac:dyDescent="0.3">
      <c r="A1030" s="1">
        <v>0.47928240740741568</v>
      </c>
      <c r="B1030" s="2" t="s">
        <v>31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3.1900000000000004</v>
      </c>
      <c r="H1030" s="2" t="s">
        <v>12</v>
      </c>
    </row>
    <row r="1031" spans="1:8" x14ac:dyDescent="0.3">
      <c r="A1031" s="1">
        <v>0.47934027777778604</v>
      </c>
      <c r="B1031" s="2" t="s">
        <v>31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3.18</v>
      </c>
      <c r="H1031" s="2" t="s">
        <v>12</v>
      </c>
    </row>
    <row r="1032" spans="1:8" x14ac:dyDescent="0.3">
      <c r="A1032" s="1">
        <v>0.47938657407408236</v>
      </c>
      <c r="B1032" s="2" t="s">
        <v>31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3.1900000000000004</v>
      </c>
      <c r="H1032" s="2" t="s">
        <v>12</v>
      </c>
    </row>
    <row r="1033" spans="1:8" x14ac:dyDescent="0.3">
      <c r="A1033" s="1">
        <v>0.47944444444445272</v>
      </c>
      <c r="B1033" s="2" t="s">
        <v>31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3.1900000000000004</v>
      </c>
      <c r="H1033" s="2" t="s">
        <v>12</v>
      </c>
    </row>
    <row r="1034" spans="1:8" x14ac:dyDescent="0.3">
      <c r="A1034" s="1">
        <v>0.47949074074074904</v>
      </c>
      <c r="B1034" s="2" t="s">
        <v>31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3.18</v>
      </c>
      <c r="H1034" s="2" t="s">
        <v>12</v>
      </c>
    </row>
    <row r="1035" spans="1:8" x14ac:dyDescent="0.3">
      <c r="A1035" s="1">
        <v>0.4795486111111194</v>
      </c>
      <c r="B1035" s="2" t="s">
        <v>31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3.1900000000000004</v>
      </c>
      <c r="H1035" s="2" t="s">
        <v>12</v>
      </c>
    </row>
    <row r="1036" spans="1:8" x14ac:dyDescent="0.3">
      <c r="A1036" s="1">
        <v>0.47959490740741573</v>
      </c>
      <c r="B1036" s="2" t="s">
        <v>31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3.1900000000000004</v>
      </c>
      <c r="H1036" s="2" t="s">
        <v>12</v>
      </c>
    </row>
    <row r="1037" spans="1:8" x14ac:dyDescent="0.3">
      <c r="A1037" s="1">
        <v>0.47965277777778609</v>
      </c>
      <c r="B1037" s="2" t="s">
        <v>31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3.18</v>
      </c>
      <c r="H1037" s="2" t="s">
        <v>12</v>
      </c>
    </row>
    <row r="1038" spans="1:8" x14ac:dyDescent="0.3">
      <c r="A1038" s="1">
        <v>0.47969907407408241</v>
      </c>
      <c r="B1038" s="2" t="s">
        <v>31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3.1900000000000004</v>
      </c>
      <c r="H1038" s="2" t="s">
        <v>12</v>
      </c>
    </row>
    <row r="1039" spans="1:8" x14ac:dyDescent="0.3">
      <c r="A1039" s="1">
        <v>0.47975694444445277</v>
      </c>
      <c r="B1039" s="2" t="s">
        <v>31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3.1900000000000004</v>
      </c>
      <c r="H1039" s="2" t="s">
        <v>12</v>
      </c>
    </row>
    <row r="1040" spans="1:8" x14ac:dyDescent="0.3">
      <c r="A1040" s="1">
        <v>0.47980324074074909</v>
      </c>
      <c r="B1040" s="2" t="s">
        <v>31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3.18</v>
      </c>
      <c r="H1040" s="2" t="s">
        <v>12</v>
      </c>
    </row>
    <row r="1041" spans="1:8" x14ac:dyDescent="0.3">
      <c r="A1041" s="1">
        <v>0.47986111111111945</v>
      </c>
      <c r="B1041" s="2" t="s">
        <v>31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3.1900000000000004</v>
      </c>
      <c r="H1041" s="2" t="s">
        <v>12</v>
      </c>
    </row>
    <row r="1042" spans="1:8" x14ac:dyDescent="0.3">
      <c r="A1042" s="1">
        <v>0.47990740740741578</v>
      </c>
      <c r="B1042" s="2" t="s">
        <v>31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3.1900000000000004</v>
      </c>
      <c r="H1042" s="2" t="s">
        <v>12</v>
      </c>
    </row>
    <row r="1043" spans="1:8" x14ac:dyDescent="0.3">
      <c r="A1043" s="1">
        <v>0.47996527777778614</v>
      </c>
      <c r="B1043" s="2" t="s">
        <v>31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3.18</v>
      </c>
      <c r="H1043" s="2" t="s">
        <v>12</v>
      </c>
    </row>
    <row r="1044" spans="1:8" x14ac:dyDescent="0.3">
      <c r="A1044" s="1">
        <v>0.48001157407408246</v>
      </c>
      <c r="B1044" s="2" t="s">
        <v>31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3.1900000000000004</v>
      </c>
      <c r="H1044" s="2" t="s">
        <v>12</v>
      </c>
    </row>
    <row r="1045" spans="1:8" x14ac:dyDescent="0.3">
      <c r="A1045" s="1">
        <v>0.48006944444445282</v>
      </c>
      <c r="B1045" s="2" t="s">
        <v>31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3.1900000000000004</v>
      </c>
      <c r="H1045" s="2" t="s">
        <v>12</v>
      </c>
    </row>
    <row r="1046" spans="1:8" x14ac:dyDescent="0.3">
      <c r="A1046" s="1">
        <v>0.48011574074074914</v>
      </c>
      <c r="B1046" s="2" t="s">
        <v>31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3.18</v>
      </c>
      <c r="H1046" s="2" t="s">
        <v>12</v>
      </c>
    </row>
    <row r="1047" spans="1:8" x14ac:dyDescent="0.3">
      <c r="A1047" s="1">
        <v>0.4801736111111195</v>
      </c>
      <c r="B1047" s="2" t="s">
        <v>31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3.1900000000000004</v>
      </c>
      <c r="H1047" s="2" t="s">
        <v>12</v>
      </c>
    </row>
    <row r="1048" spans="1:8" x14ac:dyDescent="0.3">
      <c r="A1048" s="1">
        <v>0.48021990740741582</v>
      </c>
      <c r="B1048" s="2" t="s">
        <v>31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3.1900000000000004</v>
      </c>
      <c r="H1048" s="2" t="s">
        <v>12</v>
      </c>
    </row>
    <row r="1049" spans="1:8" x14ac:dyDescent="0.3">
      <c r="A1049" s="1">
        <v>0.48027777777778619</v>
      </c>
      <c r="B1049" s="2" t="s">
        <v>31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3.18</v>
      </c>
      <c r="H1049" s="2" t="s">
        <v>12</v>
      </c>
    </row>
    <row r="1050" spans="1:8" x14ac:dyDescent="0.3">
      <c r="A1050" s="1">
        <v>0.48032407407408251</v>
      </c>
      <c r="B1050" s="2" t="s">
        <v>31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3.1900000000000004</v>
      </c>
      <c r="H1050" s="2" t="s">
        <v>12</v>
      </c>
    </row>
    <row r="1051" spans="1:8" x14ac:dyDescent="0.3">
      <c r="A1051" s="1">
        <v>0.48038194444445287</v>
      </c>
      <c r="B1051" s="2" t="s">
        <v>31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3.1900000000000004</v>
      </c>
      <c r="H1051" s="2" t="s">
        <v>12</v>
      </c>
    </row>
    <row r="1052" spans="1:8" x14ac:dyDescent="0.3">
      <c r="A1052" s="1">
        <v>0.48042824074074919</v>
      </c>
      <c r="B1052" s="2" t="s">
        <v>31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3.18</v>
      </c>
      <c r="H1052" s="2" t="s">
        <v>12</v>
      </c>
    </row>
    <row r="1053" spans="1:8" x14ac:dyDescent="0.3">
      <c r="A1053" s="1">
        <v>0.48048611111111955</v>
      </c>
      <c r="B1053" s="2" t="s">
        <v>31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3.1900000000000004</v>
      </c>
      <c r="H1053" s="2" t="s">
        <v>12</v>
      </c>
    </row>
    <row r="1054" spans="1:8" x14ac:dyDescent="0.3">
      <c r="A1054" s="1">
        <v>0.48053240740741587</v>
      </c>
      <c r="B1054" s="2" t="s">
        <v>31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3.1900000000000004</v>
      </c>
      <c r="H1054" s="2" t="s">
        <v>12</v>
      </c>
    </row>
    <row r="1055" spans="1:8" x14ac:dyDescent="0.3">
      <c r="A1055" s="1">
        <v>0.48059027777778623</v>
      </c>
      <c r="B1055" s="2" t="s">
        <v>31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3.18</v>
      </c>
      <c r="H1055" s="2" t="s">
        <v>12</v>
      </c>
    </row>
    <row r="1056" spans="1:8" x14ac:dyDescent="0.3">
      <c r="A1056" s="1">
        <v>0.48063657407408256</v>
      </c>
      <c r="B1056" s="2" t="s">
        <v>31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3.1900000000000004</v>
      </c>
      <c r="H1056" s="2" t="s">
        <v>12</v>
      </c>
    </row>
    <row r="1057" spans="1:8" x14ac:dyDescent="0.3">
      <c r="A1057" s="1">
        <v>0.48069444444445292</v>
      </c>
      <c r="B1057" s="2" t="s">
        <v>31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3.1900000000000004</v>
      </c>
      <c r="H1057" s="2" t="s">
        <v>12</v>
      </c>
    </row>
    <row r="1058" spans="1:8" x14ac:dyDescent="0.3">
      <c r="A1058" s="1">
        <v>0.48074074074074924</v>
      </c>
      <c r="B1058" s="2" t="s">
        <v>31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3.18</v>
      </c>
      <c r="H1058" s="2" t="s">
        <v>12</v>
      </c>
    </row>
    <row r="1059" spans="1:8" x14ac:dyDescent="0.3">
      <c r="A1059" s="1">
        <v>0.4807986111111196</v>
      </c>
      <c r="B1059" s="2" t="s">
        <v>31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3.1900000000000004</v>
      </c>
      <c r="H1059" s="2" t="s">
        <v>12</v>
      </c>
    </row>
    <row r="1060" spans="1:8" x14ac:dyDescent="0.3">
      <c r="A1060" s="1">
        <v>0.48084490740741592</v>
      </c>
      <c r="B1060" s="2" t="s">
        <v>31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3.1900000000000004</v>
      </c>
      <c r="H1060" s="2" t="s">
        <v>12</v>
      </c>
    </row>
    <row r="1061" spans="1:8" x14ac:dyDescent="0.3">
      <c r="A1061" s="1">
        <v>0.48090277777778628</v>
      </c>
      <c r="B1061" s="2" t="s">
        <v>31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3.18</v>
      </c>
      <c r="H1061" s="2" t="s">
        <v>12</v>
      </c>
    </row>
    <row r="1062" spans="1:8" x14ac:dyDescent="0.3">
      <c r="A1062" s="1">
        <v>0.48094907407408261</v>
      </c>
      <c r="B1062" s="2" t="s">
        <v>31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3.1900000000000004</v>
      </c>
      <c r="H1062" s="2" t="s">
        <v>12</v>
      </c>
    </row>
    <row r="1063" spans="1:8" x14ac:dyDescent="0.3">
      <c r="A1063" s="1">
        <v>0.48100694444445297</v>
      </c>
      <c r="B1063" s="2" t="s">
        <v>31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3.1900000000000004</v>
      </c>
      <c r="H1063" s="2" t="s">
        <v>12</v>
      </c>
    </row>
    <row r="1064" spans="1:8" x14ac:dyDescent="0.3">
      <c r="A1064" s="1">
        <v>0.48105324074074929</v>
      </c>
      <c r="B1064" s="2" t="s">
        <v>31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3.18</v>
      </c>
      <c r="H1064" s="2" t="s">
        <v>12</v>
      </c>
    </row>
    <row r="1065" spans="1:8" x14ac:dyDescent="0.3">
      <c r="A1065" s="1">
        <v>0.48111111111111965</v>
      </c>
      <c r="B1065" s="2" t="s">
        <v>31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3.1900000000000004</v>
      </c>
      <c r="H1065" s="2" t="s">
        <v>12</v>
      </c>
    </row>
    <row r="1066" spans="1:8" x14ac:dyDescent="0.3">
      <c r="A1066" s="1">
        <v>0.48115740740741597</v>
      </c>
      <c r="B1066" s="2" t="s">
        <v>31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3.1900000000000004</v>
      </c>
      <c r="H1066" s="2" t="s">
        <v>12</v>
      </c>
    </row>
    <row r="1067" spans="1:8" x14ac:dyDescent="0.3">
      <c r="A1067" s="1">
        <v>0.48121527777778633</v>
      </c>
      <c r="B1067" s="2" t="s">
        <v>31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3.18</v>
      </c>
      <c r="H1067" s="2" t="s">
        <v>12</v>
      </c>
    </row>
    <row r="1068" spans="1:8" x14ac:dyDescent="0.3">
      <c r="A1068" s="1">
        <v>0.48126157407408265</v>
      </c>
      <c r="B1068" s="2" t="s">
        <v>31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3.1900000000000004</v>
      </c>
      <c r="H1068" s="2" t="s">
        <v>12</v>
      </c>
    </row>
    <row r="1069" spans="1:8" x14ac:dyDescent="0.3">
      <c r="A1069" s="1">
        <v>0.48131944444445302</v>
      </c>
      <c r="B1069" s="2" t="s">
        <v>31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3.1900000000000004</v>
      </c>
      <c r="H1069" s="2" t="s">
        <v>12</v>
      </c>
    </row>
    <row r="1070" spans="1:8" x14ac:dyDescent="0.3">
      <c r="A1070" s="1">
        <v>0.48136574074074934</v>
      </c>
      <c r="B1070" s="2" t="s">
        <v>31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3.18</v>
      </c>
      <c r="H1070" s="2" t="s">
        <v>12</v>
      </c>
    </row>
    <row r="1071" spans="1:8" x14ac:dyDescent="0.3">
      <c r="A1071" s="1">
        <v>0.4814236111111197</v>
      </c>
      <c r="B1071" s="2" t="s">
        <v>31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3.1900000000000004</v>
      </c>
      <c r="H1071" s="2" t="s">
        <v>12</v>
      </c>
    </row>
    <row r="1072" spans="1:8" x14ac:dyDescent="0.3">
      <c r="A1072" s="1">
        <v>0.48146990740741602</v>
      </c>
      <c r="B1072" s="2" t="s">
        <v>31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3.1900000000000004</v>
      </c>
      <c r="H1072" s="2" t="s">
        <v>12</v>
      </c>
    </row>
    <row r="1073" spans="1:8" x14ac:dyDescent="0.3">
      <c r="A1073" s="1">
        <v>0.48152777777778638</v>
      </c>
      <c r="B1073" s="2" t="s">
        <v>31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3.18</v>
      </c>
      <c r="H1073" s="2" t="s">
        <v>12</v>
      </c>
    </row>
    <row r="1074" spans="1:8" x14ac:dyDescent="0.3">
      <c r="A1074" s="1">
        <v>0.4815740740740827</v>
      </c>
      <c r="B1074" s="2" t="s">
        <v>31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3.1900000000000004</v>
      </c>
      <c r="H1074" s="2" t="s">
        <v>12</v>
      </c>
    </row>
    <row r="1075" spans="1:8" x14ac:dyDescent="0.3">
      <c r="A1075" s="1">
        <v>0.48163194444445306</v>
      </c>
      <c r="B1075" s="2" t="s">
        <v>31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3.1900000000000004</v>
      </c>
      <c r="H1075" s="2" t="s">
        <v>12</v>
      </c>
    </row>
    <row r="1076" spans="1:8" x14ac:dyDescent="0.3">
      <c r="A1076" s="1">
        <v>0.48167824074074939</v>
      </c>
      <c r="B1076" s="2" t="s">
        <v>31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3.18</v>
      </c>
      <c r="H1076" s="2" t="s">
        <v>12</v>
      </c>
    </row>
    <row r="1077" spans="1:8" x14ac:dyDescent="0.3">
      <c r="A1077" s="1">
        <v>0.48173611111111975</v>
      </c>
      <c r="B1077" s="2" t="s">
        <v>31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3.1900000000000004</v>
      </c>
      <c r="H1077" s="2" t="s">
        <v>12</v>
      </c>
    </row>
    <row r="1078" spans="1:8" x14ac:dyDescent="0.3">
      <c r="A1078" s="1">
        <v>0.48178240740741607</v>
      </c>
      <c r="B1078" s="2" t="s">
        <v>31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3.1900000000000004</v>
      </c>
      <c r="H1078" s="2" t="s">
        <v>12</v>
      </c>
    </row>
    <row r="1079" spans="1:8" x14ac:dyDescent="0.3">
      <c r="A1079" s="1">
        <v>0.48184027777778643</v>
      </c>
      <c r="B1079" s="2" t="s">
        <v>31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3.18</v>
      </c>
      <c r="H1079" s="2" t="s">
        <v>12</v>
      </c>
    </row>
    <row r="1080" spans="1:8" x14ac:dyDescent="0.3">
      <c r="A1080" s="1">
        <v>0.48188657407408275</v>
      </c>
      <c r="B1080" s="2" t="s">
        <v>31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3.1900000000000004</v>
      </c>
      <c r="H1080" s="2" t="s">
        <v>12</v>
      </c>
    </row>
    <row r="1081" spans="1:8" x14ac:dyDescent="0.3">
      <c r="A1081" s="1">
        <v>0.48194444444445311</v>
      </c>
      <c r="B1081" s="2" t="s">
        <v>31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3.1900000000000004</v>
      </c>
      <c r="H1081" s="2" t="s">
        <v>12</v>
      </c>
    </row>
    <row r="1082" spans="1:8" x14ac:dyDescent="0.3">
      <c r="A1082" s="1">
        <v>0.48199074074074943</v>
      </c>
      <c r="B1082" s="2" t="s">
        <v>31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3.18</v>
      </c>
      <c r="H1082" s="2" t="s">
        <v>12</v>
      </c>
    </row>
    <row r="1083" spans="1:8" x14ac:dyDescent="0.3">
      <c r="A1083" s="1">
        <v>0.4820486111111198</v>
      </c>
      <c r="B1083" s="2" t="s">
        <v>31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3.1900000000000004</v>
      </c>
      <c r="H1083" s="2" t="s">
        <v>12</v>
      </c>
    </row>
    <row r="1084" spans="1:8" x14ac:dyDescent="0.3">
      <c r="A1084" s="1">
        <v>0.48209490740741612</v>
      </c>
      <c r="B1084" s="2" t="s">
        <v>31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3.1900000000000004</v>
      </c>
      <c r="H1084" s="2" t="s">
        <v>12</v>
      </c>
    </row>
    <row r="1085" spans="1:8" x14ac:dyDescent="0.3">
      <c r="A1085" s="1">
        <v>0.48215277777778648</v>
      </c>
      <c r="B1085" s="2" t="s">
        <v>31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3.18</v>
      </c>
      <c r="H1085" s="2" t="s">
        <v>12</v>
      </c>
    </row>
    <row r="1086" spans="1:8" x14ac:dyDescent="0.3">
      <c r="A1086" s="1">
        <v>0.4821990740740828</v>
      </c>
      <c r="B1086" s="2" t="s">
        <v>31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3.1900000000000004</v>
      </c>
      <c r="H1086" s="2" t="s">
        <v>12</v>
      </c>
    </row>
    <row r="1087" spans="1:8" x14ac:dyDescent="0.3">
      <c r="A1087" s="1">
        <v>0.48225694444445316</v>
      </c>
      <c r="B1087" s="2" t="s">
        <v>31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3.1900000000000004</v>
      </c>
      <c r="H1087" s="2" t="s">
        <v>12</v>
      </c>
    </row>
    <row r="1088" spans="1:8" x14ac:dyDescent="0.3">
      <c r="A1088" s="1">
        <v>0.48230324074074948</v>
      </c>
      <c r="B1088" s="2" t="s">
        <v>31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3.18</v>
      </c>
      <c r="H1088" s="2" t="s">
        <v>12</v>
      </c>
    </row>
    <row r="1089" spans="1:8" x14ac:dyDescent="0.3">
      <c r="A1089" s="1">
        <v>0.48236111111111984</v>
      </c>
      <c r="B1089" s="2" t="s">
        <v>31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3.1900000000000004</v>
      </c>
      <c r="H1089" s="2" t="s">
        <v>12</v>
      </c>
    </row>
    <row r="1090" spans="1:8" x14ac:dyDescent="0.3">
      <c r="A1090" s="1">
        <v>0.48240740740741617</v>
      </c>
      <c r="B1090" s="2" t="s">
        <v>31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3.1900000000000004</v>
      </c>
      <c r="H1090" s="2" t="s">
        <v>12</v>
      </c>
    </row>
    <row r="1091" spans="1:8" x14ac:dyDescent="0.3">
      <c r="A1091" s="1">
        <v>0.48246527777778653</v>
      </c>
      <c r="B1091" s="2" t="s">
        <v>31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3.18</v>
      </c>
      <c r="H1091" s="2" t="s">
        <v>12</v>
      </c>
    </row>
    <row r="1092" spans="1:8" x14ac:dyDescent="0.3">
      <c r="A1092" s="1">
        <v>0.48251157407408285</v>
      </c>
      <c r="B1092" s="2" t="s">
        <v>31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3.1900000000000004</v>
      </c>
      <c r="H1092" s="2" t="s">
        <v>12</v>
      </c>
    </row>
    <row r="1093" spans="1:8" x14ac:dyDescent="0.3">
      <c r="A1093" s="1">
        <v>0.48256944444445321</v>
      </c>
      <c r="B1093" s="2" t="s">
        <v>31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3.1900000000000004</v>
      </c>
      <c r="H1093" s="2" t="s">
        <v>12</v>
      </c>
    </row>
    <row r="1094" spans="1:8" x14ac:dyDescent="0.3">
      <c r="A1094" s="1">
        <v>0.48261574074074953</v>
      </c>
      <c r="B1094" s="2" t="s">
        <v>31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3.18</v>
      </c>
      <c r="H1094" s="2" t="s">
        <v>12</v>
      </c>
    </row>
    <row r="1095" spans="1:8" x14ac:dyDescent="0.3">
      <c r="A1095" s="1">
        <v>0.48267361111111989</v>
      </c>
      <c r="B1095" s="2" t="s">
        <v>31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3.1900000000000004</v>
      </c>
      <c r="H1095" s="2" t="s">
        <v>12</v>
      </c>
    </row>
    <row r="1096" spans="1:8" x14ac:dyDescent="0.3">
      <c r="A1096" s="1">
        <v>0.48271990740741622</v>
      </c>
      <c r="B1096" s="2" t="s">
        <v>31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3.18</v>
      </c>
      <c r="H1096" s="2" t="s">
        <v>12</v>
      </c>
    </row>
    <row r="1097" spans="1:8" x14ac:dyDescent="0.3">
      <c r="A1097" s="1">
        <v>0.48277777777778658</v>
      </c>
      <c r="B1097" s="2" t="s">
        <v>31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3.18</v>
      </c>
      <c r="H1097" s="2" t="s">
        <v>12</v>
      </c>
    </row>
    <row r="1098" spans="1:8" x14ac:dyDescent="0.3">
      <c r="A1098" s="1">
        <v>0.4828240740740829</v>
      </c>
      <c r="B1098" s="2" t="s">
        <v>31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3.18</v>
      </c>
      <c r="H1098" s="2" t="s">
        <v>12</v>
      </c>
    </row>
    <row r="1099" spans="1:8" x14ac:dyDescent="0.3">
      <c r="A1099" s="1">
        <v>0.48288194444445326</v>
      </c>
      <c r="B1099" s="2" t="s">
        <v>31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3.1900000000000004</v>
      </c>
      <c r="H1099" s="2" t="s">
        <v>12</v>
      </c>
    </row>
    <row r="1100" spans="1:8" x14ac:dyDescent="0.3">
      <c r="A1100" s="1">
        <v>0.48292824074074958</v>
      </c>
      <c r="B1100" s="2" t="s">
        <v>31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3.18</v>
      </c>
      <c r="H1100" s="2" t="s">
        <v>12</v>
      </c>
    </row>
    <row r="1101" spans="1:8" x14ac:dyDescent="0.3">
      <c r="A1101" s="1">
        <v>0.48298611111111994</v>
      </c>
      <c r="B1101" s="2" t="s">
        <v>31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3.18</v>
      </c>
      <c r="H1101" s="2" t="s">
        <v>12</v>
      </c>
    </row>
    <row r="1102" spans="1:8" x14ac:dyDescent="0.3">
      <c r="A1102" s="1">
        <v>0.48303240740741626</v>
      </c>
      <c r="B1102" s="2" t="s">
        <v>31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3.18</v>
      </c>
      <c r="H1102" s="2" t="s">
        <v>12</v>
      </c>
    </row>
    <row r="1103" spans="1:8" x14ac:dyDescent="0.3">
      <c r="A1103" s="1">
        <v>0.48309027777778663</v>
      </c>
      <c r="B1103" s="2" t="s">
        <v>31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3.1900000000000004</v>
      </c>
      <c r="H1103" s="2" t="s">
        <v>12</v>
      </c>
    </row>
    <row r="1104" spans="1:8" x14ac:dyDescent="0.3">
      <c r="A1104" s="1">
        <v>0.48313657407408295</v>
      </c>
      <c r="B1104" s="2" t="s">
        <v>31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3.18</v>
      </c>
      <c r="H1104" s="2" t="s">
        <v>12</v>
      </c>
    </row>
    <row r="1105" spans="1:8" x14ac:dyDescent="0.3">
      <c r="A1105" s="1">
        <v>0.48319444444445331</v>
      </c>
      <c r="B1105" s="2" t="s">
        <v>31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3.18</v>
      </c>
      <c r="H1105" s="2" t="s">
        <v>12</v>
      </c>
    </row>
    <row r="1106" spans="1:8" x14ac:dyDescent="0.3">
      <c r="A1106" s="1">
        <v>0.48324074074074963</v>
      </c>
      <c r="B1106" s="2" t="s">
        <v>31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3.18</v>
      </c>
      <c r="H1106" s="2" t="s">
        <v>12</v>
      </c>
    </row>
    <row r="1107" spans="1:8" x14ac:dyDescent="0.3">
      <c r="A1107" s="1">
        <v>0.48329861111111999</v>
      </c>
      <c r="B1107" s="2" t="s">
        <v>31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3.1900000000000004</v>
      </c>
      <c r="H1107" s="2" t="s">
        <v>12</v>
      </c>
    </row>
    <row r="1108" spans="1:8" x14ac:dyDescent="0.3">
      <c r="A1108" s="1">
        <v>0.48334490740741631</v>
      </c>
      <c r="B1108" s="2" t="s">
        <v>31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3.18</v>
      </c>
      <c r="H1108" s="2" t="s">
        <v>12</v>
      </c>
    </row>
    <row r="1109" spans="1:8" x14ac:dyDescent="0.3">
      <c r="A1109" s="1">
        <v>0.48340277777778667</v>
      </c>
      <c r="B1109" s="2" t="s">
        <v>31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</row>
    <row r="1110" spans="1:8" x14ac:dyDescent="0.3">
      <c r="A1110" s="1">
        <v>0.483449074074083</v>
      </c>
      <c r="B1110" s="2" t="s">
        <v>31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3.1900000000000004</v>
      </c>
      <c r="H1110" s="2" t="s">
        <v>12</v>
      </c>
    </row>
    <row r="1111" spans="1:8" x14ac:dyDescent="0.3">
      <c r="A1111" s="1">
        <v>0.48350694444445336</v>
      </c>
      <c r="B1111" s="2" t="s">
        <v>31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3.18</v>
      </c>
      <c r="H1111" s="2" t="s">
        <v>12</v>
      </c>
    </row>
    <row r="1112" spans="1:8" x14ac:dyDescent="0.3">
      <c r="A1112" s="1">
        <v>0.48355324074074968</v>
      </c>
      <c r="B1112" s="2" t="s">
        <v>31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3.18</v>
      </c>
      <c r="H1112" s="2" t="s">
        <v>12</v>
      </c>
    </row>
    <row r="1113" spans="1:8" x14ac:dyDescent="0.3">
      <c r="A1113" s="1">
        <v>0.48361111111112004</v>
      </c>
      <c r="B1113" s="2" t="s">
        <v>31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3.18</v>
      </c>
      <c r="H1113" s="2" t="s">
        <v>12</v>
      </c>
    </row>
    <row r="1114" spans="1:8" x14ac:dyDescent="0.3">
      <c r="A1114" s="1">
        <v>0.48365740740741636</v>
      </c>
      <c r="B1114" s="2" t="s">
        <v>31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3.1900000000000004</v>
      </c>
      <c r="H1114" s="2" t="s">
        <v>12</v>
      </c>
    </row>
    <row r="1115" spans="1:8" x14ac:dyDescent="0.3">
      <c r="A1115" s="1">
        <v>0.48371527777778672</v>
      </c>
      <c r="B1115" s="2" t="s">
        <v>31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3.18</v>
      </c>
      <c r="H1115" s="2" t="s">
        <v>12</v>
      </c>
    </row>
    <row r="1116" spans="1:8" x14ac:dyDescent="0.3">
      <c r="A1116" s="1">
        <v>0.48376157407408305</v>
      </c>
      <c r="B1116" s="2" t="s">
        <v>31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3.18</v>
      </c>
      <c r="H1116" s="2" t="s">
        <v>12</v>
      </c>
    </row>
    <row r="1117" spans="1:8" x14ac:dyDescent="0.3">
      <c r="A1117" s="1">
        <v>0.48381944444445341</v>
      </c>
      <c r="B1117" s="2" t="s">
        <v>31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3.1900000000000004</v>
      </c>
      <c r="H1117" s="2" t="s">
        <v>12</v>
      </c>
    </row>
    <row r="1118" spans="1:8" x14ac:dyDescent="0.3">
      <c r="A1118" s="1">
        <v>0.48386574074074973</v>
      </c>
      <c r="B1118" s="2" t="s">
        <v>31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3.18</v>
      </c>
      <c r="H1118" s="2" t="s">
        <v>12</v>
      </c>
    </row>
    <row r="1119" spans="1:8" x14ac:dyDescent="0.3">
      <c r="A1119" s="1">
        <v>0.48392361111112009</v>
      </c>
      <c r="B1119" s="2" t="s">
        <v>31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3.18</v>
      </c>
      <c r="H1119" s="2" t="s">
        <v>12</v>
      </c>
    </row>
    <row r="1120" spans="1:8" x14ac:dyDescent="0.3">
      <c r="A1120" s="1">
        <v>0.48396990740741641</v>
      </c>
      <c r="B1120" s="2" t="s">
        <v>31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3.18</v>
      </c>
      <c r="H1120" s="2" t="s">
        <v>12</v>
      </c>
    </row>
    <row r="1121" spans="1:8" x14ac:dyDescent="0.3">
      <c r="A1121" s="1">
        <v>0.48402777777778677</v>
      </c>
      <c r="B1121" s="2" t="s">
        <v>31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3.1900000000000004</v>
      </c>
      <c r="H1121" s="2" t="s">
        <v>12</v>
      </c>
    </row>
    <row r="1122" spans="1:8" x14ac:dyDescent="0.3">
      <c r="A1122" s="1">
        <v>0.48407407407408309</v>
      </c>
      <c r="B1122" s="2" t="s">
        <v>31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3.18</v>
      </c>
      <c r="H1122" s="2" t="s">
        <v>12</v>
      </c>
    </row>
    <row r="1123" spans="1:8" x14ac:dyDescent="0.3">
      <c r="A1123" s="1">
        <v>0.48413194444445345</v>
      </c>
      <c r="B1123" s="2" t="s">
        <v>31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3.18</v>
      </c>
      <c r="H1123" s="2" t="s">
        <v>12</v>
      </c>
    </row>
    <row r="1124" spans="1:8" x14ac:dyDescent="0.3">
      <c r="A1124" s="1">
        <v>0.48417824074074978</v>
      </c>
      <c r="B1124" s="2" t="s">
        <v>31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3.1900000000000004</v>
      </c>
      <c r="H1124" s="2" t="s">
        <v>12</v>
      </c>
    </row>
    <row r="1125" spans="1:8" x14ac:dyDescent="0.3">
      <c r="A1125" s="1">
        <v>0.48423611111112014</v>
      </c>
      <c r="B1125" s="2" t="s">
        <v>31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3.18</v>
      </c>
      <c r="H1125" s="2" t="s">
        <v>12</v>
      </c>
    </row>
    <row r="1126" spans="1:8" x14ac:dyDescent="0.3">
      <c r="A1126" s="1">
        <v>0.48428240740741646</v>
      </c>
      <c r="B1126" s="2" t="s">
        <v>31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3.18</v>
      </c>
      <c r="H1126" s="2" t="s">
        <v>12</v>
      </c>
    </row>
    <row r="1127" spans="1:8" x14ac:dyDescent="0.3">
      <c r="A1127" s="1">
        <v>0.48434027777778682</v>
      </c>
      <c r="B1127" s="2" t="s">
        <v>31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3.18</v>
      </c>
      <c r="H1127" s="2" t="s">
        <v>12</v>
      </c>
    </row>
    <row r="1128" spans="1:8" x14ac:dyDescent="0.3">
      <c r="A1128" s="1">
        <v>0.48438657407408314</v>
      </c>
      <c r="B1128" s="2" t="s">
        <v>31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3.1900000000000004</v>
      </c>
      <c r="H1128" s="2" t="s">
        <v>12</v>
      </c>
    </row>
    <row r="1129" spans="1:8" x14ac:dyDescent="0.3">
      <c r="A1129" s="1">
        <v>0.4844444444444535</v>
      </c>
      <c r="B1129" s="2" t="s">
        <v>31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3.18</v>
      </c>
      <c r="H1129" s="2" t="s">
        <v>12</v>
      </c>
    </row>
    <row r="1130" spans="1:8" x14ac:dyDescent="0.3">
      <c r="A1130" s="1">
        <v>0.48449074074074983</v>
      </c>
      <c r="B1130" s="2" t="s">
        <v>31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3.18</v>
      </c>
      <c r="H1130" s="2" t="s">
        <v>12</v>
      </c>
    </row>
    <row r="1131" spans="1:8" x14ac:dyDescent="0.3">
      <c r="A1131" s="1">
        <v>0.48454861111112019</v>
      </c>
      <c r="B1131" s="2" t="s">
        <v>31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3.1900000000000004</v>
      </c>
      <c r="H1131" s="2" t="s">
        <v>12</v>
      </c>
    </row>
    <row r="1132" spans="1:8" x14ac:dyDescent="0.3">
      <c r="A1132" s="1">
        <v>0.48459490740741651</v>
      </c>
      <c r="B1132" s="2" t="s">
        <v>31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3.18</v>
      </c>
      <c r="H1132" s="2" t="s">
        <v>12</v>
      </c>
    </row>
    <row r="1133" spans="1:8" x14ac:dyDescent="0.3">
      <c r="A1133" s="1">
        <v>0.48465277777778687</v>
      </c>
      <c r="B1133" s="2" t="s">
        <v>31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3.18</v>
      </c>
      <c r="H1133" s="2" t="s">
        <v>12</v>
      </c>
    </row>
    <row r="1134" spans="1:8" x14ac:dyDescent="0.3">
      <c r="A1134" s="1">
        <v>0.48469907407408319</v>
      </c>
      <c r="B1134" s="2" t="s">
        <v>31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3.18</v>
      </c>
      <c r="H1134" s="2" t="s">
        <v>12</v>
      </c>
    </row>
    <row r="1135" spans="1:8" x14ac:dyDescent="0.3">
      <c r="A1135" s="1">
        <v>0.48475694444445355</v>
      </c>
      <c r="B1135" s="2" t="s">
        <v>31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3.1900000000000004</v>
      </c>
      <c r="H1135" s="2" t="s">
        <v>12</v>
      </c>
    </row>
    <row r="1136" spans="1:8" x14ac:dyDescent="0.3">
      <c r="A1136" s="1">
        <v>0.48480324074074987</v>
      </c>
      <c r="B1136" s="2" t="s">
        <v>31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3.18</v>
      </c>
      <c r="H1136" s="2" t="s">
        <v>12</v>
      </c>
    </row>
    <row r="1137" spans="1:8" x14ac:dyDescent="0.3">
      <c r="A1137" s="1">
        <v>0.48486111111112024</v>
      </c>
      <c r="B1137" s="2" t="s">
        <v>31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3.18</v>
      </c>
      <c r="H1137" s="2" t="s">
        <v>12</v>
      </c>
    </row>
    <row r="1138" spans="1:8" x14ac:dyDescent="0.3">
      <c r="A1138" s="1">
        <v>0.48490740740741656</v>
      </c>
      <c r="B1138" s="2" t="s">
        <v>31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3.1900000000000004</v>
      </c>
      <c r="H1138" s="2" t="s">
        <v>12</v>
      </c>
    </row>
    <row r="1139" spans="1:8" x14ac:dyDescent="0.3">
      <c r="A1139" s="1">
        <v>0.48496527777778692</v>
      </c>
      <c r="B1139" s="2" t="s">
        <v>31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3.18</v>
      </c>
      <c r="H1139" s="2" t="s">
        <v>12</v>
      </c>
    </row>
    <row r="1140" spans="1:8" x14ac:dyDescent="0.3">
      <c r="A1140" s="1">
        <v>0.48501157407408324</v>
      </c>
      <c r="B1140" s="2" t="s">
        <v>31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3.18</v>
      </c>
      <c r="H1140" s="2" t="s">
        <v>12</v>
      </c>
    </row>
    <row r="1141" spans="1:8" x14ac:dyDescent="0.3">
      <c r="A1141" s="1">
        <v>0.4850694444444536</v>
      </c>
      <c r="B1141" s="2" t="s">
        <v>31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3.18</v>
      </c>
      <c r="H1141" s="2" t="s">
        <v>12</v>
      </c>
    </row>
    <row r="1142" spans="1:8" x14ac:dyDescent="0.3">
      <c r="A1142" s="1">
        <v>0.48511574074074992</v>
      </c>
      <c r="B1142" s="2" t="s">
        <v>31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3.1900000000000004</v>
      </c>
      <c r="H1142" s="2" t="s">
        <v>12</v>
      </c>
    </row>
    <row r="1143" spans="1:8" x14ac:dyDescent="0.3">
      <c r="A1143" s="1">
        <v>0.48517361111112028</v>
      </c>
      <c r="B1143" s="2" t="s">
        <v>31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3.18</v>
      </c>
      <c r="H1143" s="2" t="s">
        <v>12</v>
      </c>
    </row>
    <row r="1144" spans="1:8" x14ac:dyDescent="0.3">
      <c r="A1144" s="1">
        <v>0.48521990740741661</v>
      </c>
      <c r="B1144" s="2" t="s">
        <v>31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3.18</v>
      </c>
      <c r="H1144" s="2" t="s">
        <v>12</v>
      </c>
    </row>
    <row r="1145" spans="1:8" x14ac:dyDescent="0.3">
      <c r="A1145" s="1">
        <v>0.48527777777778697</v>
      </c>
      <c r="B1145" s="2" t="s">
        <v>31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3.1900000000000004</v>
      </c>
      <c r="H1145" s="2" t="s">
        <v>12</v>
      </c>
    </row>
    <row r="1146" spans="1:8" x14ac:dyDescent="0.3">
      <c r="A1146" s="1">
        <v>0.48532407407408329</v>
      </c>
      <c r="B1146" s="2" t="s">
        <v>31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3.18</v>
      </c>
      <c r="H1146" s="2" t="s">
        <v>12</v>
      </c>
    </row>
    <row r="1147" spans="1:8" x14ac:dyDescent="0.3">
      <c r="A1147" s="1">
        <v>0.48538194444445365</v>
      </c>
      <c r="B1147" s="2" t="s">
        <v>31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3.18</v>
      </c>
      <c r="H1147" s="2" t="s">
        <v>12</v>
      </c>
    </row>
    <row r="1148" spans="1:8" x14ac:dyDescent="0.3">
      <c r="A1148" s="1">
        <v>0.48542824074074997</v>
      </c>
      <c r="B1148" s="2" t="s">
        <v>31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3.18</v>
      </c>
      <c r="H1148" s="2" t="s">
        <v>12</v>
      </c>
    </row>
    <row r="1149" spans="1:8" x14ac:dyDescent="0.3">
      <c r="A1149" s="1">
        <v>0.48548611111112033</v>
      </c>
      <c r="B1149" s="2" t="s">
        <v>31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3.1900000000000004</v>
      </c>
      <c r="H1149" s="2" t="s">
        <v>12</v>
      </c>
    </row>
    <row r="1150" spans="1:8" x14ac:dyDescent="0.3">
      <c r="A1150" s="1">
        <v>0.48553240740741666</v>
      </c>
      <c r="B1150" s="2" t="s">
        <v>31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3.18</v>
      </c>
      <c r="H1150" s="2" t="s">
        <v>12</v>
      </c>
    </row>
    <row r="1151" spans="1:8" x14ac:dyDescent="0.3">
      <c r="A1151" s="1">
        <v>0.48559027777778702</v>
      </c>
      <c r="B1151" s="2" t="s">
        <v>31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3.18</v>
      </c>
      <c r="H1151" s="2" t="s">
        <v>12</v>
      </c>
    </row>
    <row r="1152" spans="1:8" x14ac:dyDescent="0.3">
      <c r="A1152" s="1">
        <v>0.48563657407408334</v>
      </c>
      <c r="B1152" s="2" t="s">
        <v>31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3.1900000000000004</v>
      </c>
      <c r="H1152" s="2" t="s">
        <v>12</v>
      </c>
    </row>
    <row r="1153" spans="1:8" x14ac:dyDescent="0.3">
      <c r="A1153" s="1">
        <v>0.4856944444444537</v>
      </c>
      <c r="B1153" s="2" t="s">
        <v>31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3.18</v>
      </c>
      <c r="H1153" s="2" t="s">
        <v>12</v>
      </c>
    </row>
    <row r="1154" spans="1:8" x14ac:dyDescent="0.3">
      <c r="A1154" s="1">
        <v>0.48574074074075002</v>
      </c>
      <c r="B1154" s="2" t="s">
        <v>31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3.18</v>
      </c>
      <c r="H1154" s="2" t="s">
        <v>12</v>
      </c>
    </row>
    <row r="1155" spans="1:8" x14ac:dyDescent="0.3">
      <c r="A1155" s="1">
        <v>0.48579861111112038</v>
      </c>
      <c r="B1155" s="2" t="s">
        <v>31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3.18</v>
      </c>
      <c r="H1155" s="2" t="s">
        <v>12</v>
      </c>
    </row>
    <row r="1156" spans="1:8" x14ac:dyDescent="0.3">
      <c r="A1156" s="1">
        <v>0.4858449074074167</v>
      </c>
      <c r="B1156" s="2" t="s">
        <v>31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3.1900000000000004</v>
      </c>
      <c r="H1156" s="2" t="s">
        <v>12</v>
      </c>
    </row>
    <row r="1157" spans="1:8" x14ac:dyDescent="0.3">
      <c r="A1157" s="1">
        <v>0.48590277777778706</v>
      </c>
      <c r="B1157" s="2" t="s">
        <v>31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3.18</v>
      </c>
      <c r="H1157" s="2" t="s">
        <v>12</v>
      </c>
    </row>
    <row r="1158" spans="1:8" x14ac:dyDescent="0.3">
      <c r="A1158" s="1">
        <v>0.48594907407408339</v>
      </c>
      <c r="B1158" s="2" t="s">
        <v>31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3.18</v>
      </c>
      <c r="H1158" s="2" t="s">
        <v>12</v>
      </c>
    </row>
    <row r="1159" spans="1:8" x14ac:dyDescent="0.3">
      <c r="A1159" s="1">
        <v>0.48600694444445375</v>
      </c>
      <c r="B1159" s="2" t="s">
        <v>31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3.1900000000000004</v>
      </c>
      <c r="H1159" s="2" t="s">
        <v>12</v>
      </c>
    </row>
    <row r="1160" spans="1:8" x14ac:dyDescent="0.3">
      <c r="A1160" s="1">
        <v>0.48605324074075007</v>
      </c>
      <c r="B1160" s="2" t="s">
        <v>31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3.18</v>
      </c>
      <c r="H1160" s="2" t="s">
        <v>12</v>
      </c>
    </row>
    <row r="1161" spans="1:8" x14ac:dyDescent="0.3">
      <c r="A1161" s="1">
        <v>0.48611111111112043</v>
      </c>
      <c r="B1161" s="2" t="s">
        <v>31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3.18</v>
      </c>
      <c r="H1161" s="2" t="s">
        <v>12</v>
      </c>
    </row>
    <row r="1162" spans="1:8" x14ac:dyDescent="0.3">
      <c r="A1162" s="1">
        <v>0.48615740740741675</v>
      </c>
      <c r="B1162" s="2" t="s">
        <v>31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3.18</v>
      </c>
      <c r="H1162" s="2" t="s">
        <v>12</v>
      </c>
    </row>
    <row r="1163" spans="1:8" x14ac:dyDescent="0.3">
      <c r="A1163" s="1">
        <v>0.48621527777778711</v>
      </c>
      <c r="B1163" s="2" t="s">
        <v>31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3.1900000000000004</v>
      </c>
      <c r="H1163" s="2" t="s">
        <v>12</v>
      </c>
    </row>
    <row r="1164" spans="1:8" x14ac:dyDescent="0.3">
      <c r="A1164" s="1">
        <v>0.48626157407408344</v>
      </c>
      <c r="B1164" s="2" t="s">
        <v>31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3.18</v>
      </c>
      <c r="H1164" s="2" t="s">
        <v>12</v>
      </c>
    </row>
    <row r="1165" spans="1:8" x14ac:dyDescent="0.3">
      <c r="A1165" s="1">
        <v>0.4863194444444538</v>
      </c>
      <c r="B1165" s="2" t="s">
        <v>31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3.18</v>
      </c>
      <c r="H1165" s="2" t="s">
        <v>12</v>
      </c>
    </row>
    <row r="1166" spans="1:8" x14ac:dyDescent="0.3">
      <c r="A1166" s="1">
        <v>0.48636574074075012</v>
      </c>
      <c r="B1166" s="2" t="s">
        <v>31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3.1900000000000004</v>
      </c>
      <c r="H1166" s="2" t="s">
        <v>12</v>
      </c>
    </row>
    <row r="1167" spans="1:8" x14ac:dyDescent="0.3">
      <c r="A1167" s="1">
        <v>0.48642361111112048</v>
      </c>
      <c r="B1167" s="2" t="s">
        <v>31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3.18</v>
      </c>
      <c r="H1167" s="2" t="s">
        <v>12</v>
      </c>
    </row>
    <row r="1168" spans="1:8" x14ac:dyDescent="0.3">
      <c r="A1168" s="1">
        <v>0.4864699074074168</v>
      </c>
      <c r="B1168" s="2" t="s">
        <v>31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3.18</v>
      </c>
      <c r="H1168" s="2" t="s">
        <v>12</v>
      </c>
    </row>
    <row r="1169" spans="1:8" x14ac:dyDescent="0.3">
      <c r="A1169" s="1">
        <v>0.48652777777778716</v>
      </c>
      <c r="B1169" s="2" t="s">
        <v>31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3.18</v>
      </c>
      <c r="H1169" s="2" t="s">
        <v>12</v>
      </c>
    </row>
    <row r="1170" spans="1:8" x14ac:dyDescent="0.3">
      <c r="A1170" s="1">
        <v>0.48657407407408348</v>
      </c>
      <c r="B1170" s="2" t="s">
        <v>31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3.1900000000000004</v>
      </c>
      <c r="H1170" s="2" t="s">
        <v>12</v>
      </c>
    </row>
    <row r="1171" spans="1:8" x14ac:dyDescent="0.3">
      <c r="A1171" s="1">
        <v>0.48663194444445385</v>
      </c>
      <c r="B1171" s="2" t="s">
        <v>31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3.18</v>
      </c>
      <c r="H1171" s="2" t="s">
        <v>12</v>
      </c>
    </row>
    <row r="1172" spans="1:8" x14ac:dyDescent="0.3">
      <c r="A1172" s="1">
        <v>0.48667824074075017</v>
      </c>
      <c r="B1172" s="2" t="s">
        <v>31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3.1900000000000004</v>
      </c>
      <c r="H1172" s="2" t="s">
        <v>12</v>
      </c>
    </row>
    <row r="1173" spans="1:8" x14ac:dyDescent="0.3">
      <c r="A1173" s="1">
        <v>0.48673611111112053</v>
      </c>
      <c r="B1173" s="2" t="s">
        <v>31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3.18</v>
      </c>
      <c r="H1173" s="2" t="s">
        <v>12</v>
      </c>
    </row>
    <row r="1174" spans="1:8" x14ac:dyDescent="0.3">
      <c r="A1174" s="1">
        <v>0.48678240740741685</v>
      </c>
      <c r="B1174" s="2" t="s">
        <v>31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3.1900000000000004</v>
      </c>
      <c r="H1174" s="2" t="s">
        <v>12</v>
      </c>
    </row>
    <row r="1175" spans="1:8" x14ac:dyDescent="0.3">
      <c r="A1175" s="1">
        <v>0.48684027777778721</v>
      </c>
      <c r="B1175" s="2" t="s">
        <v>31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3.18</v>
      </c>
      <c r="H1175" s="2" t="s">
        <v>12</v>
      </c>
    </row>
    <row r="1176" spans="1:8" x14ac:dyDescent="0.3">
      <c r="A1176" s="1">
        <v>0.48688657407408353</v>
      </c>
      <c r="B1176" s="2" t="s">
        <v>31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3.1900000000000004</v>
      </c>
      <c r="H1176" s="2" t="s">
        <v>12</v>
      </c>
    </row>
    <row r="1177" spans="1:8" x14ac:dyDescent="0.3">
      <c r="A1177" s="1">
        <v>0.48694444444445389</v>
      </c>
      <c r="B1177" s="2" t="s">
        <v>31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3.18</v>
      </c>
      <c r="H1177" s="2" t="s">
        <v>12</v>
      </c>
    </row>
    <row r="1178" spans="1:8" x14ac:dyDescent="0.3">
      <c r="A1178" s="1">
        <v>0.48699074074075022</v>
      </c>
      <c r="B1178" s="2" t="s">
        <v>31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3.1900000000000004</v>
      </c>
      <c r="H1178" s="2" t="s">
        <v>12</v>
      </c>
    </row>
    <row r="1179" spans="1:8" x14ac:dyDescent="0.3">
      <c r="A1179" s="1">
        <v>0.48704861111112058</v>
      </c>
      <c r="B1179" s="2" t="s">
        <v>31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3.18</v>
      </c>
      <c r="H1179" s="2" t="s">
        <v>12</v>
      </c>
    </row>
    <row r="1180" spans="1:8" x14ac:dyDescent="0.3">
      <c r="A1180" s="1">
        <v>0.4870949074074169</v>
      </c>
      <c r="B1180" s="2" t="s">
        <v>31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3.1900000000000004</v>
      </c>
      <c r="H1180" s="2" t="s">
        <v>12</v>
      </c>
    </row>
    <row r="1181" spans="1:8" x14ac:dyDescent="0.3">
      <c r="A1181" s="1">
        <v>0.48715277777778726</v>
      </c>
      <c r="B1181" s="2" t="s">
        <v>31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3.18</v>
      </c>
      <c r="H1181" s="2" t="s">
        <v>12</v>
      </c>
    </row>
    <row r="1182" spans="1:8" x14ac:dyDescent="0.3">
      <c r="A1182" s="1">
        <v>0.48719907407408358</v>
      </c>
      <c r="B1182" s="2" t="s">
        <v>31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3.1900000000000004</v>
      </c>
      <c r="H1182" s="2" t="s">
        <v>12</v>
      </c>
    </row>
    <row r="1183" spans="1:8" x14ac:dyDescent="0.3">
      <c r="A1183" s="1">
        <v>0.48725694444445394</v>
      </c>
      <c r="B1183" s="2" t="s">
        <v>31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3.18</v>
      </c>
      <c r="H1183" s="2" t="s">
        <v>12</v>
      </c>
    </row>
    <row r="1184" spans="1:8" x14ac:dyDescent="0.3">
      <c r="A1184" s="1">
        <v>0.48730324074075027</v>
      </c>
      <c r="B1184" s="2" t="s">
        <v>31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3.1900000000000004</v>
      </c>
      <c r="H1184" s="2" t="s">
        <v>12</v>
      </c>
    </row>
    <row r="1185" spans="1:8" x14ac:dyDescent="0.3">
      <c r="A1185" s="1">
        <v>0.48736111111112063</v>
      </c>
      <c r="B1185" s="2" t="s">
        <v>31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3.18</v>
      </c>
      <c r="H1185" s="2" t="s">
        <v>12</v>
      </c>
    </row>
    <row r="1186" spans="1:8" x14ac:dyDescent="0.3">
      <c r="A1186" s="1">
        <v>0.48740740740741695</v>
      </c>
      <c r="B1186" s="2" t="s">
        <v>31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3.1900000000000004</v>
      </c>
      <c r="H1186" s="2" t="s">
        <v>12</v>
      </c>
    </row>
    <row r="1187" spans="1:8" x14ac:dyDescent="0.3">
      <c r="A1187" s="1">
        <v>0.48746527777778731</v>
      </c>
      <c r="B1187" s="2" t="s">
        <v>31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3.18</v>
      </c>
      <c r="H1187" s="2" t="s">
        <v>12</v>
      </c>
    </row>
    <row r="1188" spans="1:8" x14ac:dyDescent="0.3">
      <c r="A1188" s="1">
        <v>0.48751157407408363</v>
      </c>
      <c r="B1188" s="2" t="s">
        <v>31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3.1900000000000004</v>
      </c>
      <c r="H1188" s="2" t="s">
        <v>12</v>
      </c>
    </row>
    <row r="1189" spans="1:8" x14ac:dyDescent="0.3">
      <c r="A1189" s="1">
        <v>0.48756944444445399</v>
      </c>
      <c r="B1189" s="2" t="s">
        <v>31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3.18</v>
      </c>
      <c r="H1189" s="2" t="s">
        <v>12</v>
      </c>
    </row>
    <row r="1190" spans="1:8" x14ac:dyDescent="0.3">
      <c r="A1190" s="1">
        <v>0.48761574074075031</v>
      </c>
      <c r="B1190" s="2" t="s">
        <v>31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3.1900000000000004</v>
      </c>
      <c r="H1190" s="2" t="s">
        <v>12</v>
      </c>
    </row>
    <row r="1191" spans="1:8" x14ac:dyDescent="0.3">
      <c r="A1191" s="1">
        <v>0.48767361111112068</v>
      </c>
      <c r="B1191" s="2" t="s">
        <v>31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3.18</v>
      </c>
      <c r="H1191" s="2" t="s">
        <v>12</v>
      </c>
    </row>
    <row r="1192" spans="1:8" x14ac:dyDescent="0.3">
      <c r="A1192" s="1">
        <v>0.487719907407417</v>
      </c>
      <c r="B1192" s="2" t="s">
        <v>31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3.1900000000000004</v>
      </c>
      <c r="H1192" s="2" t="s">
        <v>12</v>
      </c>
    </row>
    <row r="1193" spans="1:8" x14ac:dyDescent="0.3">
      <c r="A1193" s="1">
        <v>0.48777777777778736</v>
      </c>
      <c r="B1193" s="2" t="s">
        <v>31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3.18</v>
      </c>
      <c r="H1193" s="2" t="s">
        <v>12</v>
      </c>
    </row>
    <row r="1194" spans="1:8" x14ac:dyDescent="0.3">
      <c r="A1194" s="1">
        <v>0.48782407407408368</v>
      </c>
      <c r="B1194" s="2" t="s">
        <v>31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3.1900000000000004</v>
      </c>
      <c r="H1194" s="2" t="s">
        <v>12</v>
      </c>
    </row>
    <row r="1195" spans="1:8" x14ac:dyDescent="0.3">
      <c r="A1195" s="1">
        <v>0.48788194444445404</v>
      </c>
      <c r="B1195" s="2" t="s">
        <v>31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3.18</v>
      </c>
      <c r="H1195" s="2" t="s">
        <v>12</v>
      </c>
    </row>
    <row r="1196" spans="1:8" x14ac:dyDescent="0.3">
      <c r="A1196" s="1">
        <v>0.48792824074075036</v>
      </c>
      <c r="B1196" s="2" t="s">
        <v>31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3.1900000000000004</v>
      </c>
      <c r="H1196" s="2" t="s">
        <v>12</v>
      </c>
    </row>
    <row r="1197" spans="1:8" x14ac:dyDescent="0.3">
      <c r="A1197" s="1">
        <v>0.48798611111112072</v>
      </c>
      <c r="B1197" s="2" t="s">
        <v>31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3.18</v>
      </c>
      <c r="H1197" s="2" t="s">
        <v>12</v>
      </c>
    </row>
    <row r="1198" spans="1:8" x14ac:dyDescent="0.3">
      <c r="A1198" s="1">
        <v>0.48803240740741705</v>
      </c>
      <c r="B1198" s="2" t="s">
        <v>31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3.1900000000000004</v>
      </c>
      <c r="H1198" s="2" t="s">
        <v>12</v>
      </c>
    </row>
    <row r="1199" spans="1:8" x14ac:dyDescent="0.3">
      <c r="A1199" s="1">
        <v>0.48809027777778741</v>
      </c>
      <c r="B1199" s="2" t="s">
        <v>31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3.18</v>
      </c>
      <c r="H1199" s="2" t="s">
        <v>12</v>
      </c>
    </row>
    <row r="1200" spans="1:8" x14ac:dyDescent="0.3">
      <c r="A1200" s="1">
        <v>0.48813657407408373</v>
      </c>
      <c r="B1200" s="2" t="s">
        <v>31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3.1900000000000004</v>
      </c>
      <c r="H1200" s="2" t="s">
        <v>12</v>
      </c>
    </row>
    <row r="1201" spans="1:8" x14ac:dyDescent="0.3">
      <c r="A1201" s="1">
        <v>0.48819444444445409</v>
      </c>
      <c r="B1201" s="2" t="s">
        <v>31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3.18</v>
      </c>
      <c r="H1201" s="2" t="s">
        <v>12</v>
      </c>
    </row>
    <row r="1202" spans="1:8" x14ac:dyDescent="0.3">
      <c r="A1202" s="1">
        <v>0.48824074074075041</v>
      </c>
      <c r="B1202" s="2" t="s">
        <v>31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3.1900000000000004</v>
      </c>
      <c r="H1202" s="2" t="s">
        <v>12</v>
      </c>
    </row>
    <row r="1203" spans="1:8" x14ac:dyDescent="0.3">
      <c r="A1203" s="1">
        <v>0.48829861111112077</v>
      </c>
      <c r="B1203" s="2" t="s">
        <v>31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3.18</v>
      </c>
      <c r="H1203" s="2" t="s">
        <v>12</v>
      </c>
    </row>
    <row r="1204" spans="1:8" x14ac:dyDescent="0.3">
      <c r="A1204" s="1">
        <v>0.48834490740741709</v>
      </c>
      <c r="B1204" s="2" t="s">
        <v>31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3.1900000000000004</v>
      </c>
      <c r="H1204" s="2" t="s">
        <v>12</v>
      </c>
    </row>
    <row r="1205" spans="1:8" x14ac:dyDescent="0.3">
      <c r="A1205" s="1">
        <v>0.48840277777778746</v>
      </c>
      <c r="B1205" s="2" t="s">
        <v>31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3.18</v>
      </c>
      <c r="H1205" s="2" t="s">
        <v>12</v>
      </c>
    </row>
    <row r="1206" spans="1:8" x14ac:dyDescent="0.3">
      <c r="A1206" s="1">
        <v>0.48844907407408378</v>
      </c>
      <c r="B1206" s="2" t="s">
        <v>31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3.1900000000000004</v>
      </c>
      <c r="H1206" s="2" t="s">
        <v>12</v>
      </c>
    </row>
    <row r="1207" spans="1:8" x14ac:dyDescent="0.3">
      <c r="A1207" s="1">
        <v>0.48850694444445414</v>
      </c>
      <c r="B1207" s="2" t="s">
        <v>31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3.18</v>
      </c>
      <c r="H1207" s="2" t="s">
        <v>12</v>
      </c>
    </row>
    <row r="1208" spans="1:8" x14ac:dyDescent="0.3">
      <c r="A1208" s="1">
        <v>0.48855324074075046</v>
      </c>
      <c r="B1208" s="2" t="s">
        <v>31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3.1900000000000004</v>
      </c>
      <c r="H1208" s="2" t="s">
        <v>12</v>
      </c>
    </row>
    <row r="1209" spans="1:8" x14ac:dyDescent="0.3">
      <c r="A1209" s="1">
        <v>0.48861111111112082</v>
      </c>
      <c r="B1209" s="2" t="s">
        <v>31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3.18</v>
      </c>
      <c r="H1209" s="2" t="s">
        <v>12</v>
      </c>
    </row>
    <row r="1210" spans="1:8" x14ac:dyDescent="0.3">
      <c r="A1210" s="1">
        <v>0.48865740740741714</v>
      </c>
      <c r="B1210" s="2" t="s">
        <v>31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3.1900000000000004</v>
      </c>
      <c r="H1210" s="2" t="s">
        <v>12</v>
      </c>
    </row>
    <row r="1211" spans="1:8" x14ac:dyDescent="0.3">
      <c r="A1211" s="1">
        <v>0.4887152777777875</v>
      </c>
      <c r="B1211" s="2" t="s">
        <v>31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3.18</v>
      </c>
      <c r="H1211" s="2" t="s">
        <v>12</v>
      </c>
    </row>
    <row r="1212" spans="1:8" x14ac:dyDescent="0.3">
      <c r="A1212" s="1">
        <v>0.48876157407408383</v>
      </c>
      <c r="B1212" s="2" t="s">
        <v>31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3.1900000000000004</v>
      </c>
      <c r="H1212" s="2" t="s">
        <v>12</v>
      </c>
    </row>
    <row r="1213" spans="1:8" x14ac:dyDescent="0.3">
      <c r="A1213" s="1">
        <v>0.48881944444445419</v>
      </c>
      <c r="B1213" s="2" t="s">
        <v>31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3.18</v>
      </c>
      <c r="H1213" s="2" t="s">
        <v>12</v>
      </c>
    </row>
    <row r="1214" spans="1:8" x14ac:dyDescent="0.3">
      <c r="A1214" s="1">
        <v>0.48886574074075051</v>
      </c>
      <c r="B1214" s="2" t="s">
        <v>31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3.1900000000000004</v>
      </c>
      <c r="H1214" s="2" t="s">
        <v>12</v>
      </c>
    </row>
    <row r="1215" spans="1:8" x14ac:dyDescent="0.3">
      <c r="A1215" s="1">
        <v>0.48892361111112087</v>
      </c>
      <c r="B1215" s="2" t="s">
        <v>31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3.18</v>
      </c>
      <c r="H1215" s="2" t="s">
        <v>12</v>
      </c>
    </row>
    <row r="1216" spans="1:8" x14ac:dyDescent="0.3">
      <c r="A1216" s="1">
        <v>0.48896990740741719</v>
      </c>
      <c r="B1216" s="2" t="s">
        <v>31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3.1900000000000004</v>
      </c>
      <c r="H1216" s="2" t="s">
        <v>12</v>
      </c>
    </row>
    <row r="1217" spans="1:8" x14ac:dyDescent="0.3">
      <c r="A1217" s="1">
        <v>0.48902777777778755</v>
      </c>
      <c r="B1217" s="2" t="s">
        <v>31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3.18</v>
      </c>
      <c r="H1217" s="2" t="s">
        <v>12</v>
      </c>
    </row>
    <row r="1218" spans="1:8" x14ac:dyDescent="0.3">
      <c r="A1218" s="1">
        <v>0.48907407407408388</v>
      </c>
      <c r="B1218" s="2" t="s">
        <v>31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3.1900000000000004</v>
      </c>
      <c r="H1218" s="2" t="s">
        <v>12</v>
      </c>
    </row>
    <row r="1219" spans="1:8" x14ac:dyDescent="0.3">
      <c r="A1219" s="1">
        <v>0.48913194444445424</v>
      </c>
      <c r="B1219" s="2" t="s">
        <v>31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3.18</v>
      </c>
      <c r="H1219" s="2" t="s">
        <v>12</v>
      </c>
    </row>
    <row r="1220" spans="1:8" x14ac:dyDescent="0.3">
      <c r="A1220" s="1">
        <v>0.48917824074075056</v>
      </c>
      <c r="B1220" s="2" t="s">
        <v>31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3.1900000000000004</v>
      </c>
      <c r="H1220" s="2" t="s">
        <v>12</v>
      </c>
    </row>
    <row r="1221" spans="1:8" x14ac:dyDescent="0.3">
      <c r="A1221" s="1">
        <v>0.48923611111112092</v>
      </c>
      <c r="B1221" s="2" t="s">
        <v>31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3.18</v>
      </c>
      <c r="H1221" s="2" t="s">
        <v>12</v>
      </c>
    </row>
    <row r="1222" spans="1:8" x14ac:dyDescent="0.3">
      <c r="A1222" s="1">
        <v>0.48928240740741724</v>
      </c>
      <c r="B1222" s="2" t="s">
        <v>31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3.1900000000000004</v>
      </c>
      <c r="H1222" s="2" t="s">
        <v>12</v>
      </c>
    </row>
    <row r="1223" spans="1:8" x14ac:dyDescent="0.3">
      <c r="A1223" s="1">
        <v>0.4893402777777876</v>
      </c>
      <c r="B1223" s="2" t="s">
        <v>31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3.18</v>
      </c>
      <c r="H1223" s="2" t="s">
        <v>12</v>
      </c>
    </row>
    <row r="1224" spans="1:8" x14ac:dyDescent="0.3">
      <c r="A1224" s="1">
        <v>0.48938657407408392</v>
      </c>
      <c r="B1224" s="2" t="s">
        <v>31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3.1900000000000004</v>
      </c>
      <c r="H1224" s="2" t="s">
        <v>12</v>
      </c>
    </row>
    <row r="1225" spans="1:8" x14ac:dyDescent="0.3">
      <c r="A1225" s="1">
        <v>0.48944444444445429</v>
      </c>
      <c r="B1225" s="2" t="s">
        <v>31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3.18</v>
      </c>
      <c r="H1225" s="2" t="s">
        <v>12</v>
      </c>
    </row>
    <row r="1226" spans="1:8" x14ac:dyDescent="0.3">
      <c r="A1226" s="1">
        <v>0.48949074074075061</v>
      </c>
      <c r="B1226" s="2" t="s">
        <v>31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3.1900000000000004</v>
      </c>
      <c r="H1226" s="2" t="s">
        <v>12</v>
      </c>
    </row>
    <row r="1227" spans="1:8" x14ac:dyDescent="0.3">
      <c r="A1227" s="1">
        <v>0.48954861111112097</v>
      </c>
      <c r="B1227" s="2" t="s">
        <v>31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3.18</v>
      </c>
      <c r="H1227" s="2" t="s">
        <v>12</v>
      </c>
    </row>
    <row r="1228" spans="1:8" x14ac:dyDescent="0.3">
      <c r="A1228" s="1">
        <v>0.48959490740741729</v>
      </c>
      <c r="B1228" s="2" t="s">
        <v>31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3.1900000000000004</v>
      </c>
      <c r="H1228" s="2" t="s">
        <v>12</v>
      </c>
    </row>
    <row r="1229" spans="1:8" x14ac:dyDescent="0.3">
      <c r="A1229" s="1">
        <v>0.48965277777778765</v>
      </c>
      <c r="B1229" s="2" t="s">
        <v>31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3.18</v>
      </c>
      <c r="H1229" s="2" t="s">
        <v>12</v>
      </c>
    </row>
    <row r="1230" spans="1:8" x14ac:dyDescent="0.3">
      <c r="A1230" s="1">
        <v>0.48969907407408397</v>
      </c>
      <c r="B1230" s="2" t="s">
        <v>31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3.1900000000000004</v>
      </c>
      <c r="H1230" s="2" t="s">
        <v>12</v>
      </c>
    </row>
    <row r="1231" spans="1:8" x14ac:dyDescent="0.3">
      <c r="A1231" s="1">
        <v>0.48975694444445433</v>
      </c>
      <c r="B1231" s="2" t="s">
        <v>31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3.18</v>
      </c>
      <c r="H1231" s="2" t="s">
        <v>12</v>
      </c>
    </row>
    <row r="1232" spans="1:8" x14ac:dyDescent="0.3">
      <c r="A1232" s="1">
        <v>0.48980324074075066</v>
      </c>
      <c r="B1232" s="2" t="s">
        <v>31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3.1900000000000004</v>
      </c>
      <c r="H1232" s="2" t="s">
        <v>12</v>
      </c>
    </row>
    <row r="1233" spans="1:8" x14ac:dyDescent="0.3">
      <c r="A1233" s="1">
        <v>0.48986111111112102</v>
      </c>
      <c r="B1233" s="2" t="s">
        <v>31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3.18</v>
      </c>
      <c r="H1233" s="2" t="s">
        <v>12</v>
      </c>
    </row>
    <row r="1234" spans="1:8" x14ac:dyDescent="0.3">
      <c r="A1234" s="1">
        <v>0.48990740740741734</v>
      </c>
      <c r="B1234" s="2" t="s">
        <v>31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3.1900000000000004</v>
      </c>
      <c r="H1234" s="2" t="s">
        <v>12</v>
      </c>
    </row>
    <row r="1235" spans="1:8" x14ac:dyDescent="0.3">
      <c r="A1235" s="1">
        <v>0.4899652777777877</v>
      </c>
      <c r="B1235" s="2" t="s">
        <v>31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3.18</v>
      </c>
      <c r="H1235" s="2" t="s">
        <v>12</v>
      </c>
    </row>
    <row r="1236" spans="1:8" x14ac:dyDescent="0.3">
      <c r="A1236" s="1">
        <v>0.49001157407408402</v>
      </c>
      <c r="B1236" s="2" t="s">
        <v>31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3.1900000000000004</v>
      </c>
      <c r="H1236" s="2" t="s">
        <v>12</v>
      </c>
    </row>
    <row r="1237" spans="1:8" x14ac:dyDescent="0.3">
      <c r="A1237" s="1">
        <v>0.49006944444445438</v>
      </c>
      <c r="B1237" s="2" t="s">
        <v>31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3.18</v>
      </c>
      <c r="H1237" s="2" t="s">
        <v>12</v>
      </c>
    </row>
    <row r="1238" spans="1:8" x14ac:dyDescent="0.3">
      <c r="A1238" s="1">
        <v>0.4901157407407507</v>
      </c>
      <c r="B1238" s="2" t="s">
        <v>31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3.1900000000000004</v>
      </c>
      <c r="H1238" s="2" t="s">
        <v>12</v>
      </c>
    </row>
    <row r="1239" spans="1:8" x14ac:dyDescent="0.3">
      <c r="A1239" s="1">
        <v>0.49017361111112107</v>
      </c>
      <c r="B1239" s="2" t="s">
        <v>31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3.18</v>
      </c>
      <c r="H1239" s="2" t="s">
        <v>12</v>
      </c>
    </row>
    <row r="1240" spans="1:8" x14ac:dyDescent="0.3">
      <c r="A1240" s="1">
        <v>0.49021990740741739</v>
      </c>
      <c r="B1240" s="2" t="s">
        <v>31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3.1900000000000004</v>
      </c>
      <c r="H1240" s="2" t="s">
        <v>12</v>
      </c>
    </row>
    <row r="1241" spans="1:8" x14ac:dyDescent="0.3">
      <c r="A1241" s="1">
        <v>0.49027777777778775</v>
      </c>
      <c r="B1241" s="2" t="s">
        <v>31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3.18</v>
      </c>
      <c r="H1241" s="2" t="s">
        <v>12</v>
      </c>
    </row>
    <row r="1242" spans="1:8" x14ac:dyDescent="0.3">
      <c r="A1242" s="1">
        <v>0.49032407407408407</v>
      </c>
      <c r="B1242" s="2" t="s">
        <v>31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3.1900000000000004</v>
      </c>
      <c r="H1242" s="2" t="s">
        <v>12</v>
      </c>
    </row>
    <row r="1243" spans="1:8" x14ac:dyDescent="0.3">
      <c r="A1243" s="1">
        <v>0.49038194444445443</v>
      </c>
      <c r="B1243" s="2" t="s">
        <v>31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3.18</v>
      </c>
      <c r="H1243" s="2" t="s">
        <v>12</v>
      </c>
    </row>
    <row r="1244" spans="1:8" x14ac:dyDescent="0.3">
      <c r="A1244" s="1">
        <v>0.49042824074075075</v>
      </c>
      <c r="B1244" s="2" t="s">
        <v>31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3.1900000000000004</v>
      </c>
      <c r="H1244" s="2" t="s">
        <v>12</v>
      </c>
    </row>
    <row r="1245" spans="1:8" x14ac:dyDescent="0.3">
      <c r="A1245" s="1">
        <v>0.49048611111112111</v>
      </c>
      <c r="B1245" s="2" t="s">
        <v>31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3.18</v>
      </c>
      <c r="H1245" s="2" t="s">
        <v>12</v>
      </c>
    </row>
    <row r="1246" spans="1:8" x14ac:dyDescent="0.3">
      <c r="A1246" s="1">
        <v>0.49053240740741744</v>
      </c>
      <c r="B1246" s="2" t="s">
        <v>31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3.1900000000000004</v>
      </c>
      <c r="H1246" s="2" t="s">
        <v>12</v>
      </c>
    </row>
    <row r="1247" spans="1:8" x14ac:dyDescent="0.3">
      <c r="A1247" s="1">
        <v>0.4905902777777878</v>
      </c>
      <c r="B1247" s="2" t="s">
        <v>31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3.18</v>
      </c>
      <c r="H1247" s="2" t="s">
        <v>12</v>
      </c>
    </row>
    <row r="1248" spans="1:8" x14ac:dyDescent="0.3">
      <c r="A1248" s="1">
        <v>0.49063657407408412</v>
      </c>
      <c r="B1248" s="2" t="s">
        <v>31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3.1900000000000004</v>
      </c>
      <c r="H1248" s="2" t="s">
        <v>12</v>
      </c>
    </row>
    <row r="1249" spans="1:8" x14ac:dyDescent="0.3">
      <c r="A1249" s="1">
        <v>0.49069444444445448</v>
      </c>
      <c r="B1249" s="2" t="s">
        <v>31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3.18</v>
      </c>
      <c r="H1249" s="2" t="s">
        <v>12</v>
      </c>
    </row>
    <row r="1250" spans="1:8" x14ac:dyDescent="0.3">
      <c r="A1250" s="1">
        <v>0.4907407407407508</v>
      </c>
      <c r="B1250" s="2" t="s">
        <v>31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3.1900000000000004</v>
      </c>
      <c r="H1250" s="2" t="s">
        <v>12</v>
      </c>
    </row>
    <row r="1251" spans="1:8" x14ac:dyDescent="0.3">
      <c r="A1251" s="1">
        <v>0.49079861111112116</v>
      </c>
      <c r="B1251" s="2" t="s">
        <v>31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3.18</v>
      </c>
      <c r="H1251" s="2" t="s">
        <v>12</v>
      </c>
    </row>
    <row r="1252" spans="1:8" x14ac:dyDescent="0.3">
      <c r="A1252" s="1">
        <v>0.49084490740741749</v>
      </c>
      <c r="B1252" s="2" t="s">
        <v>31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3.1900000000000004</v>
      </c>
      <c r="H1252" s="2" t="s">
        <v>12</v>
      </c>
    </row>
    <row r="1253" spans="1:8" x14ac:dyDescent="0.3">
      <c r="A1253" s="1">
        <v>0.49090277777778785</v>
      </c>
      <c r="B1253" s="2" t="s">
        <v>31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3.18</v>
      </c>
      <c r="H1253" s="2" t="s">
        <v>12</v>
      </c>
    </row>
    <row r="1254" spans="1:8" x14ac:dyDescent="0.3">
      <c r="A1254" s="1">
        <v>0.49094907407408417</v>
      </c>
      <c r="B1254" s="2" t="s">
        <v>31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3.1900000000000004</v>
      </c>
      <c r="H1254" s="2" t="s">
        <v>12</v>
      </c>
    </row>
    <row r="1255" spans="1:8" x14ac:dyDescent="0.3">
      <c r="A1255" s="1">
        <v>0.49100694444445453</v>
      </c>
      <c r="B1255" s="2" t="s">
        <v>31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3.18</v>
      </c>
      <c r="H1255" s="2" t="s">
        <v>12</v>
      </c>
    </row>
    <row r="1256" spans="1:8" x14ac:dyDescent="0.3">
      <c r="A1256" s="1">
        <v>0.49105324074075085</v>
      </c>
      <c r="B1256" s="2" t="s">
        <v>31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3.1900000000000004</v>
      </c>
      <c r="H1256" s="2" t="s">
        <v>12</v>
      </c>
    </row>
    <row r="1257" spans="1:8" x14ac:dyDescent="0.3">
      <c r="A1257" s="1">
        <v>0.49111111111112121</v>
      </c>
      <c r="B1257" s="2" t="s">
        <v>31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3.16</v>
      </c>
      <c r="H1257" s="2" t="s">
        <v>12</v>
      </c>
    </row>
    <row r="1258" spans="1:8" x14ac:dyDescent="0.3">
      <c r="A1258" s="1">
        <v>0.49115740740741753</v>
      </c>
      <c r="B1258" s="2" t="s">
        <v>31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3.1900000000000004</v>
      </c>
      <c r="H1258" s="2" t="s">
        <v>12</v>
      </c>
    </row>
    <row r="1259" spans="1:8" x14ac:dyDescent="0.3">
      <c r="A1259" s="1">
        <v>0.4912152777777879</v>
      </c>
      <c r="B1259" s="2" t="s">
        <v>31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3.18</v>
      </c>
      <c r="H1259" s="2" t="s">
        <v>12</v>
      </c>
    </row>
    <row r="1260" spans="1:8" x14ac:dyDescent="0.3">
      <c r="A1260" s="1">
        <v>0.49126157407408422</v>
      </c>
      <c r="B1260" s="2" t="s">
        <v>31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3.17</v>
      </c>
      <c r="H1260" s="2" t="s">
        <v>12</v>
      </c>
    </row>
    <row r="1261" spans="1:8" x14ac:dyDescent="0.3">
      <c r="A1261" s="1">
        <v>0.49131944444445458</v>
      </c>
      <c r="B1261" s="2" t="s">
        <v>31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3.1900000000000004</v>
      </c>
      <c r="H1261" s="2" t="s">
        <v>12</v>
      </c>
    </row>
    <row r="1262" spans="1:8" x14ac:dyDescent="0.3">
      <c r="A1262" s="1">
        <v>0.4913657407407509</v>
      </c>
      <c r="B1262" s="2" t="s">
        <v>31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3.18</v>
      </c>
      <c r="H1262" s="2" t="s">
        <v>12</v>
      </c>
    </row>
    <row r="1263" spans="1:8" x14ac:dyDescent="0.3">
      <c r="A1263" s="1">
        <v>0.49142361111112126</v>
      </c>
      <c r="B1263" s="2" t="s">
        <v>31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3.18</v>
      </c>
      <c r="H1263" s="2" t="s">
        <v>12</v>
      </c>
    </row>
    <row r="1264" spans="1:8" x14ac:dyDescent="0.3">
      <c r="A1264" s="1">
        <v>0.49146990740741758</v>
      </c>
      <c r="B1264" s="2" t="s">
        <v>31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3.18</v>
      </c>
      <c r="H1264" s="2" t="s">
        <v>12</v>
      </c>
    </row>
    <row r="1265" spans="1:8" x14ac:dyDescent="0.3">
      <c r="A1265" s="1">
        <v>0.49152777777778794</v>
      </c>
      <c r="B1265" s="2" t="s">
        <v>31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3.17</v>
      </c>
      <c r="H1265" s="2" t="s">
        <v>12</v>
      </c>
    </row>
    <row r="1266" spans="1:8" x14ac:dyDescent="0.3">
      <c r="A1266" s="1">
        <v>0.49157407407408427</v>
      </c>
      <c r="B1266" s="2" t="s">
        <v>31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3.18</v>
      </c>
      <c r="H1266" s="2" t="s">
        <v>12</v>
      </c>
    </row>
    <row r="1267" spans="1:8" x14ac:dyDescent="0.3">
      <c r="A1267" s="1">
        <v>0.49163194444445463</v>
      </c>
      <c r="B1267" s="2" t="s">
        <v>31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3.18</v>
      </c>
      <c r="H1267" s="2" t="s">
        <v>12</v>
      </c>
    </row>
    <row r="1268" spans="1:8" x14ac:dyDescent="0.3">
      <c r="A1268" s="1">
        <v>0.49167824074075095</v>
      </c>
      <c r="B1268" s="2" t="s">
        <v>31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3.18</v>
      </c>
      <c r="H1268" s="2" t="s">
        <v>12</v>
      </c>
    </row>
    <row r="1269" spans="1:8" x14ac:dyDescent="0.3">
      <c r="A1269" s="1">
        <v>0.49173611111112131</v>
      </c>
      <c r="B1269" s="2" t="s">
        <v>31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3.1900000000000004</v>
      </c>
      <c r="H1269" s="2" t="s">
        <v>12</v>
      </c>
    </row>
    <row r="1270" spans="1:8" x14ac:dyDescent="0.3">
      <c r="A1270" s="1">
        <v>0.49178240740741763</v>
      </c>
      <c r="B1270" s="2" t="s">
        <v>31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3.18</v>
      </c>
      <c r="H1270" s="2" t="s">
        <v>12</v>
      </c>
    </row>
    <row r="1271" spans="1:8" x14ac:dyDescent="0.3">
      <c r="A1271" s="1">
        <v>0.49184027777778799</v>
      </c>
      <c r="B1271" s="2" t="s">
        <v>31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3.17</v>
      </c>
      <c r="H1271" s="2" t="s">
        <v>12</v>
      </c>
    </row>
    <row r="1272" spans="1:8" x14ac:dyDescent="0.3">
      <c r="A1272" s="1">
        <v>0.49188657407408432</v>
      </c>
      <c r="B1272" s="2" t="s">
        <v>31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3.18</v>
      </c>
      <c r="H1272" s="2" t="s">
        <v>12</v>
      </c>
    </row>
    <row r="1273" spans="1:8" x14ac:dyDescent="0.3">
      <c r="A1273" s="1">
        <v>0.49194444444445468</v>
      </c>
      <c r="B1273" s="2" t="s">
        <v>31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3.1900000000000004</v>
      </c>
      <c r="H1273" s="2" t="s">
        <v>12</v>
      </c>
    </row>
    <row r="1274" spans="1:8" x14ac:dyDescent="0.3">
      <c r="A1274" s="1">
        <v>0.491990740740751</v>
      </c>
      <c r="B1274" s="2" t="s">
        <v>31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3.18</v>
      </c>
      <c r="H1274" s="2" t="s">
        <v>12</v>
      </c>
    </row>
    <row r="1275" spans="1:8" x14ac:dyDescent="0.3">
      <c r="A1275" s="1">
        <v>0.49204861111112136</v>
      </c>
      <c r="B1275" s="2" t="s">
        <v>31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3.1900000000000004</v>
      </c>
      <c r="H1275" s="2" t="s">
        <v>12</v>
      </c>
    </row>
    <row r="1276" spans="1:8" x14ac:dyDescent="0.3">
      <c r="A1276" s="1">
        <v>0.49209490740741768</v>
      </c>
      <c r="B1276" s="2" t="s">
        <v>31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3.18</v>
      </c>
      <c r="H1276" s="2" t="s">
        <v>12</v>
      </c>
    </row>
    <row r="1277" spans="1:8" x14ac:dyDescent="0.3">
      <c r="A1277" s="1">
        <v>0.49215277777778804</v>
      </c>
      <c r="B1277" s="2" t="s">
        <v>31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3.17</v>
      </c>
      <c r="H1277" s="2" t="s">
        <v>12</v>
      </c>
    </row>
    <row r="1278" spans="1:8" x14ac:dyDescent="0.3">
      <c r="A1278" s="1">
        <v>0.49219907407408436</v>
      </c>
      <c r="B1278" s="2" t="s">
        <v>31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3.18</v>
      </c>
      <c r="H1278" s="2" t="s">
        <v>12</v>
      </c>
    </row>
    <row r="1279" spans="1:8" x14ac:dyDescent="0.3">
      <c r="A1279" s="1">
        <v>0.49225694444445472</v>
      </c>
      <c r="B1279" s="2" t="s">
        <v>31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3.1900000000000004</v>
      </c>
      <c r="H1279" s="2" t="s">
        <v>12</v>
      </c>
    </row>
    <row r="1280" spans="1:8" x14ac:dyDescent="0.3">
      <c r="A1280" s="1">
        <v>0.49230324074075105</v>
      </c>
      <c r="B1280" s="2" t="s">
        <v>31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3.18</v>
      </c>
      <c r="H1280" s="2" t="s">
        <v>12</v>
      </c>
    </row>
    <row r="1281" spans="1:8" x14ac:dyDescent="0.3">
      <c r="A1281" s="1">
        <v>0.49236111111112141</v>
      </c>
      <c r="B1281" s="2" t="s">
        <v>31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3.17</v>
      </c>
      <c r="H1281" s="2" t="s">
        <v>12</v>
      </c>
    </row>
    <row r="1282" spans="1:8" x14ac:dyDescent="0.3">
      <c r="A1282" s="1">
        <v>0.49240740740741773</v>
      </c>
      <c r="B1282" s="2" t="s">
        <v>31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3.17</v>
      </c>
      <c r="H1282" s="2" t="s">
        <v>12</v>
      </c>
    </row>
    <row r="1283" spans="1:8" x14ac:dyDescent="0.3">
      <c r="A1283" s="1">
        <v>0.49246527777778809</v>
      </c>
      <c r="B1283" s="2" t="s">
        <v>31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3.18</v>
      </c>
      <c r="H1283" s="2" t="s">
        <v>12</v>
      </c>
    </row>
    <row r="1284" spans="1:8" x14ac:dyDescent="0.3">
      <c r="A1284" s="1">
        <v>0.49251157407408441</v>
      </c>
      <c r="B1284" s="2" t="s">
        <v>31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3.18</v>
      </c>
      <c r="H1284" s="2" t="s">
        <v>12</v>
      </c>
    </row>
    <row r="1285" spans="1:8" x14ac:dyDescent="0.3">
      <c r="A1285" s="1">
        <v>0.49256944444445477</v>
      </c>
      <c r="B1285" s="2" t="s">
        <v>31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3.18</v>
      </c>
      <c r="H1285" s="2" t="s">
        <v>12</v>
      </c>
    </row>
    <row r="1286" spans="1:8" x14ac:dyDescent="0.3">
      <c r="A1286" s="1">
        <v>0.4926157407407511</v>
      </c>
      <c r="B1286" s="2" t="s">
        <v>31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3.21</v>
      </c>
      <c r="H1286" s="2" t="s">
        <v>12</v>
      </c>
    </row>
    <row r="1287" spans="1:8" x14ac:dyDescent="0.3">
      <c r="A1287" s="1">
        <v>0.49267361111112146</v>
      </c>
      <c r="B1287" s="2" t="s">
        <v>31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3.1800000000000006</v>
      </c>
      <c r="H1287" s="2" t="s">
        <v>12</v>
      </c>
    </row>
    <row r="1288" spans="1:8" x14ac:dyDescent="0.3">
      <c r="A1288" s="1">
        <v>0.49271990740741778</v>
      </c>
      <c r="B1288" s="2" t="s">
        <v>31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3.17</v>
      </c>
      <c r="H1288" s="2" t="s">
        <v>12</v>
      </c>
    </row>
    <row r="1289" spans="1:8" x14ac:dyDescent="0.3">
      <c r="A1289" s="1">
        <v>0.49277777777778814</v>
      </c>
      <c r="B1289" s="2" t="s">
        <v>31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3.1600000000000006</v>
      </c>
      <c r="H1289" s="2" t="s">
        <v>12</v>
      </c>
    </row>
    <row r="1290" spans="1:8" x14ac:dyDescent="0.3">
      <c r="A1290" s="1">
        <v>0.49282407407408446</v>
      </c>
      <c r="B1290" s="2" t="s">
        <v>31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3.18</v>
      </c>
      <c r="H1290" s="2" t="s">
        <v>12</v>
      </c>
    </row>
    <row r="1291" spans="1:8" x14ac:dyDescent="0.3">
      <c r="A1291" s="1">
        <v>0.49288194444445482</v>
      </c>
      <c r="B1291" s="2" t="s">
        <v>31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3.17</v>
      </c>
      <c r="H1291" s="2" t="s">
        <v>12</v>
      </c>
    </row>
    <row r="1292" spans="1:8" x14ac:dyDescent="0.3">
      <c r="A1292" s="1">
        <v>0.49292824074075114</v>
      </c>
      <c r="B1292" s="2" t="s">
        <v>31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3.11</v>
      </c>
      <c r="H1292" s="2" t="s">
        <v>12</v>
      </c>
    </row>
    <row r="1293" spans="1:8" x14ac:dyDescent="0.3">
      <c r="A1293" s="1">
        <v>0.49298611111112151</v>
      </c>
      <c r="B1293" s="2" t="s">
        <v>31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3.19</v>
      </c>
      <c r="H1293" s="2" t="s">
        <v>12</v>
      </c>
    </row>
    <row r="1294" spans="1:8" x14ac:dyDescent="0.3">
      <c r="A1294" s="1">
        <v>0.49303240740741783</v>
      </c>
      <c r="B1294" s="2" t="s">
        <v>31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3.17</v>
      </c>
      <c r="H1294" s="2" t="s">
        <v>12</v>
      </c>
    </row>
    <row r="1295" spans="1:8" x14ac:dyDescent="0.3">
      <c r="A1295" s="1">
        <v>0.49309027777778819</v>
      </c>
      <c r="B1295" s="2" t="s">
        <v>31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3.18</v>
      </c>
      <c r="H1295" s="2" t="s">
        <v>12</v>
      </c>
    </row>
    <row r="1296" spans="1:8" x14ac:dyDescent="0.3">
      <c r="A1296" s="1">
        <v>0.49313657407408451</v>
      </c>
      <c r="B1296" s="2" t="s">
        <v>31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3.17</v>
      </c>
      <c r="H1296" s="2" t="s">
        <v>12</v>
      </c>
    </row>
    <row r="1297" spans="1:8" x14ac:dyDescent="0.3">
      <c r="A1297" s="1">
        <v>0.49319444444445487</v>
      </c>
      <c r="B1297" s="2" t="s">
        <v>31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3.17</v>
      </c>
      <c r="H1297" s="2" t="s">
        <v>12</v>
      </c>
    </row>
    <row r="1298" spans="1:8" x14ac:dyDescent="0.3">
      <c r="A1298" s="1">
        <v>0.49324074074075119</v>
      </c>
      <c r="B1298" s="2" t="s">
        <v>31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3.12</v>
      </c>
      <c r="H1298" s="2" t="s">
        <v>12</v>
      </c>
    </row>
    <row r="1299" spans="1:8" x14ac:dyDescent="0.3">
      <c r="A1299" s="1">
        <v>0.49329861111112155</v>
      </c>
      <c r="B1299" s="2" t="s">
        <v>31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3.17</v>
      </c>
      <c r="H1299" s="2" t="s">
        <v>12</v>
      </c>
    </row>
    <row r="1300" spans="1:8" x14ac:dyDescent="0.3">
      <c r="A1300" s="1">
        <v>0.49334490740741788</v>
      </c>
      <c r="B1300" s="2" t="s">
        <v>31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3.17</v>
      </c>
      <c r="H1300" s="2" t="s">
        <v>12</v>
      </c>
    </row>
    <row r="1301" spans="1:8" x14ac:dyDescent="0.3">
      <c r="A1301" s="1">
        <v>0.49340277777778824</v>
      </c>
      <c r="B1301" s="2" t="s">
        <v>31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3.18</v>
      </c>
      <c r="H1301" s="2" t="s">
        <v>12</v>
      </c>
    </row>
    <row r="1302" spans="1:8" x14ac:dyDescent="0.3">
      <c r="A1302" s="1">
        <v>0.49344907407408456</v>
      </c>
      <c r="B1302" s="2" t="s">
        <v>31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3.17</v>
      </c>
      <c r="H1302" s="2" t="s">
        <v>12</v>
      </c>
    </row>
    <row r="1303" spans="1:8" x14ac:dyDescent="0.3">
      <c r="A1303" s="1">
        <v>0.49350694444445492</v>
      </c>
      <c r="B1303" s="2" t="s">
        <v>31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3.17</v>
      </c>
      <c r="H1303" s="2" t="s">
        <v>12</v>
      </c>
    </row>
    <row r="1304" spans="1:8" x14ac:dyDescent="0.3">
      <c r="A1304" s="1">
        <v>0.49355324074075124</v>
      </c>
      <c r="B1304" s="2" t="s">
        <v>31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3.18</v>
      </c>
      <c r="H1304" s="2" t="s">
        <v>12</v>
      </c>
    </row>
    <row r="1305" spans="1:8" x14ac:dyDescent="0.3">
      <c r="A1305" s="1">
        <v>0.4936111111111216</v>
      </c>
      <c r="B1305" s="2" t="s">
        <v>31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3.17</v>
      </c>
      <c r="H1305" s="2" t="s">
        <v>12</v>
      </c>
    </row>
    <row r="1306" spans="1:8" x14ac:dyDescent="0.3">
      <c r="A1306" s="1">
        <v>0.49365740740741793</v>
      </c>
      <c r="B1306" s="2" t="s">
        <v>31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3.17</v>
      </c>
      <c r="H1306" s="2" t="s">
        <v>12</v>
      </c>
    </row>
    <row r="1307" spans="1:8" x14ac:dyDescent="0.3">
      <c r="A1307" s="1">
        <v>0.49371527777778829</v>
      </c>
      <c r="B1307" s="2" t="s">
        <v>31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3.18</v>
      </c>
      <c r="H1307" s="2" t="s">
        <v>12</v>
      </c>
    </row>
    <row r="1308" spans="1:8" x14ac:dyDescent="0.3">
      <c r="A1308" s="1">
        <v>0.49376157407408461</v>
      </c>
      <c r="B1308" s="2" t="s">
        <v>31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3.17</v>
      </c>
      <c r="H1308" s="2" t="s">
        <v>12</v>
      </c>
    </row>
    <row r="1309" spans="1:8" x14ac:dyDescent="0.3">
      <c r="A1309" s="1">
        <v>0.49381944444445497</v>
      </c>
      <c r="B1309" s="2" t="s">
        <v>31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3.11</v>
      </c>
      <c r="H1309" s="2" t="s">
        <v>12</v>
      </c>
    </row>
    <row r="1310" spans="1:8" x14ac:dyDescent="0.3">
      <c r="A1310" s="1">
        <v>0.49386574074075129</v>
      </c>
      <c r="B1310" s="2" t="s">
        <v>31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3.18</v>
      </c>
      <c r="H1310" s="2" t="s">
        <v>12</v>
      </c>
    </row>
    <row r="1311" spans="1:8" x14ac:dyDescent="0.3">
      <c r="A1311" s="1">
        <v>0.49392361111112165</v>
      </c>
      <c r="B1311" s="2" t="s">
        <v>31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3.17</v>
      </c>
      <c r="H1311" s="2" t="s">
        <v>12</v>
      </c>
    </row>
    <row r="1312" spans="1:8" x14ac:dyDescent="0.3">
      <c r="A1312" s="1">
        <v>0.49396990740741797</v>
      </c>
      <c r="B1312" s="2" t="s">
        <v>31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3.17</v>
      </c>
      <c r="H1312" s="2" t="s">
        <v>12</v>
      </c>
    </row>
    <row r="1313" spans="1:8" x14ac:dyDescent="0.3">
      <c r="A1313" s="1">
        <v>0.49402777777778834</v>
      </c>
      <c r="B1313" s="2" t="s">
        <v>31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3.18</v>
      </c>
      <c r="H1313" s="2" t="s">
        <v>12</v>
      </c>
    </row>
    <row r="1314" spans="1:8" x14ac:dyDescent="0.3">
      <c r="A1314" s="1">
        <v>0.49407407407408466</v>
      </c>
      <c r="B1314" s="2" t="s">
        <v>31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3.17</v>
      </c>
      <c r="H1314" s="2" t="s">
        <v>12</v>
      </c>
    </row>
    <row r="1315" spans="1:8" x14ac:dyDescent="0.3">
      <c r="A1315" s="1">
        <v>0.49413194444445502</v>
      </c>
      <c r="B1315" s="2" t="s">
        <v>31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3.17</v>
      </c>
      <c r="H1315" s="2" t="s">
        <v>12</v>
      </c>
    </row>
    <row r="1316" spans="1:8" x14ac:dyDescent="0.3">
      <c r="A1316" s="1">
        <v>0.49417824074075134</v>
      </c>
      <c r="B1316" s="2" t="s">
        <v>31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3.12</v>
      </c>
      <c r="H1316" s="2" t="s">
        <v>12</v>
      </c>
    </row>
    <row r="1317" spans="1:8" x14ac:dyDescent="0.3">
      <c r="A1317" s="1">
        <v>0.4942361111111217</v>
      </c>
      <c r="B1317" s="2" t="s">
        <v>31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3.17</v>
      </c>
      <c r="H1317" s="2" t="s">
        <v>12</v>
      </c>
    </row>
    <row r="1318" spans="1:8" x14ac:dyDescent="0.3">
      <c r="A1318" s="1">
        <v>0.49428240740741802</v>
      </c>
      <c r="B1318" s="2" t="s">
        <v>31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3.17</v>
      </c>
      <c r="H1318" s="2" t="s">
        <v>12</v>
      </c>
    </row>
    <row r="1319" spans="1:8" x14ac:dyDescent="0.3">
      <c r="A1319" s="1">
        <v>0.49434027777778838</v>
      </c>
      <c r="B1319" s="2" t="s">
        <v>31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3.18</v>
      </c>
      <c r="H1319" s="2" t="s">
        <v>12</v>
      </c>
    </row>
    <row r="1320" spans="1:8" x14ac:dyDescent="0.3">
      <c r="A1320" s="1">
        <v>0.49438657407408471</v>
      </c>
      <c r="B1320" s="2" t="s">
        <v>31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3.17</v>
      </c>
      <c r="H1320" s="2" t="s">
        <v>12</v>
      </c>
    </row>
    <row r="1321" spans="1:8" x14ac:dyDescent="0.3">
      <c r="A1321" s="1">
        <v>0.49444444444445507</v>
      </c>
      <c r="B1321" s="2" t="s">
        <v>31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3.17</v>
      </c>
      <c r="H1321" s="2" t="s">
        <v>12</v>
      </c>
    </row>
    <row r="1322" spans="1:8" x14ac:dyDescent="0.3">
      <c r="A1322" s="1">
        <v>0.49449074074075139</v>
      </c>
      <c r="B1322" s="2" t="s">
        <v>31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3.18</v>
      </c>
      <c r="H1322" s="2" t="s">
        <v>12</v>
      </c>
    </row>
    <row r="1323" spans="1:8" x14ac:dyDescent="0.3">
      <c r="A1323" s="1">
        <v>0.49454861111112175</v>
      </c>
      <c r="B1323" s="2" t="s">
        <v>31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3.17</v>
      </c>
      <c r="H1323" s="2" t="s">
        <v>12</v>
      </c>
    </row>
    <row r="1324" spans="1:8" x14ac:dyDescent="0.3">
      <c r="A1324" s="1">
        <v>0.49459490740741807</v>
      </c>
      <c r="B1324" s="2" t="s">
        <v>31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3.13</v>
      </c>
      <c r="H1324" s="2" t="s">
        <v>12</v>
      </c>
    </row>
    <row r="1325" spans="1:8" x14ac:dyDescent="0.3">
      <c r="A1325" s="1">
        <v>0.49465277777778843</v>
      </c>
      <c r="B1325" s="2" t="s">
        <v>31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3.18</v>
      </c>
      <c r="H1325" s="2" t="s">
        <v>12</v>
      </c>
    </row>
    <row r="1326" spans="1:8" x14ac:dyDescent="0.3">
      <c r="A1326" s="1">
        <v>0.49469907407408475</v>
      </c>
      <c r="B1326" s="2" t="s">
        <v>31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3.17</v>
      </c>
      <c r="H1326" s="2" t="s">
        <v>12</v>
      </c>
    </row>
    <row r="1327" spans="1:8" x14ac:dyDescent="0.3">
      <c r="A1327" s="1">
        <v>0.49475694444445512</v>
      </c>
      <c r="B1327" s="2" t="s">
        <v>31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3.17</v>
      </c>
      <c r="H1327" s="2" t="s">
        <v>12</v>
      </c>
    </row>
    <row r="1328" spans="1:8" x14ac:dyDescent="0.3">
      <c r="A1328" s="1">
        <v>0.49480324074075144</v>
      </c>
      <c r="B1328" s="2" t="s">
        <v>31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3.18</v>
      </c>
      <c r="H1328" s="2" t="s">
        <v>12</v>
      </c>
    </row>
    <row r="1329" spans="1:8" x14ac:dyDescent="0.3">
      <c r="A1329" s="1">
        <v>0.4948611111111218</v>
      </c>
      <c r="B1329" s="2" t="s">
        <v>31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3.17</v>
      </c>
      <c r="H1329" s="2" t="s">
        <v>12</v>
      </c>
    </row>
    <row r="1330" spans="1:8" x14ac:dyDescent="0.3">
      <c r="A1330" s="1">
        <v>0.49490740740741812</v>
      </c>
      <c r="B1330" s="2" t="s">
        <v>31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3.17</v>
      </c>
      <c r="H1330" s="2" t="s">
        <v>12</v>
      </c>
    </row>
    <row r="1331" spans="1:8" x14ac:dyDescent="0.3">
      <c r="A1331" s="1">
        <v>0.49496527777778848</v>
      </c>
      <c r="B1331" s="2" t="s">
        <v>31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3.18</v>
      </c>
      <c r="H1331" s="2" t="s">
        <v>12</v>
      </c>
    </row>
    <row r="1332" spans="1:8" x14ac:dyDescent="0.3">
      <c r="A1332" s="1">
        <v>0.4950115740740848</v>
      </c>
      <c r="B1332" s="2" t="s">
        <v>31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3.17</v>
      </c>
      <c r="H1332" s="2" t="s">
        <v>12</v>
      </c>
    </row>
    <row r="1333" spans="1:8" x14ac:dyDescent="0.3">
      <c r="A1333" s="1">
        <v>0.49506944444445516</v>
      </c>
      <c r="B1333" s="2" t="s">
        <v>31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3.17</v>
      </c>
      <c r="H1333" s="2" t="s">
        <v>12</v>
      </c>
    </row>
    <row r="1334" spans="1:8" x14ac:dyDescent="0.3">
      <c r="A1334" s="1">
        <v>0.49511574074075149</v>
      </c>
      <c r="B1334" s="2" t="s">
        <v>31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3.18</v>
      </c>
      <c r="H1334" s="2" t="s">
        <v>12</v>
      </c>
    </row>
    <row r="1335" spans="1:8" x14ac:dyDescent="0.3">
      <c r="A1335" s="1">
        <v>0.49517361111112185</v>
      </c>
      <c r="B1335" s="2" t="s">
        <v>31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3.11</v>
      </c>
      <c r="H1335" s="2" t="s">
        <v>12</v>
      </c>
    </row>
    <row r="1336" spans="1:8" x14ac:dyDescent="0.3">
      <c r="A1336" s="1">
        <v>0.49521990740741817</v>
      </c>
      <c r="B1336" s="2" t="s">
        <v>31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3.17</v>
      </c>
      <c r="H1336" s="2" t="s">
        <v>12</v>
      </c>
    </row>
    <row r="1337" spans="1:8" x14ac:dyDescent="0.3">
      <c r="A1337" s="1">
        <v>0.49527777777778853</v>
      </c>
      <c r="B1337" s="2" t="s">
        <v>31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3.18</v>
      </c>
      <c r="H1337" s="2" t="s">
        <v>12</v>
      </c>
    </row>
    <row r="1338" spans="1:8" x14ac:dyDescent="0.3">
      <c r="A1338" s="1">
        <v>0.49532407407408485</v>
      </c>
      <c r="B1338" s="2" t="s">
        <v>31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3.17</v>
      </c>
      <c r="H1338" s="2" t="s">
        <v>12</v>
      </c>
    </row>
    <row r="1339" spans="1:8" x14ac:dyDescent="0.3">
      <c r="A1339" s="1">
        <v>0.49538194444445521</v>
      </c>
      <c r="B1339" s="2" t="s">
        <v>31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3.17</v>
      </c>
      <c r="H1339" s="2" t="s">
        <v>12</v>
      </c>
    </row>
    <row r="1340" spans="1:8" x14ac:dyDescent="0.3">
      <c r="A1340" s="1">
        <v>0.49542824074075154</v>
      </c>
      <c r="B1340" s="2" t="s">
        <v>31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3.18</v>
      </c>
      <c r="H1340" s="2" t="s">
        <v>12</v>
      </c>
    </row>
    <row r="1341" spans="1:8" x14ac:dyDescent="0.3">
      <c r="A1341" s="1">
        <v>0.4954861111111219</v>
      </c>
      <c r="B1341" s="2" t="s">
        <v>31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3.17</v>
      </c>
      <c r="H1341" s="2" t="s">
        <v>12</v>
      </c>
    </row>
    <row r="1342" spans="1:8" x14ac:dyDescent="0.3">
      <c r="A1342" s="1">
        <v>0.49553240740741822</v>
      </c>
      <c r="B1342" s="2" t="s">
        <v>31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3.17</v>
      </c>
      <c r="H1342" s="2" t="s">
        <v>12</v>
      </c>
    </row>
    <row r="1343" spans="1:8" x14ac:dyDescent="0.3">
      <c r="A1343" s="1">
        <v>0.49559027777778858</v>
      </c>
      <c r="B1343" s="2" t="s">
        <v>31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3.12</v>
      </c>
      <c r="H1343" s="2" t="s">
        <v>12</v>
      </c>
    </row>
    <row r="1344" spans="1:8" x14ac:dyDescent="0.3">
      <c r="A1344" s="1">
        <v>0.4956365740740849</v>
      </c>
      <c r="B1344" s="2" t="s">
        <v>31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3.17</v>
      </c>
      <c r="H1344" s="2" t="s">
        <v>12</v>
      </c>
    </row>
    <row r="1345" spans="1:8" x14ac:dyDescent="0.3">
      <c r="A1345" s="1">
        <v>0.49569444444445526</v>
      </c>
      <c r="B1345" s="2" t="s">
        <v>31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3.17</v>
      </c>
      <c r="H1345" s="2" t="s">
        <v>12</v>
      </c>
    </row>
    <row r="1346" spans="1:8" x14ac:dyDescent="0.3">
      <c r="A1346" s="1">
        <v>0.49574074074075158</v>
      </c>
      <c r="B1346" s="2" t="s">
        <v>31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3.15</v>
      </c>
      <c r="H1346" s="2" t="s">
        <v>12</v>
      </c>
    </row>
    <row r="1347" spans="1:8" x14ac:dyDescent="0.3">
      <c r="A1347" s="1">
        <v>0.49579861111112195</v>
      </c>
      <c r="B1347" s="2" t="s">
        <v>31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3.17</v>
      </c>
      <c r="H1347" s="2" t="s">
        <v>12</v>
      </c>
    </row>
    <row r="1348" spans="1:8" x14ac:dyDescent="0.3">
      <c r="A1348" s="1">
        <v>0.49584490740741827</v>
      </c>
      <c r="B1348" s="2" t="s">
        <v>31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3.17</v>
      </c>
      <c r="H1348" s="2" t="s">
        <v>12</v>
      </c>
    </row>
    <row r="1349" spans="1:8" x14ac:dyDescent="0.3">
      <c r="A1349" s="1">
        <v>0.49590277777778863</v>
      </c>
      <c r="B1349" s="2" t="s">
        <v>31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3.18</v>
      </c>
      <c r="H1349" s="2" t="s">
        <v>12</v>
      </c>
    </row>
    <row r="1350" spans="1:8" x14ac:dyDescent="0.3">
      <c r="A1350" s="1">
        <v>0.49594907407408495</v>
      </c>
      <c r="B1350" s="2" t="s">
        <v>31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3.17</v>
      </c>
      <c r="H1350" s="2" t="s">
        <v>12</v>
      </c>
    </row>
    <row r="1351" spans="1:8" x14ac:dyDescent="0.3">
      <c r="A1351" s="1">
        <v>0.49600694444445531</v>
      </c>
      <c r="B1351" s="2" t="s">
        <v>31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3.13</v>
      </c>
      <c r="H1351" s="2" t="s">
        <v>12</v>
      </c>
    </row>
    <row r="1352" spans="1:8" x14ac:dyDescent="0.3">
      <c r="A1352" s="1">
        <v>0.49605324074075163</v>
      </c>
      <c r="B1352" s="2" t="s">
        <v>31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3.18</v>
      </c>
      <c r="H1352" s="2" t="s">
        <v>12</v>
      </c>
    </row>
    <row r="1353" spans="1:8" x14ac:dyDescent="0.3">
      <c r="A1353" s="1">
        <v>0.49611111111112199</v>
      </c>
      <c r="B1353" s="2" t="s">
        <v>31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3.17</v>
      </c>
      <c r="H1353" s="2" t="s">
        <v>12</v>
      </c>
    </row>
    <row r="1354" spans="1:8" x14ac:dyDescent="0.3">
      <c r="A1354" s="1">
        <v>0.49615740740741832</v>
      </c>
      <c r="B1354" s="2" t="s">
        <v>31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3.17</v>
      </c>
      <c r="H1354" s="2" t="s">
        <v>12</v>
      </c>
    </row>
    <row r="1355" spans="1:8" x14ac:dyDescent="0.3">
      <c r="A1355" s="1">
        <v>0.49621527777778868</v>
      </c>
      <c r="B1355" s="2" t="s">
        <v>31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3.18</v>
      </c>
      <c r="H1355" s="2" t="s">
        <v>12</v>
      </c>
    </row>
    <row r="1356" spans="1:8" x14ac:dyDescent="0.3">
      <c r="A1356" s="1">
        <v>0.496261574074085</v>
      </c>
      <c r="B1356" s="2" t="s">
        <v>31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3.17</v>
      </c>
      <c r="H1356" s="2" t="s">
        <v>12</v>
      </c>
    </row>
    <row r="1357" spans="1:8" x14ac:dyDescent="0.3">
      <c r="A1357" s="1">
        <v>0.49631944444445536</v>
      </c>
      <c r="B1357" s="2" t="s">
        <v>31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3.15</v>
      </c>
      <c r="H1357" s="2" t="s">
        <v>12</v>
      </c>
    </row>
    <row r="1358" spans="1:8" x14ac:dyDescent="0.3">
      <c r="A1358" s="1">
        <v>0.49636574074075168</v>
      </c>
      <c r="B1358" s="2" t="s">
        <v>31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3.18</v>
      </c>
      <c r="H1358" s="2" t="s">
        <v>12</v>
      </c>
    </row>
    <row r="1359" spans="1:8" x14ac:dyDescent="0.3">
      <c r="A1359" s="1">
        <v>0.49642361111112204</v>
      </c>
      <c r="B1359" s="2" t="s">
        <v>31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3.17</v>
      </c>
      <c r="H1359" s="2" t="s">
        <v>12</v>
      </c>
    </row>
    <row r="1360" spans="1:8" x14ac:dyDescent="0.3">
      <c r="A1360" s="1">
        <v>0.49646990740741836</v>
      </c>
      <c r="B1360" s="2" t="s">
        <v>31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3.17</v>
      </c>
      <c r="H1360" s="2" t="s">
        <v>12</v>
      </c>
    </row>
    <row r="1361" spans="1:8" x14ac:dyDescent="0.3">
      <c r="A1361" s="1">
        <v>0.49652777777778873</v>
      </c>
      <c r="B1361" s="2" t="s">
        <v>31</v>
      </c>
      <c r="C1361" s="2" t="s">
        <v>13</v>
      </c>
      <c r="D1361" s="2" t="s">
        <v>9</v>
      </c>
      <c r="E1361" s="2" t="s">
        <v>10</v>
      </c>
      <c r="F1361" s="2" t="s">
        <v>11</v>
      </c>
      <c r="G1361">
        <v>3.18</v>
      </c>
      <c r="H1361" s="2" t="s">
        <v>12</v>
      </c>
    </row>
    <row r="1362" spans="1:8" x14ac:dyDescent="0.3">
      <c r="A1362" s="1">
        <v>0.49657407407408505</v>
      </c>
      <c r="B1362" s="2" t="s">
        <v>31</v>
      </c>
      <c r="C1362" s="2" t="s">
        <v>13</v>
      </c>
      <c r="D1362" s="2" t="s">
        <v>9</v>
      </c>
      <c r="E1362" s="2" t="s">
        <v>10</v>
      </c>
      <c r="F1362" s="2" t="s">
        <v>11</v>
      </c>
      <c r="G1362">
        <v>3.17</v>
      </c>
      <c r="H1362" s="2" t="s">
        <v>12</v>
      </c>
    </row>
    <row r="1363" spans="1:8" x14ac:dyDescent="0.3">
      <c r="A1363" s="1">
        <v>0.49663194444445541</v>
      </c>
      <c r="B1363" s="2" t="s">
        <v>31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3.15</v>
      </c>
      <c r="H1363" s="2" t="s">
        <v>12</v>
      </c>
    </row>
    <row r="1364" spans="1:8" x14ac:dyDescent="0.3">
      <c r="A1364" s="1">
        <v>0.49667824074075173</v>
      </c>
      <c r="B1364" s="2" t="s">
        <v>31</v>
      </c>
      <c r="C1364" s="2" t="s">
        <v>13</v>
      </c>
      <c r="D1364" s="2" t="s">
        <v>9</v>
      </c>
      <c r="E1364" s="2" t="s">
        <v>10</v>
      </c>
      <c r="F1364" s="2" t="s">
        <v>11</v>
      </c>
      <c r="G1364">
        <v>3.18</v>
      </c>
      <c r="H1364" s="2" t="s">
        <v>12</v>
      </c>
    </row>
    <row r="1365" spans="1:8" x14ac:dyDescent="0.3">
      <c r="A1365" s="1">
        <v>0.49673611111112209</v>
      </c>
      <c r="B1365" s="2" t="s">
        <v>31</v>
      </c>
      <c r="C1365" s="2" t="s">
        <v>13</v>
      </c>
      <c r="D1365" s="2" t="s">
        <v>9</v>
      </c>
      <c r="E1365" s="2" t="s">
        <v>10</v>
      </c>
      <c r="F1365" s="2" t="s">
        <v>11</v>
      </c>
      <c r="G1365">
        <v>3.17</v>
      </c>
      <c r="H1365" s="2" t="s">
        <v>12</v>
      </c>
    </row>
    <row r="1366" spans="1:8" x14ac:dyDescent="0.3">
      <c r="A1366" s="1">
        <v>0.49678240740741841</v>
      </c>
      <c r="B1366" s="2" t="s">
        <v>31</v>
      </c>
      <c r="C1366" s="2" t="s">
        <v>13</v>
      </c>
      <c r="D1366" s="2" t="s">
        <v>9</v>
      </c>
      <c r="E1366" s="2" t="s">
        <v>10</v>
      </c>
      <c r="F1366" s="2" t="s">
        <v>11</v>
      </c>
      <c r="G1366">
        <v>3.17</v>
      </c>
      <c r="H1366" s="2" t="s">
        <v>12</v>
      </c>
    </row>
    <row r="1367" spans="1:8" x14ac:dyDescent="0.3">
      <c r="A1367" s="1">
        <v>0.49684027777778877</v>
      </c>
      <c r="B1367" s="2" t="s">
        <v>31</v>
      </c>
      <c r="C1367" s="2" t="s">
        <v>13</v>
      </c>
      <c r="D1367" s="2" t="s">
        <v>9</v>
      </c>
      <c r="E1367" s="2" t="s">
        <v>10</v>
      </c>
      <c r="F1367" s="2" t="s">
        <v>11</v>
      </c>
      <c r="G1367">
        <v>3.18</v>
      </c>
      <c r="H1367" s="2" t="s">
        <v>12</v>
      </c>
    </row>
    <row r="1368" spans="1:8" x14ac:dyDescent="0.3">
      <c r="A1368" s="1">
        <v>0.4968865740740851</v>
      </c>
      <c r="B1368" s="2" t="s">
        <v>31</v>
      </c>
      <c r="C1368" s="2" t="s">
        <v>13</v>
      </c>
      <c r="D1368" s="2" t="s">
        <v>9</v>
      </c>
      <c r="E1368" s="2" t="s">
        <v>10</v>
      </c>
      <c r="F1368" s="2" t="s">
        <v>11</v>
      </c>
      <c r="G1368">
        <v>3.11</v>
      </c>
      <c r="H1368" s="2" t="s">
        <v>12</v>
      </c>
    </row>
    <row r="1369" spans="1:8" x14ac:dyDescent="0.3">
      <c r="A1369" s="1">
        <v>0.49694444444445546</v>
      </c>
      <c r="B1369" s="2" t="s">
        <v>31</v>
      </c>
      <c r="C1369" s="2" t="s">
        <v>13</v>
      </c>
      <c r="D1369" s="2" t="s">
        <v>9</v>
      </c>
      <c r="E1369" s="2" t="s">
        <v>10</v>
      </c>
      <c r="F1369" s="2" t="s">
        <v>11</v>
      </c>
      <c r="G1369">
        <v>3.17</v>
      </c>
      <c r="H1369" s="2" t="s">
        <v>12</v>
      </c>
    </row>
    <row r="1370" spans="1:8" x14ac:dyDescent="0.3">
      <c r="A1370" s="1">
        <v>0.49699074074075178</v>
      </c>
      <c r="B1370" s="2" t="s">
        <v>31</v>
      </c>
      <c r="C1370" s="2" t="s">
        <v>13</v>
      </c>
      <c r="D1370" s="2" t="s">
        <v>9</v>
      </c>
      <c r="E1370" s="2" t="s">
        <v>10</v>
      </c>
      <c r="F1370" s="2" t="s">
        <v>11</v>
      </c>
      <c r="G1370">
        <v>3.18</v>
      </c>
      <c r="H1370" s="2" t="s">
        <v>12</v>
      </c>
    </row>
    <row r="1371" spans="1:8" x14ac:dyDescent="0.3">
      <c r="A1371" s="1">
        <v>0.49704861111112214</v>
      </c>
      <c r="B1371" s="2" t="s">
        <v>31</v>
      </c>
      <c r="C1371" s="2" t="s">
        <v>13</v>
      </c>
      <c r="D1371" s="2" t="s">
        <v>9</v>
      </c>
      <c r="E1371" s="2" t="s">
        <v>10</v>
      </c>
      <c r="F1371" s="2" t="s">
        <v>11</v>
      </c>
      <c r="G1371">
        <v>3.17</v>
      </c>
      <c r="H1371" s="2" t="s">
        <v>12</v>
      </c>
    </row>
    <row r="1372" spans="1:8" x14ac:dyDescent="0.3">
      <c r="A1372" s="1">
        <v>0.49709490740741846</v>
      </c>
      <c r="B1372" s="2" t="s">
        <v>31</v>
      </c>
      <c r="C1372" s="2" t="s">
        <v>13</v>
      </c>
      <c r="D1372" s="2" t="s">
        <v>9</v>
      </c>
      <c r="E1372" s="2" t="s">
        <v>10</v>
      </c>
      <c r="F1372" s="2" t="s">
        <v>11</v>
      </c>
      <c r="G1372">
        <v>3.17</v>
      </c>
      <c r="H1372" s="2" t="s">
        <v>12</v>
      </c>
    </row>
    <row r="1373" spans="1:8" x14ac:dyDescent="0.3">
      <c r="A1373" s="1">
        <v>0.49715277777778882</v>
      </c>
      <c r="B1373" s="2" t="s">
        <v>31</v>
      </c>
      <c r="C1373" s="2" t="s">
        <v>13</v>
      </c>
      <c r="D1373" s="2" t="s">
        <v>9</v>
      </c>
      <c r="E1373" s="2" t="s">
        <v>10</v>
      </c>
      <c r="F1373" s="2" t="s">
        <v>11</v>
      </c>
      <c r="G1373">
        <v>3.18</v>
      </c>
      <c r="H1373" s="2" t="s">
        <v>12</v>
      </c>
    </row>
    <row r="1374" spans="1:8" x14ac:dyDescent="0.3">
      <c r="A1374" s="1">
        <v>0.49719907407408515</v>
      </c>
      <c r="B1374" s="2" t="s">
        <v>31</v>
      </c>
      <c r="C1374" s="2" t="s">
        <v>13</v>
      </c>
      <c r="D1374" s="2" t="s">
        <v>9</v>
      </c>
      <c r="E1374" s="2" t="s">
        <v>10</v>
      </c>
      <c r="F1374" s="2" t="s">
        <v>11</v>
      </c>
      <c r="G1374">
        <v>3.17</v>
      </c>
      <c r="H1374" s="2" t="s">
        <v>12</v>
      </c>
    </row>
    <row r="1375" spans="1:8" x14ac:dyDescent="0.3">
      <c r="A1375" s="1">
        <v>0.49725694444445551</v>
      </c>
      <c r="B1375" s="2" t="s">
        <v>31</v>
      </c>
      <c r="C1375" s="2" t="s">
        <v>13</v>
      </c>
      <c r="D1375" s="2" t="s">
        <v>9</v>
      </c>
      <c r="E1375" s="2" t="s">
        <v>10</v>
      </c>
      <c r="F1375" s="2" t="s">
        <v>11</v>
      </c>
      <c r="G1375">
        <v>3.17</v>
      </c>
      <c r="H1375" s="2" t="s">
        <v>12</v>
      </c>
    </row>
    <row r="1376" spans="1:8" x14ac:dyDescent="0.3">
      <c r="A1376" s="1">
        <v>0.49730324074075183</v>
      </c>
      <c r="B1376" s="2" t="s">
        <v>31</v>
      </c>
      <c r="C1376" s="2" t="s">
        <v>13</v>
      </c>
      <c r="D1376" s="2" t="s">
        <v>9</v>
      </c>
      <c r="E1376" s="2" t="s">
        <v>10</v>
      </c>
      <c r="F1376" s="2" t="s">
        <v>11</v>
      </c>
      <c r="G1376">
        <v>3.18</v>
      </c>
      <c r="H1376" s="2" t="s">
        <v>12</v>
      </c>
    </row>
    <row r="1377" spans="1:8" x14ac:dyDescent="0.3">
      <c r="A1377" s="1">
        <v>0.49736111111112219</v>
      </c>
      <c r="B1377" s="2" t="s">
        <v>31</v>
      </c>
      <c r="C1377" s="2" t="s">
        <v>13</v>
      </c>
      <c r="D1377" s="2" t="s">
        <v>9</v>
      </c>
      <c r="E1377" s="2" t="s">
        <v>10</v>
      </c>
      <c r="F1377" s="2" t="s">
        <v>11</v>
      </c>
      <c r="G1377">
        <v>3.17</v>
      </c>
      <c r="H1377" s="2" t="s">
        <v>12</v>
      </c>
    </row>
    <row r="1378" spans="1:8" x14ac:dyDescent="0.3">
      <c r="A1378" s="1">
        <v>0.49740740740741851</v>
      </c>
      <c r="B1378" s="2" t="s">
        <v>31</v>
      </c>
      <c r="C1378" s="2" t="s">
        <v>13</v>
      </c>
      <c r="D1378" s="2" t="s">
        <v>9</v>
      </c>
      <c r="E1378" s="2" t="s">
        <v>10</v>
      </c>
      <c r="F1378" s="2" t="s">
        <v>11</v>
      </c>
      <c r="G1378">
        <v>3.17</v>
      </c>
      <c r="H1378" s="2" t="s">
        <v>12</v>
      </c>
    </row>
    <row r="1379" spans="1:8" x14ac:dyDescent="0.3">
      <c r="A1379" s="1">
        <v>0.49746527777778887</v>
      </c>
      <c r="B1379" s="2" t="s">
        <v>31</v>
      </c>
      <c r="C1379" s="2" t="s">
        <v>13</v>
      </c>
      <c r="D1379" s="2" t="s">
        <v>9</v>
      </c>
      <c r="E1379" s="2" t="s">
        <v>10</v>
      </c>
      <c r="F1379" s="2" t="s">
        <v>11</v>
      </c>
      <c r="G1379">
        <v>3.12</v>
      </c>
      <c r="H1379" s="2" t="s">
        <v>12</v>
      </c>
    </row>
    <row r="1380" spans="1:8" x14ac:dyDescent="0.3">
      <c r="A1380" s="1">
        <v>0.49751157407408519</v>
      </c>
      <c r="B1380" s="2" t="s">
        <v>31</v>
      </c>
      <c r="C1380" s="2" t="s">
        <v>13</v>
      </c>
      <c r="D1380" s="2" t="s">
        <v>9</v>
      </c>
      <c r="E1380" s="2" t="s">
        <v>10</v>
      </c>
      <c r="F1380" s="2" t="s">
        <v>11</v>
      </c>
      <c r="G1380">
        <v>3.17</v>
      </c>
      <c r="H1380" s="2" t="s">
        <v>12</v>
      </c>
    </row>
    <row r="1381" spans="1:8" x14ac:dyDescent="0.3">
      <c r="A1381" s="1">
        <v>0.49756944444445556</v>
      </c>
      <c r="B1381" s="2" t="s">
        <v>31</v>
      </c>
      <c r="C1381" s="2" t="s">
        <v>13</v>
      </c>
      <c r="D1381" s="2" t="s">
        <v>9</v>
      </c>
      <c r="E1381" s="2" t="s">
        <v>10</v>
      </c>
      <c r="F1381" s="2" t="s">
        <v>11</v>
      </c>
      <c r="G1381">
        <v>3.16</v>
      </c>
      <c r="H1381" s="2" t="s">
        <v>12</v>
      </c>
    </row>
    <row r="1382" spans="1:8" x14ac:dyDescent="0.3">
      <c r="A1382" s="1">
        <v>0.49761574074075188</v>
      </c>
      <c r="B1382" s="2" t="s">
        <v>31</v>
      </c>
      <c r="C1382" s="2" t="s">
        <v>13</v>
      </c>
      <c r="D1382" s="2" t="s">
        <v>9</v>
      </c>
      <c r="E1382" s="2" t="s">
        <v>10</v>
      </c>
      <c r="F1382" s="2" t="s">
        <v>11</v>
      </c>
      <c r="G1382">
        <v>3.18</v>
      </c>
      <c r="H1382" s="2" t="s">
        <v>12</v>
      </c>
    </row>
    <row r="1383" spans="1:8" x14ac:dyDescent="0.3">
      <c r="A1383" s="1">
        <v>0.49767361111112224</v>
      </c>
      <c r="B1383" s="2" t="s">
        <v>31</v>
      </c>
      <c r="C1383" s="2" t="s">
        <v>13</v>
      </c>
      <c r="D1383" s="2" t="s">
        <v>9</v>
      </c>
      <c r="E1383" s="2" t="s">
        <v>10</v>
      </c>
      <c r="F1383" s="2" t="s">
        <v>11</v>
      </c>
      <c r="G1383">
        <v>3.17</v>
      </c>
      <c r="H1383" s="2" t="s">
        <v>12</v>
      </c>
    </row>
    <row r="1384" spans="1:8" x14ac:dyDescent="0.3">
      <c r="A1384" s="1">
        <v>0.49771990740741856</v>
      </c>
      <c r="B1384" s="2" t="s">
        <v>31</v>
      </c>
      <c r="C1384" s="2" t="s">
        <v>13</v>
      </c>
      <c r="D1384" s="2" t="s">
        <v>9</v>
      </c>
      <c r="E1384" s="2" t="s">
        <v>10</v>
      </c>
      <c r="F1384" s="2" t="s">
        <v>11</v>
      </c>
      <c r="G1384">
        <v>3.15</v>
      </c>
      <c r="H1384" s="2" t="s">
        <v>12</v>
      </c>
    </row>
    <row r="1385" spans="1:8" x14ac:dyDescent="0.3">
      <c r="A1385" s="1">
        <v>0.49777777777778892</v>
      </c>
      <c r="B1385" s="2" t="s">
        <v>31</v>
      </c>
      <c r="C1385" s="2" t="s">
        <v>13</v>
      </c>
      <c r="D1385" s="2" t="s">
        <v>9</v>
      </c>
      <c r="E1385" s="2" t="s">
        <v>10</v>
      </c>
      <c r="F1385" s="2" t="s">
        <v>11</v>
      </c>
      <c r="G1385">
        <v>3.13</v>
      </c>
      <c r="H1385" s="2" t="s">
        <v>12</v>
      </c>
    </row>
    <row r="1386" spans="1:8" x14ac:dyDescent="0.3">
      <c r="A1386" s="1">
        <v>0.49782407407408524</v>
      </c>
      <c r="B1386" s="2" t="s">
        <v>31</v>
      </c>
      <c r="C1386" s="2" t="s">
        <v>13</v>
      </c>
      <c r="D1386" s="2" t="s">
        <v>9</v>
      </c>
      <c r="E1386" s="2" t="s">
        <v>10</v>
      </c>
      <c r="F1386" s="2" t="s">
        <v>11</v>
      </c>
      <c r="G1386">
        <v>3.17</v>
      </c>
      <c r="H1386" s="2" t="s">
        <v>12</v>
      </c>
    </row>
    <row r="1387" spans="1:8" x14ac:dyDescent="0.3">
      <c r="A1387" s="1">
        <v>0.4978819444444556</v>
      </c>
      <c r="B1387" s="2" t="s">
        <v>31</v>
      </c>
      <c r="C1387" s="2" t="s">
        <v>13</v>
      </c>
      <c r="D1387" s="2" t="s">
        <v>9</v>
      </c>
      <c r="E1387" s="2" t="s">
        <v>10</v>
      </c>
      <c r="F1387" s="2" t="s">
        <v>11</v>
      </c>
      <c r="G1387">
        <v>3.17</v>
      </c>
      <c r="H1387" s="2" t="s">
        <v>12</v>
      </c>
    </row>
    <row r="1388" spans="1:8" x14ac:dyDescent="0.3">
      <c r="A1388" s="1">
        <v>0.49792824074075193</v>
      </c>
      <c r="B1388" s="2" t="s">
        <v>31</v>
      </c>
      <c r="C1388" s="2" t="s">
        <v>13</v>
      </c>
      <c r="D1388" s="2" t="s">
        <v>9</v>
      </c>
      <c r="E1388" s="2" t="s">
        <v>10</v>
      </c>
      <c r="F1388" s="2" t="s">
        <v>11</v>
      </c>
      <c r="G1388">
        <v>3.18</v>
      </c>
      <c r="H1388" s="2" t="s">
        <v>12</v>
      </c>
    </row>
    <row r="1389" spans="1:8" x14ac:dyDescent="0.3">
      <c r="A1389" s="1">
        <v>0.49798611111112229</v>
      </c>
      <c r="B1389" s="2" t="s">
        <v>31</v>
      </c>
      <c r="C1389" s="2" t="s">
        <v>13</v>
      </c>
      <c r="D1389" s="2" t="s">
        <v>9</v>
      </c>
      <c r="E1389" s="2" t="s">
        <v>10</v>
      </c>
      <c r="F1389" s="2" t="s">
        <v>11</v>
      </c>
      <c r="G1389">
        <v>3.14</v>
      </c>
      <c r="H1389" s="2" t="s">
        <v>12</v>
      </c>
    </row>
    <row r="1390" spans="1:8" x14ac:dyDescent="0.3">
      <c r="A1390" s="1">
        <v>0.49803240740741861</v>
      </c>
      <c r="B1390" s="2" t="s">
        <v>31</v>
      </c>
      <c r="C1390" s="2" t="s">
        <v>13</v>
      </c>
      <c r="D1390" s="2" t="s">
        <v>9</v>
      </c>
      <c r="E1390" s="2" t="s">
        <v>10</v>
      </c>
      <c r="F1390" s="2" t="s">
        <v>11</v>
      </c>
      <c r="G1390">
        <v>3.17</v>
      </c>
      <c r="H1390" s="2" t="s">
        <v>12</v>
      </c>
    </row>
    <row r="1391" spans="1:8" x14ac:dyDescent="0.3">
      <c r="A1391" s="1">
        <v>0.49809027777778897</v>
      </c>
      <c r="B1391" s="2" t="s">
        <v>31</v>
      </c>
      <c r="C1391" s="2" t="s">
        <v>13</v>
      </c>
      <c r="D1391" s="2" t="s">
        <v>9</v>
      </c>
      <c r="E1391" s="2" t="s">
        <v>10</v>
      </c>
      <c r="F1391" s="2" t="s">
        <v>11</v>
      </c>
      <c r="G1391">
        <v>3.16</v>
      </c>
      <c r="H1391" s="2" t="s">
        <v>12</v>
      </c>
    </row>
    <row r="1392" spans="1:8" x14ac:dyDescent="0.3">
      <c r="A1392" s="1">
        <v>0.49813657407408529</v>
      </c>
      <c r="B1392" s="2" t="s">
        <v>31</v>
      </c>
      <c r="C1392" s="2" t="s">
        <v>13</v>
      </c>
      <c r="D1392" s="2" t="s">
        <v>9</v>
      </c>
      <c r="E1392" s="2" t="s">
        <v>10</v>
      </c>
      <c r="F1392" s="2" t="s">
        <v>11</v>
      </c>
      <c r="G1392">
        <v>3.17</v>
      </c>
      <c r="H1392" s="2" t="s">
        <v>12</v>
      </c>
    </row>
    <row r="1393" spans="1:8" x14ac:dyDescent="0.3">
      <c r="A1393" s="1">
        <v>0.49819444444445565</v>
      </c>
      <c r="B1393" s="2" t="s">
        <v>31</v>
      </c>
      <c r="C1393" s="2" t="s">
        <v>13</v>
      </c>
      <c r="D1393" s="2" t="s">
        <v>9</v>
      </c>
      <c r="E1393" s="2" t="s">
        <v>10</v>
      </c>
      <c r="F1393" s="2" t="s">
        <v>11</v>
      </c>
      <c r="G1393">
        <v>3.17</v>
      </c>
      <c r="H1393" s="2" t="s">
        <v>12</v>
      </c>
    </row>
    <row r="1394" spans="1:8" x14ac:dyDescent="0.3">
      <c r="A1394" s="1">
        <v>0.49824074074075198</v>
      </c>
      <c r="B1394" s="2" t="s">
        <v>31</v>
      </c>
      <c r="C1394" s="2" t="s">
        <v>13</v>
      </c>
      <c r="D1394" s="2" t="s">
        <v>9</v>
      </c>
      <c r="E1394" s="2" t="s">
        <v>10</v>
      </c>
      <c r="F1394" s="2" t="s">
        <v>11</v>
      </c>
      <c r="G1394">
        <v>3.16</v>
      </c>
      <c r="H1394" s="2" t="s">
        <v>12</v>
      </c>
    </row>
    <row r="1395" spans="1:8" x14ac:dyDescent="0.3">
      <c r="A1395" s="1">
        <v>0.49829861111112234</v>
      </c>
      <c r="B1395" s="2" t="s">
        <v>31</v>
      </c>
      <c r="C1395" s="2" t="s">
        <v>13</v>
      </c>
      <c r="D1395" s="2" t="s">
        <v>9</v>
      </c>
      <c r="E1395" s="2" t="s">
        <v>10</v>
      </c>
      <c r="F1395" s="2" t="s">
        <v>11</v>
      </c>
      <c r="G1395">
        <v>3.13</v>
      </c>
      <c r="H1395" s="2" t="s">
        <v>12</v>
      </c>
    </row>
    <row r="1396" spans="1:8" x14ac:dyDescent="0.3">
      <c r="A1396" s="1">
        <v>0.49834490740741866</v>
      </c>
      <c r="B1396" s="2" t="s">
        <v>31</v>
      </c>
      <c r="C1396" s="2" t="s">
        <v>13</v>
      </c>
      <c r="D1396" s="2" t="s">
        <v>9</v>
      </c>
      <c r="E1396" s="2" t="s">
        <v>10</v>
      </c>
      <c r="F1396" s="2" t="s">
        <v>11</v>
      </c>
      <c r="G1396">
        <v>3.17</v>
      </c>
      <c r="H1396" s="2" t="s">
        <v>12</v>
      </c>
    </row>
    <row r="1397" spans="1:8" x14ac:dyDescent="0.3">
      <c r="A1397" s="1">
        <v>0.49840277777778902</v>
      </c>
      <c r="B1397" s="2" t="s">
        <v>31</v>
      </c>
      <c r="C1397" s="2" t="s">
        <v>13</v>
      </c>
      <c r="D1397" s="2" t="s">
        <v>9</v>
      </c>
      <c r="E1397" s="2" t="s">
        <v>10</v>
      </c>
      <c r="F1397" s="2" t="s">
        <v>11</v>
      </c>
      <c r="G1397">
        <v>3.16</v>
      </c>
      <c r="H1397" s="2" t="s">
        <v>12</v>
      </c>
    </row>
    <row r="1398" spans="1:8" x14ac:dyDescent="0.3">
      <c r="A1398" s="1">
        <v>0.49844907407408534</v>
      </c>
      <c r="B1398" s="2" t="s">
        <v>31</v>
      </c>
      <c r="C1398" s="2" t="s">
        <v>13</v>
      </c>
      <c r="D1398" s="2" t="s">
        <v>9</v>
      </c>
      <c r="E1398" s="2" t="s">
        <v>10</v>
      </c>
      <c r="F1398" s="2" t="s">
        <v>11</v>
      </c>
      <c r="G1398">
        <v>3.17</v>
      </c>
      <c r="H1398" s="2" t="s">
        <v>12</v>
      </c>
    </row>
    <row r="1399" spans="1:8" x14ac:dyDescent="0.3">
      <c r="A1399" s="1">
        <v>0.4985069444444557</v>
      </c>
      <c r="B1399" s="2" t="s">
        <v>31</v>
      </c>
      <c r="C1399" s="2" t="s">
        <v>13</v>
      </c>
      <c r="D1399" s="2" t="s">
        <v>9</v>
      </c>
      <c r="E1399" s="2" t="s">
        <v>10</v>
      </c>
      <c r="F1399" s="2" t="s">
        <v>11</v>
      </c>
      <c r="G1399">
        <v>3.16</v>
      </c>
      <c r="H1399" s="2" t="s">
        <v>12</v>
      </c>
    </row>
    <row r="1400" spans="1:8" x14ac:dyDescent="0.3">
      <c r="A1400" s="1">
        <v>0.49855324074075202</v>
      </c>
      <c r="B1400" s="2" t="s">
        <v>31</v>
      </c>
      <c r="C1400" s="2" t="s">
        <v>13</v>
      </c>
      <c r="D1400" s="2" t="s">
        <v>9</v>
      </c>
      <c r="E1400" s="2" t="s">
        <v>10</v>
      </c>
      <c r="F1400" s="2" t="s">
        <v>11</v>
      </c>
      <c r="G1400">
        <v>3.17</v>
      </c>
      <c r="H1400" s="2" t="s">
        <v>12</v>
      </c>
    </row>
    <row r="1401" spans="1:8" x14ac:dyDescent="0.3">
      <c r="A1401" s="1">
        <v>0.49861111111112238</v>
      </c>
      <c r="B1401" s="2" t="s">
        <v>31</v>
      </c>
      <c r="C1401" s="2" t="s">
        <v>13</v>
      </c>
      <c r="D1401" s="2" t="s">
        <v>9</v>
      </c>
      <c r="E1401" s="2" t="s">
        <v>10</v>
      </c>
      <c r="F1401" s="2" t="s">
        <v>11</v>
      </c>
      <c r="G1401">
        <v>3.17</v>
      </c>
      <c r="H1401" s="2" t="s">
        <v>12</v>
      </c>
    </row>
    <row r="1402" spans="1:8" x14ac:dyDescent="0.3">
      <c r="A1402" s="1">
        <v>0.49865740740741871</v>
      </c>
      <c r="B1402" s="2" t="s">
        <v>31</v>
      </c>
      <c r="C1402" s="2" t="s">
        <v>13</v>
      </c>
      <c r="D1402" s="2" t="s">
        <v>9</v>
      </c>
      <c r="E1402" s="2" t="s">
        <v>10</v>
      </c>
      <c r="F1402" s="2" t="s">
        <v>11</v>
      </c>
      <c r="G1402">
        <v>3.16</v>
      </c>
      <c r="H1402" s="2" t="s">
        <v>12</v>
      </c>
    </row>
    <row r="1403" spans="1:8" x14ac:dyDescent="0.3">
      <c r="A1403" s="1">
        <v>0.49871527777778907</v>
      </c>
      <c r="B1403" s="2" t="s">
        <v>31</v>
      </c>
      <c r="C1403" s="2" t="s">
        <v>13</v>
      </c>
      <c r="D1403" s="2" t="s">
        <v>9</v>
      </c>
      <c r="E1403" s="2" t="s">
        <v>10</v>
      </c>
      <c r="F1403" s="2" t="s">
        <v>11</v>
      </c>
      <c r="G1403">
        <v>3.17</v>
      </c>
      <c r="H1403" s="2" t="s">
        <v>12</v>
      </c>
    </row>
    <row r="1404" spans="1:8" x14ac:dyDescent="0.3">
      <c r="A1404" s="1">
        <v>0.49876157407408539</v>
      </c>
      <c r="B1404" s="2" t="s">
        <v>31</v>
      </c>
      <c r="C1404" s="2" t="s">
        <v>13</v>
      </c>
      <c r="D1404" s="2" t="s">
        <v>9</v>
      </c>
      <c r="E1404" s="2" t="s">
        <v>10</v>
      </c>
      <c r="F1404" s="2" t="s">
        <v>11</v>
      </c>
      <c r="G1404">
        <v>3.1</v>
      </c>
      <c r="H1404" s="2" t="s">
        <v>12</v>
      </c>
    </row>
    <row r="1405" spans="1:8" x14ac:dyDescent="0.3">
      <c r="A1405" s="1">
        <v>0.49881944444445575</v>
      </c>
      <c r="B1405" s="2" t="s">
        <v>31</v>
      </c>
      <c r="C1405" s="2" t="s">
        <v>13</v>
      </c>
      <c r="D1405" s="2" t="s">
        <v>9</v>
      </c>
      <c r="E1405" s="2" t="s">
        <v>10</v>
      </c>
      <c r="F1405" s="2" t="s">
        <v>11</v>
      </c>
      <c r="G1405">
        <v>3.16</v>
      </c>
      <c r="H1405" s="2" t="s">
        <v>12</v>
      </c>
    </row>
    <row r="1406" spans="1:8" x14ac:dyDescent="0.3">
      <c r="A1406" s="1">
        <v>0.49886574074075207</v>
      </c>
      <c r="B1406" s="2" t="s">
        <v>31</v>
      </c>
      <c r="C1406" s="2" t="s">
        <v>13</v>
      </c>
      <c r="D1406" s="2" t="s">
        <v>9</v>
      </c>
      <c r="E1406" s="2" t="s">
        <v>10</v>
      </c>
      <c r="F1406" s="2" t="s">
        <v>11</v>
      </c>
      <c r="G1406">
        <v>3.17</v>
      </c>
      <c r="H1406" s="2" t="s">
        <v>12</v>
      </c>
    </row>
    <row r="1407" spans="1:8" x14ac:dyDescent="0.3">
      <c r="A1407" s="1">
        <v>0.49892361111112243</v>
      </c>
      <c r="B1407" s="2" t="s">
        <v>31</v>
      </c>
      <c r="C1407" s="2" t="s">
        <v>13</v>
      </c>
      <c r="D1407" s="2" t="s">
        <v>9</v>
      </c>
      <c r="E1407" s="2" t="s">
        <v>10</v>
      </c>
      <c r="F1407" s="2" t="s">
        <v>11</v>
      </c>
      <c r="G1407">
        <v>3.19</v>
      </c>
      <c r="H1407" s="2" t="s">
        <v>12</v>
      </c>
    </row>
    <row r="1408" spans="1:8" x14ac:dyDescent="0.3">
      <c r="A1408" s="1">
        <v>0.49896990740741876</v>
      </c>
      <c r="B1408" s="2" t="s">
        <v>31</v>
      </c>
      <c r="C1408" s="2" t="s">
        <v>13</v>
      </c>
      <c r="D1408" s="2" t="s">
        <v>9</v>
      </c>
      <c r="E1408" s="2" t="s">
        <v>10</v>
      </c>
      <c r="F1408" s="2" t="s">
        <v>11</v>
      </c>
      <c r="G1408">
        <v>3.15</v>
      </c>
      <c r="H1408" s="2" t="s">
        <v>12</v>
      </c>
    </row>
    <row r="1409" spans="1:8" x14ac:dyDescent="0.3">
      <c r="A1409" s="1">
        <v>0.49902777777778912</v>
      </c>
      <c r="B1409" s="2" t="s">
        <v>31</v>
      </c>
      <c r="C1409" s="2" t="s">
        <v>13</v>
      </c>
      <c r="D1409" s="2" t="s">
        <v>9</v>
      </c>
      <c r="E1409" s="2" t="s">
        <v>10</v>
      </c>
      <c r="F1409" s="2" t="s">
        <v>11</v>
      </c>
      <c r="G1409">
        <v>3.18</v>
      </c>
      <c r="H1409" s="2" t="s">
        <v>12</v>
      </c>
    </row>
    <row r="1410" spans="1:8" x14ac:dyDescent="0.3">
      <c r="A1410" s="1">
        <v>0.49907407407408544</v>
      </c>
      <c r="B1410" s="2" t="s">
        <v>31</v>
      </c>
      <c r="C1410" s="2" t="s">
        <v>13</v>
      </c>
      <c r="D1410" s="2" t="s">
        <v>9</v>
      </c>
      <c r="E1410" s="2" t="s">
        <v>10</v>
      </c>
      <c r="F1410" s="2" t="s">
        <v>11</v>
      </c>
      <c r="G1410">
        <v>3.18</v>
      </c>
      <c r="H1410" s="2" t="s">
        <v>12</v>
      </c>
    </row>
    <row r="1411" spans="1:8" x14ac:dyDescent="0.3">
      <c r="A1411" s="1">
        <v>0.4991319444444558</v>
      </c>
      <c r="B1411" s="2" t="s">
        <v>31</v>
      </c>
      <c r="C1411" s="2" t="s">
        <v>13</v>
      </c>
      <c r="D1411" s="2" t="s">
        <v>9</v>
      </c>
      <c r="E1411" s="2" t="s">
        <v>10</v>
      </c>
      <c r="F1411" s="2" t="s">
        <v>11</v>
      </c>
      <c r="G1411">
        <v>3.17</v>
      </c>
      <c r="H1411" s="2" t="s">
        <v>12</v>
      </c>
    </row>
    <row r="1412" spans="1:8" x14ac:dyDescent="0.3">
      <c r="A1412" s="1">
        <v>0.49917824074075212</v>
      </c>
      <c r="B1412" s="2" t="s">
        <v>31</v>
      </c>
      <c r="C1412" s="2" t="s">
        <v>13</v>
      </c>
      <c r="D1412" s="2" t="s">
        <v>9</v>
      </c>
      <c r="E1412" s="2" t="s">
        <v>10</v>
      </c>
      <c r="F1412" s="2" t="s">
        <v>11</v>
      </c>
      <c r="G1412">
        <v>3.12</v>
      </c>
      <c r="H1412" s="2" t="s">
        <v>12</v>
      </c>
    </row>
    <row r="1413" spans="1:8" x14ac:dyDescent="0.3">
      <c r="A1413" s="1">
        <v>0.49923611111112248</v>
      </c>
      <c r="B1413" s="2" t="s">
        <v>31</v>
      </c>
      <c r="C1413" s="2" t="s">
        <v>13</v>
      </c>
      <c r="D1413" s="2" t="s">
        <v>9</v>
      </c>
      <c r="E1413" s="2" t="s">
        <v>10</v>
      </c>
      <c r="F1413" s="2" t="s">
        <v>11</v>
      </c>
      <c r="G1413">
        <v>3.16</v>
      </c>
      <c r="H1413" s="2" t="s">
        <v>12</v>
      </c>
    </row>
    <row r="1414" spans="1:8" x14ac:dyDescent="0.3">
      <c r="A1414" s="1">
        <v>0.4992824074074188</v>
      </c>
      <c r="B1414" s="2" t="s">
        <v>31</v>
      </c>
      <c r="C1414" s="2" t="s">
        <v>13</v>
      </c>
      <c r="D1414" s="2" t="s">
        <v>9</v>
      </c>
      <c r="E1414" s="2" t="s">
        <v>10</v>
      </c>
      <c r="F1414" s="2" t="s">
        <v>11</v>
      </c>
      <c r="G1414">
        <v>3.17</v>
      </c>
      <c r="H1414" s="2" t="s">
        <v>12</v>
      </c>
    </row>
    <row r="1415" spans="1:8" x14ac:dyDescent="0.3">
      <c r="A1415" s="1">
        <v>0.49934027777778917</v>
      </c>
      <c r="B1415" s="2" t="s">
        <v>31</v>
      </c>
      <c r="C1415" s="2" t="s">
        <v>13</v>
      </c>
      <c r="D1415" s="2" t="s">
        <v>9</v>
      </c>
      <c r="E1415" s="2" t="s">
        <v>10</v>
      </c>
      <c r="F1415" s="2" t="s">
        <v>11</v>
      </c>
      <c r="G1415">
        <v>3.19</v>
      </c>
      <c r="H1415" s="2" t="s">
        <v>12</v>
      </c>
    </row>
    <row r="1416" spans="1:8" x14ac:dyDescent="0.3">
      <c r="A1416" s="1">
        <v>0.49938657407408549</v>
      </c>
      <c r="B1416" s="2" t="s">
        <v>31</v>
      </c>
      <c r="C1416" s="2" t="s">
        <v>13</v>
      </c>
      <c r="D1416" s="2" t="s">
        <v>9</v>
      </c>
      <c r="E1416" s="2" t="s">
        <v>10</v>
      </c>
      <c r="F1416" s="2" t="s">
        <v>11</v>
      </c>
      <c r="G1416">
        <v>3.15</v>
      </c>
      <c r="H1416" s="2" t="s">
        <v>12</v>
      </c>
    </row>
    <row r="1417" spans="1:8" x14ac:dyDescent="0.3">
      <c r="A1417" s="1">
        <v>0.49944444444445585</v>
      </c>
      <c r="B1417" s="2" t="s">
        <v>31</v>
      </c>
      <c r="C1417" s="2" t="s">
        <v>13</v>
      </c>
      <c r="D1417" s="2" t="s">
        <v>9</v>
      </c>
      <c r="E1417" s="2" t="s">
        <v>10</v>
      </c>
      <c r="F1417" s="2" t="s">
        <v>11</v>
      </c>
      <c r="G1417">
        <v>3.18</v>
      </c>
      <c r="H1417" s="2" t="s">
        <v>12</v>
      </c>
    </row>
    <row r="1418" spans="1:8" x14ac:dyDescent="0.3">
      <c r="A1418" s="1">
        <v>0.49949074074075217</v>
      </c>
      <c r="B1418" s="2" t="s">
        <v>31</v>
      </c>
      <c r="C1418" s="2" t="s">
        <v>13</v>
      </c>
      <c r="D1418" s="2" t="s">
        <v>9</v>
      </c>
      <c r="E1418" s="2" t="s">
        <v>10</v>
      </c>
      <c r="F1418" s="2" t="s">
        <v>11</v>
      </c>
      <c r="G1418">
        <v>3.18</v>
      </c>
      <c r="H1418" s="2" t="s">
        <v>12</v>
      </c>
    </row>
    <row r="1419" spans="1:8" x14ac:dyDescent="0.3">
      <c r="A1419" s="1">
        <v>0.49954861111112253</v>
      </c>
      <c r="B1419" s="2" t="s">
        <v>31</v>
      </c>
      <c r="C1419" s="2" t="s">
        <v>13</v>
      </c>
      <c r="D1419" s="2" t="s">
        <v>9</v>
      </c>
      <c r="E1419" s="2" t="s">
        <v>10</v>
      </c>
      <c r="F1419" s="2" t="s">
        <v>11</v>
      </c>
      <c r="G1419">
        <v>3.14</v>
      </c>
      <c r="H1419" s="2" t="s">
        <v>12</v>
      </c>
    </row>
    <row r="1420" spans="1:8" x14ac:dyDescent="0.3">
      <c r="A1420" s="1">
        <v>0.49959490740741885</v>
      </c>
      <c r="B1420" s="2" t="s">
        <v>31</v>
      </c>
      <c r="C1420" s="2" t="s">
        <v>13</v>
      </c>
      <c r="D1420" s="2" t="s">
        <v>9</v>
      </c>
      <c r="E1420" s="2" t="s">
        <v>10</v>
      </c>
      <c r="F1420" s="2" t="s">
        <v>11</v>
      </c>
      <c r="G1420">
        <v>3.17</v>
      </c>
      <c r="H1420" s="2" t="s">
        <v>12</v>
      </c>
    </row>
    <row r="1421" spans="1:8" x14ac:dyDescent="0.3">
      <c r="A1421" s="1">
        <v>0.49965277777778921</v>
      </c>
      <c r="B1421" s="2" t="s">
        <v>31</v>
      </c>
      <c r="C1421" s="2" t="s">
        <v>13</v>
      </c>
      <c r="D1421" s="2" t="s">
        <v>9</v>
      </c>
      <c r="E1421" s="2" t="s">
        <v>10</v>
      </c>
      <c r="F1421" s="2" t="s">
        <v>11</v>
      </c>
      <c r="G1421">
        <v>3.17</v>
      </c>
      <c r="H1421" s="2" t="s">
        <v>12</v>
      </c>
    </row>
    <row r="1422" spans="1:8" x14ac:dyDescent="0.3">
      <c r="A1422" s="1">
        <v>0.49969907407408554</v>
      </c>
      <c r="B1422" s="2" t="s">
        <v>31</v>
      </c>
      <c r="C1422" s="2" t="s">
        <v>13</v>
      </c>
      <c r="D1422" s="2" t="s">
        <v>9</v>
      </c>
      <c r="E1422" s="2" t="s">
        <v>10</v>
      </c>
      <c r="F1422" s="2" t="s">
        <v>11</v>
      </c>
      <c r="G1422">
        <v>3.18</v>
      </c>
      <c r="H1422" s="2" t="s">
        <v>12</v>
      </c>
    </row>
    <row r="1423" spans="1:8" x14ac:dyDescent="0.3">
      <c r="A1423" s="1">
        <v>0.4997569444444559</v>
      </c>
      <c r="B1423" s="2" t="s">
        <v>31</v>
      </c>
      <c r="C1423" s="2" t="s">
        <v>13</v>
      </c>
      <c r="D1423" s="2" t="s">
        <v>9</v>
      </c>
      <c r="E1423" s="2" t="s">
        <v>10</v>
      </c>
      <c r="F1423" s="2" t="s">
        <v>11</v>
      </c>
      <c r="G1423">
        <v>3.1</v>
      </c>
      <c r="H1423" s="2" t="s">
        <v>12</v>
      </c>
    </row>
    <row r="1424" spans="1:8" x14ac:dyDescent="0.3">
      <c r="A1424" s="1">
        <v>0.49980324074075222</v>
      </c>
      <c r="B1424" s="2" t="s">
        <v>31</v>
      </c>
      <c r="C1424" s="2" t="s">
        <v>13</v>
      </c>
      <c r="D1424" s="2" t="s">
        <v>9</v>
      </c>
      <c r="E1424" s="2" t="s">
        <v>10</v>
      </c>
      <c r="F1424" s="2" t="s">
        <v>11</v>
      </c>
      <c r="G1424">
        <v>3.17</v>
      </c>
      <c r="H1424" s="2" t="s">
        <v>12</v>
      </c>
    </row>
    <row r="1425" spans="1:8" x14ac:dyDescent="0.3">
      <c r="A1425" s="1">
        <v>0.49986111111112258</v>
      </c>
      <c r="B1425" s="2" t="s">
        <v>31</v>
      </c>
      <c r="C1425" s="2" t="s">
        <v>13</v>
      </c>
      <c r="D1425" s="2" t="s">
        <v>9</v>
      </c>
      <c r="E1425" s="2" t="s">
        <v>10</v>
      </c>
      <c r="F1425" s="2" t="s">
        <v>11</v>
      </c>
      <c r="G1425">
        <v>3.17</v>
      </c>
      <c r="H1425" s="2" t="s">
        <v>12</v>
      </c>
    </row>
    <row r="1426" spans="1:8" x14ac:dyDescent="0.3">
      <c r="A1426" s="1">
        <v>0.4999074074074189</v>
      </c>
      <c r="B1426" s="2" t="s">
        <v>31</v>
      </c>
      <c r="C1426" s="2" t="s">
        <v>13</v>
      </c>
      <c r="D1426" s="2" t="s">
        <v>9</v>
      </c>
      <c r="E1426" s="2" t="s">
        <v>10</v>
      </c>
      <c r="F1426" s="2" t="s">
        <v>11</v>
      </c>
      <c r="G1426">
        <v>3.18</v>
      </c>
      <c r="H1426" s="2" t="s">
        <v>12</v>
      </c>
    </row>
    <row r="1427" spans="1:8" x14ac:dyDescent="0.3">
      <c r="A1427" s="1">
        <v>0.49996527777778926</v>
      </c>
      <c r="B1427" s="2" t="s">
        <v>31</v>
      </c>
      <c r="C1427" s="2" t="s">
        <v>13</v>
      </c>
      <c r="D1427" s="2" t="s">
        <v>9</v>
      </c>
      <c r="E1427" s="2" t="s">
        <v>10</v>
      </c>
      <c r="F1427" s="2" t="s">
        <v>11</v>
      </c>
      <c r="G1427">
        <v>3.17</v>
      </c>
      <c r="H1427" s="2" t="s">
        <v>12</v>
      </c>
    </row>
    <row r="1428" spans="1:8" x14ac:dyDescent="0.3">
      <c r="A1428" s="1">
        <v>0.50001157407408559</v>
      </c>
      <c r="B1428" s="2" t="s">
        <v>31</v>
      </c>
      <c r="C1428" s="2" t="s">
        <v>13</v>
      </c>
      <c r="D1428" s="2" t="s">
        <v>9</v>
      </c>
      <c r="E1428" s="2" t="s">
        <v>10</v>
      </c>
      <c r="F1428" s="2" t="s">
        <v>11</v>
      </c>
      <c r="G1428">
        <v>3.15</v>
      </c>
      <c r="H1428" s="2" t="s">
        <v>12</v>
      </c>
    </row>
    <row r="1429" spans="1:8" x14ac:dyDescent="0.3">
      <c r="A1429" s="1">
        <v>0.500069444444456</v>
      </c>
      <c r="B1429" s="2" t="s">
        <v>31</v>
      </c>
      <c r="C1429" s="2" t="s">
        <v>13</v>
      </c>
      <c r="D1429" s="2" t="s">
        <v>9</v>
      </c>
      <c r="E1429" s="2" t="s">
        <v>10</v>
      </c>
      <c r="F1429" s="2" t="s">
        <v>11</v>
      </c>
      <c r="G1429">
        <v>3.17</v>
      </c>
      <c r="H1429" s="2" t="s">
        <v>12</v>
      </c>
    </row>
    <row r="1430" spans="1:8" x14ac:dyDescent="0.3">
      <c r="A1430" s="1">
        <v>0.50011574074075227</v>
      </c>
      <c r="B1430" s="2" t="s">
        <v>31</v>
      </c>
      <c r="C1430" s="2" t="s">
        <v>13</v>
      </c>
      <c r="D1430" s="2" t="s">
        <v>9</v>
      </c>
      <c r="E1430" s="2" t="s">
        <v>10</v>
      </c>
      <c r="F1430" s="2" t="s">
        <v>11</v>
      </c>
      <c r="G1430">
        <v>3.17</v>
      </c>
      <c r="H1430" s="2" t="s">
        <v>12</v>
      </c>
    </row>
    <row r="1431" spans="1:8" x14ac:dyDescent="0.3">
      <c r="A1431" s="1">
        <v>0.50017361111112268</v>
      </c>
      <c r="B1431" s="2" t="s">
        <v>31</v>
      </c>
      <c r="C1431" s="2" t="s">
        <v>13</v>
      </c>
      <c r="D1431" s="2" t="s">
        <v>9</v>
      </c>
      <c r="E1431" s="2" t="s">
        <v>10</v>
      </c>
      <c r="F1431" s="2" t="s">
        <v>11</v>
      </c>
      <c r="G1431">
        <v>3.16</v>
      </c>
      <c r="H1431" s="2" t="s">
        <v>12</v>
      </c>
    </row>
    <row r="1432" spans="1:8" x14ac:dyDescent="0.3">
      <c r="A1432" s="1">
        <v>0.50021990740741895</v>
      </c>
      <c r="B1432" s="2" t="s">
        <v>31</v>
      </c>
      <c r="C1432" s="2" t="s">
        <v>13</v>
      </c>
      <c r="D1432" s="2" t="s">
        <v>9</v>
      </c>
      <c r="E1432" s="2" t="s">
        <v>10</v>
      </c>
      <c r="F1432" s="2" t="s">
        <v>11</v>
      </c>
      <c r="G1432">
        <v>3.12</v>
      </c>
      <c r="H1432" s="2" t="s">
        <v>12</v>
      </c>
    </row>
    <row r="1433" spans="1:8" x14ac:dyDescent="0.3">
      <c r="A1433" s="1">
        <v>0.50027777777778937</v>
      </c>
      <c r="B1433" s="2" t="s">
        <v>31</v>
      </c>
      <c r="C1433" s="2" t="s">
        <v>13</v>
      </c>
      <c r="D1433" s="2" t="s">
        <v>9</v>
      </c>
      <c r="E1433" s="2" t="s">
        <v>10</v>
      </c>
      <c r="F1433" s="2" t="s">
        <v>11</v>
      </c>
      <c r="G1433">
        <v>3.19</v>
      </c>
      <c r="H1433" s="2" t="s">
        <v>12</v>
      </c>
    </row>
    <row r="1434" spans="1:8" x14ac:dyDescent="0.3">
      <c r="A1434" s="1">
        <v>0.50032407407408563</v>
      </c>
      <c r="B1434" s="2" t="s">
        <v>31</v>
      </c>
      <c r="C1434" s="2" t="s">
        <v>13</v>
      </c>
      <c r="D1434" s="2" t="s">
        <v>9</v>
      </c>
      <c r="E1434" s="2" t="s">
        <v>10</v>
      </c>
      <c r="F1434" s="2" t="s">
        <v>11</v>
      </c>
      <c r="G1434">
        <v>3.16</v>
      </c>
      <c r="H1434" s="2" t="s">
        <v>12</v>
      </c>
    </row>
    <row r="1435" spans="1:8" x14ac:dyDescent="0.3">
      <c r="A1435" s="1">
        <v>0.50038194444445605</v>
      </c>
      <c r="B1435" s="2" t="s">
        <v>31</v>
      </c>
      <c r="C1435" s="2" t="s">
        <v>13</v>
      </c>
      <c r="D1435" s="2" t="s">
        <v>9</v>
      </c>
      <c r="E1435" s="2" t="s">
        <v>10</v>
      </c>
      <c r="F1435" s="2" t="s">
        <v>11</v>
      </c>
      <c r="G1435">
        <v>3.16</v>
      </c>
      <c r="H1435" s="2" t="s">
        <v>12</v>
      </c>
    </row>
    <row r="1436" spans="1:8" x14ac:dyDescent="0.3">
      <c r="A1436" s="1">
        <v>0.50042824074075232</v>
      </c>
      <c r="B1436" s="2" t="s">
        <v>31</v>
      </c>
      <c r="C1436" s="2" t="s">
        <v>13</v>
      </c>
      <c r="D1436" s="2" t="s">
        <v>9</v>
      </c>
      <c r="E1436" s="2" t="s">
        <v>10</v>
      </c>
      <c r="F1436" s="2" t="s">
        <v>11</v>
      </c>
      <c r="G1436">
        <v>3.17</v>
      </c>
      <c r="H1436" s="2" t="s">
        <v>12</v>
      </c>
    </row>
    <row r="1437" spans="1:8" x14ac:dyDescent="0.3">
      <c r="A1437" s="1">
        <v>0.50048611111112273</v>
      </c>
      <c r="B1437" s="2" t="s">
        <v>31</v>
      </c>
      <c r="C1437" s="2" t="s">
        <v>13</v>
      </c>
      <c r="D1437" s="2" t="s">
        <v>9</v>
      </c>
      <c r="E1437" s="2" t="s">
        <v>10</v>
      </c>
      <c r="F1437" s="2" t="s">
        <v>11</v>
      </c>
      <c r="G1437">
        <v>3.18</v>
      </c>
      <c r="H1437" s="2" t="s">
        <v>12</v>
      </c>
    </row>
    <row r="1438" spans="1:8" x14ac:dyDescent="0.3">
      <c r="A1438" s="1">
        <v>0.500532407407419</v>
      </c>
      <c r="B1438" s="2" t="s">
        <v>31</v>
      </c>
      <c r="C1438" s="2" t="s">
        <v>13</v>
      </c>
      <c r="D1438" s="2" t="s">
        <v>9</v>
      </c>
      <c r="E1438" s="2" t="s">
        <v>10</v>
      </c>
      <c r="F1438" s="2" t="s">
        <v>11</v>
      </c>
      <c r="G1438">
        <v>3.16</v>
      </c>
      <c r="H1438" s="2" t="s">
        <v>12</v>
      </c>
    </row>
    <row r="1439" spans="1:8" x14ac:dyDescent="0.3">
      <c r="A1439" s="1">
        <v>0.50059027777778942</v>
      </c>
      <c r="B1439" s="2" t="s">
        <v>31</v>
      </c>
      <c r="C1439" s="2" t="s">
        <v>13</v>
      </c>
      <c r="D1439" s="2" t="s">
        <v>9</v>
      </c>
      <c r="E1439" s="2" t="s">
        <v>10</v>
      </c>
      <c r="F1439" s="2" t="s">
        <v>11</v>
      </c>
      <c r="G1439">
        <v>3.13</v>
      </c>
      <c r="H1439" s="2" t="s">
        <v>12</v>
      </c>
    </row>
    <row r="1440" spans="1:8" x14ac:dyDescent="0.3">
      <c r="A1440" s="1">
        <v>0.50063657407408568</v>
      </c>
      <c r="B1440" s="2" t="s">
        <v>31</v>
      </c>
      <c r="C1440" s="2" t="s">
        <v>13</v>
      </c>
      <c r="D1440" s="2" t="s">
        <v>9</v>
      </c>
      <c r="E1440" s="2" t="s">
        <v>10</v>
      </c>
      <c r="F1440" s="2" t="s">
        <v>11</v>
      </c>
      <c r="G1440">
        <v>3.16</v>
      </c>
      <c r="H1440" s="2" t="s">
        <v>12</v>
      </c>
    </row>
    <row r="1441" spans="1:8" x14ac:dyDescent="0.3">
      <c r="A1441" s="1">
        <v>0.5006944444444561</v>
      </c>
      <c r="B1441" s="2" t="s">
        <v>31</v>
      </c>
      <c r="C1441" s="2" t="s">
        <v>13</v>
      </c>
      <c r="D1441" s="2" t="s">
        <v>9</v>
      </c>
      <c r="E1441" s="2" t="s">
        <v>10</v>
      </c>
      <c r="F1441" s="2" t="s">
        <v>11</v>
      </c>
      <c r="G1441">
        <v>3.17</v>
      </c>
      <c r="H1441" s="2" t="s">
        <v>12</v>
      </c>
    </row>
    <row r="1442" spans="1:8" x14ac:dyDescent="0.3">
      <c r="A1442" s="1">
        <v>0.50074074074075237</v>
      </c>
      <c r="B1442" s="2" t="s">
        <v>31</v>
      </c>
      <c r="C1442" s="2" t="s">
        <v>13</v>
      </c>
      <c r="D1442" s="2" t="s">
        <v>9</v>
      </c>
      <c r="E1442" s="2" t="s">
        <v>10</v>
      </c>
      <c r="F1442" s="2" t="s">
        <v>11</v>
      </c>
      <c r="G1442">
        <v>3.16</v>
      </c>
      <c r="H1442" s="2" t="s">
        <v>12</v>
      </c>
    </row>
    <row r="1443" spans="1:8" x14ac:dyDescent="0.3">
      <c r="A1443" s="1">
        <v>0.50079861111112278</v>
      </c>
      <c r="B1443" s="2" t="s">
        <v>31</v>
      </c>
      <c r="C1443" s="2" t="s">
        <v>13</v>
      </c>
      <c r="D1443" s="2" t="s">
        <v>9</v>
      </c>
      <c r="E1443" s="2" t="s">
        <v>10</v>
      </c>
      <c r="F1443" s="2" t="s">
        <v>11</v>
      </c>
      <c r="G1443">
        <v>3.17</v>
      </c>
      <c r="H1443" s="2" t="s">
        <v>12</v>
      </c>
    </row>
    <row r="1444" spans="1:8" x14ac:dyDescent="0.3">
      <c r="A1444" s="1">
        <v>0.50084490740741905</v>
      </c>
      <c r="B1444" s="2" t="s">
        <v>31</v>
      </c>
      <c r="C1444" s="2" t="s">
        <v>13</v>
      </c>
      <c r="D1444" s="2" t="s">
        <v>9</v>
      </c>
      <c r="E1444" s="2" t="s">
        <v>10</v>
      </c>
      <c r="F1444" s="2" t="s">
        <v>11</v>
      </c>
      <c r="G1444">
        <v>3.19</v>
      </c>
      <c r="H1444" s="2" t="s">
        <v>12</v>
      </c>
    </row>
    <row r="1445" spans="1:8" x14ac:dyDescent="0.3">
      <c r="A1445" s="1">
        <v>0.50090277777778947</v>
      </c>
      <c r="B1445" s="2" t="s">
        <v>31</v>
      </c>
      <c r="C1445" s="2" t="s">
        <v>13</v>
      </c>
      <c r="D1445" s="2" t="s">
        <v>9</v>
      </c>
      <c r="E1445" s="2" t="s">
        <v>10</v>
      </c>
      <c r="F1445" s="2" t="s">
        <v>11</v>
      </c>
      <c r="G1445">
        <v>3.16</v>
      </c>
      <c r="H1445" s="2" t="s">
        <v>12</v>
      </c>
    </row>
    <row r="1446" spans="1:8" x14ac:dyDescent="0.3">
      <c r="A1446" s="1">
        <v>0.50094907407408573</v>
      </c>
      <c r="B1446" s="2" t="s">
        <v>31</v>
      </c>
      <c r="C1446" s="2" t="s">
        <v>13</v>
      </c>
      <c r="D1446" s="2" t="s">
        <v>9</v>
      </c>
      <c r="E1446" s="2" t="s">
        <v>10</v>
      </c>
      <c r="F1446" s="2" t="s">
        <v>11</v>
      </c>
      <c r="G1446">
        <v>3.16</v>
      </c>
      <c r="H1446" s="2" t="s">
        <v>12</v>
      </c>
    </row>
    <row r="1447" spans="1:8" x14ac:dyDescent="0.3">
      <c r="A1447" s="1">
        <v>0.50100694444445615</v>
      </c>
      <c r="B1447" s="2" t="s">
        <v>31</v>
      </c>
      <c r="C1447" s="2" t="s">
        <v>13</v>
      </c>
      <c r="D1447" s="2" t="s">
        <v>9</v>
      </c>
      <c r="E1447" s="2" t="s">
        <v>10</v>
      </c>
      <c r="F1447" s="2" t="s">
        <v>11</v>
      </c>
      <c r="G1447">
        <v>3.1</v>
      </c>
      <c r="H1447" s="2" t="s">
        <v>12</v>
      </c>
    </row>
    <row r="1448" spans="1:8" x14ac:dyDescent="0.3">
      <c r="A1448" s="1">
        <v>0.50105324074075241</v>
      </c>
      <c r="B1448" s="2" t="s">
        <v>31</v>
      </c>
      <c r="C1448" s="2" t="s">
        <v>13</v>
      </c>
      <c r="D1448" s="2" t="s">
        <v>9</v>
      </c>
      <c r="E1448" s="2" t="s">
        <v>10</v>
      </c>
      <c r="F1448" s="2" t="s">
        <v>11</v>
      </c>
      <c r="G1448">
        <v>3.14</v>
      </c>
      <c r="H1448" s="2" t="s">
        <v>12</v>
      </c>
    </row>
    <row r="1449" spans="1:8" x14ac:dyDescent="0.3">
      <c r="A1449" s="1">
        <v>0.50111111111112283</v>
      </c>
      <c r="B1449" s="2" t="s">
        <v>31</v>
      </c>
      <c r="C1449" s="2" t="s">
        <v>13</v>
      </c>
      <c r="D1449" s="2" t="s">
        <v>9</v>
      </c>
      <c r="E1449" s="2" t="s">
        <v>10</v>
      </c>
      <c r="F1449" s="2" t="s">
        <v>11</v>
      </c>
      <c r="G1449">
        <v>3.16</v>
      </c>
      <c r="H1449" s="2" t="s">
        <v>12</v>
      </c>
    </row>
    <row r="1450" spans="1:8" x14ac:dyDescent="0.3">
      <c r="A1450" s="1">
        <v>0.5011574074074191</v>
      </c>
      <c r="B1450" s="2" t="s">
        <v>31</v>
      </c>
      <c r="C1450" s="2" t="s">
        <v>13</v>
      </c>
      <c r="D1450" s="2" t="s">
        <v>9</v>
      </c>
      <c r="E1450" s="2" t="s">
        <v>10</v>
      </c>
      <c r="F1450" s="2" t="s">
        <v>11</v>
      </c>
      <c r="G1450">
        <v>3.16</v>
      </c>
      <c r="H1450" s="2" t="s">
        <v>12</v>
      </c>
    </row>
    <row r="1451" spans="1:8" x14ac:dyDescent="0.3">
      <c r="A1451" s="1">
        <v>0.50121527777778951</v>
      </c>
      <c r="B1451" s="2" t="s">
        <v>31</v>
      </c>
      <c r="C1451" s="2" t="s">
        <v>13</v>
      </c>
      <c r="D1451" s="2" t="s">
        <v>9</v>
      </c>
      <c r="E1451" s="2" t="s">
        <v>10</v>
      </c>
      <c r="F1451" s="2" t="s">
        <v>11</v>
      </c>
      <c r="G1451">
        <v>3.15</v>
      </c>
      <c r="H1451" s="2" t="s">
        <v>12</v>
      </c>
    </row>
    <row r="1452" spans="1:8" x14ac:dyDescent="0.3">
      <c r="A1452" s="1">
        <v>0.50126157407408578</v>
      </c>
      <c r="B1452" s="2" t="s">
        <v>31</v>
      </c>
      <c r="C1452" s="2" t="s">
        <v>13</v>
      </c>
      <c r="D1452" s="2" t="s">
        <v>9</v>
      </c>
      <c r="E1452" s="2" t="s">
        <v>10</v>
      </c>
      <c r="F1452" s="2" t="s">
        <v>11</v>
      </c>
      <c r="G1452">
        <v>3.15</v>
      </c>
      <c r="H1452" s="2" t="s">
        <v>12</v>
      </c>
    </row>
    <row r="1453" spans="1:8" x14ac:dyDescent="0.3">
      <c r="A1453" s="1">
        <v>0.5013194444444562</v>
      </c>
      <c r="B1453" s="2" t="s">
        <v>31</v>
      </c>
      <c r="C1453" s="2" t="s">
        <v>13</v>
      </c>
      <c r="D1453" s="2" t="s">
        <v>9</v>
      </c>
      <c r="E1453" s="2" t="s">
        <v>10</v>
      </c>
      <c r="F1453" s="2" t="s">
        <v>11</v>
      </c>
      <c r="G1453">
        <v>3.11</v>
      </c>
      <c r="H1453" s="2" t="s">
        <v>12</v>
      </c>
    </row>
    <row r="1454" spans="1:8" x14ac:dyDescent="0.3">
      <c r="A1454" s="1">
        <v>0.50136574074075246</v>
      </c>
      <c r="B1454" s="2" t="s">
        <v>31</v>
      </c>
      <c r="C1454" s="2" t="s">
        <v>13</v>
      </c>
      <c r="D1454" s="2" t="s">
        <v>9</v>
      </c>
      <c r="E1454" s="2" t="s">
        <v>10</v>
      </c>
      <c r="F1454" s="2" t="s">
        <v>11</v>
      </c>
      <c r="G1454">
        <v>3.16</v>
      </c>
      <c r="H1454" s="2" t="s">
        <v>12</v>
      </c>
    </row>
    <row r="1455" spans="1:8" x14ac:dyDescent="0.3">
      <c r="A1455" s="1">
        <v>0.50142361111112288</v>
      </c>
      <c r="B1455" s="2" t="s">
        <v>31</v>
      </c>
      <c r="C1455" s="2" t="s">
        <v>13</v>
      </c>
      <c r="D1455" s="2" t="s">
        <v>9</v>
      </c>
      <c r="E1455" s="2" t="s">
        <v>10</v>
      </c>
      <c r="F1455" s="2" t="s">
        <v>11</v>
      </c>
      <c r="G1455">
        <v>3.15</v>
      </c>
      <c r="H1455" s="2" t="s">
        <v>12</v>
      </c>
    </row>
    <row r="1456" spans="1:8" x14ac:dyDescent="0.3">
      <c r="A1456" s="1">
        <v>0.50146990740741915</v>
      </c>
      <c r="B1456" s="2" t="s">
        <v>31</v>
      </c>
      <c r="C1456" s="2" t="s">
        <v>13</v>
      </c>
      <c r="D1456" s="2" t="s">
        <v>9</v>
      </c>
      <c r="E1456" s="2" t="s">
        <v>10</v>
      </c>
      <c r="F1456" s="2" t="s">
        <v>11</v>
      </c>
      <c r="G1456">
        <v>3.16</v>
      </c>
      <c r="H1456" s="2" t="s">
        <v>12</v>
      </c>
    </row>
    <row r="1457" spans="1:8" x14ac:dyDescent="0.3">
      <c r="A1457" s="1">
        <v>0.50152777777778956</v>
      </c>
      <c r="B1457" s="2" t="s">
        <v>31</v>
      </c>
      <c r="C1457" s="2" t="s">
        <v>13</v>
      </c>
      <c r="D1457" s="2" t="s">
        <v>9</v>
      </c>
      <c r="E1457" s="2" t="s">
        <v>10</v>
      </c>
      <c r="F1457" s="2" t="s">
        <v>11</v>
      </c>
      <c r="G1457">
        <v>3.16</v>
      </c>
      <c r="H1457" s="2" t="s">
        <v>12</v>
      </c>
    </row>
    <row r="1458" spans="1:8" x14ac:dyDescent="0.3">
      <c r="A1458" s="1">
        <v>0.50157407407408583</v>
      </c>
      <c r="B1458" s="2" t="s">
        <v>31</v>
      </c>
      <c r="C1458" s="2" t="s">
        <v>13</v>
      </c>
      <c r="D1458" s="2" t="s">
        <v>9</v>
      </c>
      <c r="E1458" s="2" t="s">
        <v>10</v>
      </c>
      <c r="F1458" s="2" t="s">
        <v>11</v>
      </c>
      <c r="G1458">
        <v>3.16</v>
      </c>
      <c r="H1458" s="2" t="s">
        <v>12</v>
      </c>
    </row>
    <row r="1459" spans="1:8" x14ac:dyDescent="0.3">
      <c r="A1459" s="1">
        <v>0.50163194444445625</v>
      </c>
      <c r="B1459" s="2" t="s">
        <v>31</v>
      </c>
      <c r="C1459" s="2" t="s">
        <v>13</v>
      </c>
      <c r="D1459" s="2" t="s">
        <v>9</v>
      </c>
      <c r="E1459" s="2" t="s">
        <v>10</v>
      </c>
      <c r="F1459" s="2" t="s">
        <v>11</v>
      </c>
      <c r="G1459">
        <v>3.15</v>
      </c>
      <c r="H1459" s="2" t="s">
        <v>12</v>
      </c>
    </row>
    <row r="1460" spans="1:8" x14ac:dyDescent="0.3">
      <c r="A1460" s="1">
        <v>0.50167824074075251</v>
      </c>
      <c r="B1460" s="2" t="s">
        <v>31</v>
      </c>
      <c r="C1460" s="2" t="s">
        <v>13</v>
      </c>
      <c r="D1460" s="2" t="s">
        <v>9</v>
      </c>
      <c r="E1460" s="2" t="s">
        <v>10</v>
      </c>
      <c r="F1460" s="2" t="s">
        <v>11</v>
      </c>
      <c r="G1460">
        <v>3.15</v>
      </c>
      <c r="H1460" s="2" t="s">
        <v>12</v>
      </c>
    </row>
    <row r="1461" spans="1:8" x14ac:dyDescent="0.3">
      <c r="A1461" s="1">
        <v>0.50173611111112293</v>
      </c>
      <c r="B1461" s="2" t="s">
        <v>31</v>
      </c>
      <c r="C1461" s="2" t="s">
        <v>13</v>
      </c>
      <c r="D1461" s="2" t="s">
        <v>9</v>
      </c>
      <c r="E1461" s="2" t="s">
        <v>10</v>
      </c>
      <c r="F1461" s="2" t="s">
        <v>11</v>
      </c>
      <c r="G1461">
        <v>3.16</v>
      </c>
      <c r="H1461" s="2" t="s">
        <v>12</v>
      </c>
    </row>
    <row r="1462" spans="1:8" x14ac:dyDescent="0.3">
      <c r="A1462" s="1">
        <v>0.5017824074074192</v>
      </c>
      <c r="B1462" s="2" t="s">
        <v>31</v>
      </c>
      <c r="C1462" s="2" t="s">
        <v>13</v>
      </c>
      <c r="D1462" s="2" t="s">
        <v>9</v>
      </c>
      <c r="E1462" s="2" t="s">
        <v>10</v>
      </c>
      <c r="F1462" s="2" t="s">
        <v>11</v>
      </c>
      <c r="G1462">
        <v>3.17</v>
      </c>
      <c r="H1462" s="2" t="s">
        <v>12</v>
      </c>
    </row>
    <row r="1463" spans="1:8" x14ac:dyDescent="0.3">
      <c r="A1463" s="1">
        <v>0.50184027777778961</v>
      </c>
      <c r="B1463" s="2" t="s">
        <v>31</v>
      </c>
      <c r="C1463" s="2" t="s">
        <v>13</v>
      </c>
      <c r="D1463" s="2" t="s">
        <v>9</v>
      </c>
      <c r="E1463" s="2" t="s">
        <v>10</v>
      </c>
      <c r="F1463" s="2" t="s">
        <v>11</v>
      </c>
      <c r="G1463">
        <v>3.15</v>
      </c>
      <c r="H1463" s="2" t="s">
        <v>12</v>
      </c>
    </row>
    <row r="1464" spans="1:8" x14ac:dyDescent="0.3">
      <c r="A1464" s="1">
        <v>0.50188657407408588</v>
      </c>
      <c r="B1464" s="2" t="s">
        <v>31</v>
      </c>
      <c r="C1464" s="2" t="s">
        <v>13</v>
      </c>
      <c r="D1464" s="2" t="s">
        <v>9</v>
      </c>
      <c r="E1464" s="2" t="s">
        <v>10</v>
      </c>
      <c r="F1464" s="2" t="s">
        <v>11</v>
      </c>
      <c r="G1464">
        <v>3.18</v>
      </c>
      <c r="H1464" s="2" t="s">
        <v>12</v>
      </c>
    </row>
    <row r="1465" spans="1:8" x14ac:dyDescent="0.3">
      <c r="A1465" s="1">
        <v>0.50194444444445629</v>
      </c>
      <c r="B1465" s="2" t="s">
        <v>31</v>
      </c>
      <c r="C1465" s="2" t="s">
        <v>13</v>
      </c>
      <c r="D1465" s="2" t="s">
        <v>9</v>
      </c>
      <c r="E1465" s="2" t="s">
        <v>10</v>
      </c>
      <c r="F1465" s="2" t="s">
        <v>11</v>
      </c>
      <c r="G1465">
        <v>3.15</v>
      </c>
      <c r="H1465" s="2" t="s">
        <v>12</v>
      </c>
    </row>
    <row r="1466" spans="1:8" x14ac:dyDescent="0.3">
      <c r="A1466" s="1">
        <v>0.50199074074075256</v>
      </c>
      <c r="B1466" s="2" t="s">
        <v>31</v>
      </c>
      <c r="C1466" s="2" t="s">
        <v>13</v>
      </c>
      <c r="D1466" s="2" t="s">
        <v>9</v>
      </c>
      <c r="E1466" s="2" t="s">
        <v>10</v>
      </c>
      <c r="F1466" s="2" t="s">
        <v>11</v>
      </c>
      <c r="G1466">
        <v>3.16</v>
      </c>
      <c r="H1466" s="2" t="s">
        <v>12</v>
      </c>
    </row>
    <row r="1467" spans="1:8" x14ac:dyDescent="0.3">
      <c r="A1467" s="1">
        <v>0.50204861111112298</v>
      </c>
      <c r="B1467" s="2" t="s">
        <v>31</v>
      </c>
      <c r="C1467" s="2" t="s">
        <v>13</v>
      </c>
      <c r="D1467" s="2" t="s">
        <v>9</v>
      </c>
      <c r="E1467" s="2" t="s">
        <v>10</v>
      </c>
      <c r="F1467" s="2" t="s">
        <v>11</v>
      </c>
      <c r="G1467">
        <v>3.15</v>
      </c>
      <c r="H1467" s="2" t="s">
        <v>12</v>
      </c>
    </row>
    <row r="1468" spans="1:8" x14ac:dyDescent="0.3">
      <c r="A1468" s="1">
        <v>0.50209490740741924</v>
      </c>
      <c r="B1468" s="2" t="s">
        <v>31</v>
      </c>
      <c r="C1468" s="2" t="s">
        <v>13</v>
      </c>
      <c r="D1468" s="2" t="s">
        <v>9</v>
      </c>
      <c r="E1468" s="2" t="s">
        <v>10</v>
      </c>
      <c r="F1468" s="2" t="s">
        <v>11</v>
      </c>
      <c r="G1468">
        <v>3.15</v>
      </c>
      <c r="H1468" s="2" t="s">
        <v>12</v>
      </c>
    </row>
    <row r="1469" spans="1:8" x14ac:dyDescent="0.3">
      <c r="A1469" s="1">
        <v>0.50215277777778966</v>
      </c>
      <c r="B1469" s="2" t="s">
        <v>31</v>
      </c>
      <c r="C1469" s="2" t="s">
        <v>13</v>
      </c>
      <c r="D1469" s="2" t="s">
        <v>9</v>
      </c>
      <c r="E1469" s="2" t="s">
        <v>10</v>
      </c>
      <c r="F1469" s="2" t="s">
        <v>11</v>
      </c>
      <c r="G1469">
        <v>3.15</v>
      </c>
      <c r="H1469" s="2" t="s">
        <v>12</v>
      </c>
    </row>
    <row r="1470" spans="1:8" x14ac:dyDescent="0.3">
      <c r="A1470" s="1">
        <v>0.50219907407408593</v>
      </c>
      <c r="B1470" s="2" t="s">
        <v>31</v>
      </c>
      <c r="C1470" s="2" t="s">
        <v>13</v>
      </c>
      <c r="D1470" s="2" t="s">
        <v>9</v>
      </c>
      <c r="E1470" s="2" t="s">
        <v>10</v>
      </c>
      <c r="F1470" s="2" t="s">
        <v>11</v>
      </c>
      <c r="G1470">
        <v>3.14</v>
      </c>
      <c r="H1470" s="2" t="s">
        <v>12</v>
      </c>
    </row>
    <row r="1471" spans="1:8" x14ac:dyDescent="0.3">
      <c r="A1471" s="1">
        <v>0.50225694444445634</v>
      </c>
      <c r="B1471" s="2" t="s">
        <v>31</v>
      </c>
      <c r="C1471" s="2" t="s">
        <v>13</v>
      </c>
      <c r="D1471" s="2" t="s">
        <v>9</v>
      </c>
      <c r="E1471" s="2" t="s">
        <v>10</v>
      </c>
      <c r="F1471" s="2" t="s">
        <v>11</v>
      </c>
      <c r="G1471">
        <v>3.16</v>
      </c>
      <c r="H1471" s="2" t="s">
        <v>12</v>
      </c>
    </row>
    <row r="1472" spans="1:8" x14ac:dyDescent="0.3">
      <c r="A1472" s="1">
        <v>0.50230324074075261</v>
      </c>
      <c r="B1472" s="2" t="s">
        <v>31</v>
      </c>
      <c r="C1472" s="2" t="s">
        <v>13</v>
      </c>
      <c r="D1472" s="2" t="s">
        <v>9</v>
      </c>
      <c r="E1472" s="2" t="s">
        <v>10</v>
      </c>
      <c r="F1472" s="2" t="s">
        <v>11</v>
      </c>
      <c r="G1472">
        <v>3.12</v>
      </c>
      <c r="H1472" s="2" t="s">
        <v>12</v>
      </c>
    </row>
    <row r="1473" spans="1:8" x14ac:dyDescent="0.3">
      <c r="A1473" s="1">
        <v>0.50236111111112303</v>
      </c>
      <c r="B1473" s="2" t="s">
        <v>31</v>
      </c>
      <c r="C1473" s="2" t="s">
        <v>13</v>
      </c>
      <c r="D1473" s="2" t="s">
        <v>9</v>
      </c>
      <c r="E1473" s="2" t="s">
        <v>10</v>
      </c>
      <c r="F1473" s="2" t="s">
        <v>11</v>
      </c>
      <c r="G1473">
        <v>3.15</v>
      </c>
      <c r="H1473" s="2" t="s">
        <v>12</v>
      </c>
    </row>
    <row r="1474" spans="1:8" x14ac:dyDescent="0.3">
      <c r="A1474" s="1">
        <v>0.50240740740741929</v>
      </c>
      <c r="B1474" s="2" t="s">
        <v>31</v>
      </c>
      <c r="C1474" s="2" t="s">
        <v>13</v>
      </c>
      <c r="D1474" s="2" t="s">
        <v>9</v>
      </c>
      <c r="E1474" s="2" t="s">
        <v>10</v>
      </c>
      <c r="F1474" s="2" t="s">
        <v>11</v>
      </c>
      <c r="G1474">
        <v>3.14</v>
      </c>
      <c r="H1474" s="2" t="s">
        <v>12</v>
      </c>
    </row>
    <row r="1475" spans="1:8" x14ac:dyDescent="0.3">
      <c r="A1475" s="1">
        <v>0.50246527777778971</v>
      </c>
      <c r="B1475" s="2" t="s">
        <v>31</v>
      </c>
      <c r="C1475" s="2" t="s">
        <v>13</v>
      </c>
      <c r="D1475" s="2" t="s">
        <v>9</v>
      </c>
      <c r="E1475" s="2" t="s">
        <v>10</v>
      </c>
      <c r="F1475" s="2" t="s">
        <v>11</v>
      </c>
      <c r="G1475">
        <v>3.14</v>
      </c>
      <c r="H1475" s="2" t="s">
        <v>12</v>
      </c>
    </row>
    <row r="1476" spans="1:8" x14ac:dyDescent="0.3">
      <c r="A1476" s="1">
        <v>0.50251157407408598</v>
      </c>
      <c r="B1476" s="2" t="s">
        <v>31</v>
      </c>
      <c r="C1476" s="2" t="s">
        <v>13</v>
      </c>
      <c r="D1476" s="2" t="s">
        <v>9</v>
      </c>
      <c r="E1476" s="2" t="s">
        <v>10</v>
      </c>
      <c r="F1476" s="2" t="s">
        <v>11</v>
      </c>
      <c r="G1476">
        <v>3.15</v>
      </c>
      <c r="H1476" s="2" t="s">
        <v>12</v>
      </c>
    </row>
    <row r="1477" spans="1:8" x14ac:dyDescent="0.3">
      <c r="A1477" s="1">
        <v>0.50256944444445639</v>
      </c>
      <c r="B1477" s="2" t="s">
        <v>31</v>
      </c>
      <c r="C1477" s="2" t="s">
        <v>13</v>
      </c>
      <c r="D1477" s="2" t="s">
        <v>9</v>
      </c>
      <c r="E1477" s="2" t="s">
        <v>10</v>
      </c>
      <c r="F1477" s="2" t="s">
        <v>11</v>
      </c>
      <c r="G1477">
        <v>3.11</v>
      </c>
      <c r="H1477" s="2" t="s">
        <v>12</v>
      </c>
    </row>
    <row r="1478" spans="1:8" x14ac:dyDescent="0.3">
      <c r="A1478" s="1">
        <v>0.50261574074075266</v>
      </c>
      <c r="B1478" s="2" t="s">
        <v>31</v>
      </c>
      <c r="C1478" s="2" t="s">
        <v>13</v>
      </c>
      <c r="D1478" s="2" t="s">
        <v>9</v>
      </c>
      <c r="E1478" s="2" t="s">
        <v>10</v>
      </c>
      <c r="F1478" s="2" t="s">
        <v>11</v>
      </c>
      <c r="G1478">
        <v>3.14</v>
      </c>
      <c r="H1478" s="2" t="s">
        <v>12</v>
      </c>
    </row>
    <row r="1479" spans="1:8" x14ac:dyDescent="0.3">
      <c r="A1479" s="1">
        <v>0.50267361111112308</v>
      </c>
      <c r="B1479" s="2" t="s">
        <v>31</v>
      </c>
      <c r="C1479" s="2" t="s">
        <v>13</v>
      </c>
      <c r="D1479" s="2" t="s">
        <v>9</v>
      </c>
      <c r="E1479" s="2" t="s">
        <v>10</v>
      </c>
      <c r="F1479" s="2" t="s">
        <v>11</v>
      </c>
      <c r="G1479">
        <v>3.14</v>
      </c>
      <c r="H1479" s="2" t="s">
        <v>12</v>
      </c>
    </row>
    <row r="1480" spans="1:8" x14ac:dyDescent="0.3">
      <c r="A1480" s="1">
        <v>0.50271990740741934</v>
      </c>
      <c r="B1480" s="2" t="s">
        <v>31</v>
      </c>
      <c r="C1480" s="2" t="s">
        <v>13</v>
      </c>
      <c r="D1480" s="2" t="s">
        <v>9</v>
      </c>
      <c r="E1480" s="2" t="s">
        <v>10</v>
      </c>
      <c r="F1480" s="2" t="s">
        <v>11</v>
      </c>
      <c r="G1480">
        <v>3.12</v>
      </c>
      <c r="H1480" s="2" t="s">
        <v>12</v>
      </c>
    </row>
    <row r="1481" spans="1:8" x14ac:dyDescent="0.3">
      <c r="A1481" s="1">
        <v>0.50277777777778976</v>
      </c>
      <c r="B1481" s="2" t="s">
        <v>31</v>
      </c>
      <c r="C1481" s="2" t="s">
        <v>13</v>
      </c>
      <c r="D1481" s="2" t="s">
        <v>9</v>
      </c>
      <c r="E1481" s="2" t="s">
        <v>10</v>
      </c>
      <c r="F1481" s="2" t="s">
        <v>11</v>
      </c>
      <c r="G1481">
        <v>3.16</v>
      </c>
      <c r="H1481" s="2" t="s">
        <v>12</v>
      </c>
    </row>
    <row r="1482" spans="1:8" x14ac:dyDescent="0.3">
      <c r="A1482" s="1">
        <v>0.50282407407408602</v>
      </c>
      <c r="B1482" s="2" t="s">
        <v>31</v>
      </c>
      <c r="C1482" s="2" t="s">
        <v>13</v>
      </c>
      <c r="D1482" s="2" t="s">
        <v>9</v>
      </c>
      <c r="E1482" s="2" t="s">
        <v>10</v>
      </c>
      <c r="F1482" s="2" t="s">
        <v>11</v>
      </c>
      <c r="G1482">
        <v>3.13</v>
      </c>
      <c r="H1482" s="2" t="s">
        <v>12</v>
      </c>
    </row>
    <row r="1483" spans="1:8" x14ac:dyDescent="0.3">
      <c r="A1483" s="1">
        <v>0.50288194444445644</v>
      </c>
      <c r="B1483" s="2" t="s">
        <v>31</v>
      </c>
      <c r="C1483" s="2" t="s">
        <v>13</v>
      </c>
      <c r="D1483" s="2" t="s">
        <v>9</v>
      </c>
      <c r="E1483" s="2" t="s">
        <v>10</v>
      </c>
      <c r="F1483" s="2" t="s">
        <v>11</v>
      </c>
      <c r="G1483">
        <v>3.15</v>
      </c>
      <c r="H1483" s="2" t="s">
        <v>12</v>
      </c>
    </row>
    <row r="1484" spans="1:8" x14ac:dyDescent="0.3">
      <c r="A1484" s="1">
        <v>0.50292824074075271</v>
      </c>
      <c r="B1484" s="2" t="s">
        <v>31</v>
      </c>
      <c r="C1484" s="2" t="s">
        <v>13</v>
      </c>
      <c r="D1484" s="2" t="s">
        <v>9</v>
      </c>
      <c r="E1484" s="2" t="s">
        <v>10</v>
      </c>
      <c r="F1484" s="2" t="s">
        <v>11</v>
      </c>
      <c r="G1484">
        <v>3.14</v>
      </c>
      <c r="H1484" s="2" t="s">
        <v>12</v>
      </c>
    </row>
    <row r="1485" spans="1:8" x14ac:dyDescent="0.3">
      <c r="A1485" s="1">
        <v>0.50298611111112312</v>
      </c>
      <c r="B1485" s="2" t="s">
        <v>31</v>
      </c>
      <c r="C1485" s="2" t="s">
        <v>13</v>
      </c>
      <c r="D1485" s="2" t="s">
        <v>9</v>
      </c>
      <c r="E1485" s="2" t="s">
        <v>10</v>
      </c>
      <c r="F1485" s="2" t="s">
        <v>11</v>
      </c>
      <c r="G1485">
        <v>3.14</v>
      </c>
      <c r="H1485" s="2" t="s">
        <v>12</v>
      </c>
    </row>
    <row r="1486" spans="1:8" x14ac:dyDescent="0.3">
      <c r="A1486" s="1">
        <v>0.50303240740741939</v>
      </c>
      <c r="B1486" s="2" t="s">
        <v>31</v>
      </c>
      <c r="C1486" s="2" t="s">
        <v>13</v>
      </c>
      <c r="D1486" s="2" t="s">
        <v>9</v>
      </c>
      <c r="E1486" s="2" t="s">
        <v>10</v>
      </c>
      <c r="F1486" s="2" t="s">
        <v>11</v>
      </c>
      <c r="G1486">
        <v>3.15</v>
      </c>
      <c r="H1486" s="2" t="s">
        <v>12</v>
      </c>
    </row>
    <row r="1487" spans="1:8" x14ac:dyDescent="0.3">
      <c r="A1487" s="1">
        <v>0.50309027777778981</v>
      </c>
      <c r="B1487" s="2" t="s">
        <v>31</v>
      </c>
      <c r="C1487" s="2" t="s">
        <v>13</v>
      </c>
      <c r="D1487" s="2" t="s">
        <v>9</v>
      </c>
      <c r="E1487" s="2" t="s">
        <v>10</v>
      </c>
      <c r="F1487" s="2" t="s">
        <v>11</v>
      </c>
      <c r="G1487">
        <v>3.15</v>
      </c>
      <c r="H1487" s="2" t="s">
        <v>12</v>
      </c>
    </row>
    <row r="1488" spans="1:8" x14ac:dyDescent="0.3">
      <c r="A1488" s="1">
        <v>0.50313657407408607</v>
      </c>
      <c r="B1488" s="2" t="s">
        <v>31</v>
      </c>
      <c r="C1488" s="2" t="s">
        <v>13</v>
      </c>
      <c r="D1488" s="2" t="s">
        <v>9</v>
      </c>
      <c r="E1488" s="2" t="s">
        <v>10</v>
      </c>
      <c r="F1488" s="2" t="s">
        <v>11</v>
      </c>
      <c r="G1488">
        <v>3.11</v>
      </c>
      <c r="H1488" s="2" t="s">
        <v>12</v>
      </c>
    </row>
    <row r="1489" spans="1:8" x14ac:dyDescent="0.3">
      <c r="A1489" s="1">
        <v>0.50319444444445649</v>
      </c>
      <c r="B1489" s="2" t="s">
        <v>31</v>
      </c>
      <c r="C1489" s="2" t="s">
        <v>13</v>
      </c>
      <c r="D1489" s="2" t="s">
        <v>9</v>
      </c>
      <c r="E1489" s="2" t="s">
        <v>10</v>
      </c>
      <c r="F1489" s="2" t="s">
        <v>11</v>
      </c>
      <c r="G1489">
        <v>3.14</v>
      </c>
      <c r="H1489" s="2" t="s">
        <v>12</v>
      </c>
    </row>
    <row r="1490" spans="1:8" x14ac:dyDescent="0.3">
      <c r="A1490" s="1">
        <v>0.50324074074075276</v>
      </c>
      <c r="B1490" s="2" t="s">
        <v>31</v>
      </c>
      <c r="C1490" s="2" t="s">
        <v>13</v>
      </c>
      <c r="D1490" s="2" t="s">
        <v>9</v>
      </c>
      <c r="E1490" s="2" t="s">
        <v>10</v>
      </c>
      <c r="F1490" s="2" t="s">
        <v>11</v>
      </c>
      <c r="G1490">
        <v>3.15</v>
      </c>
      <c r="H1490" s="2" t="s">
        <v>12</v>
      </c>
    </row>
    <row r="1491" spans="1:8" x14ac:dyDescent="0.3">
      <c r="A1491" s="1">
        <v>0.50329861111112317</v>
      </c>
      <c r="B1491" s="2" t="s">
        <v>31</v>
      </c>
      <c r="C1491" s="2" t="s">
        <v>13</v>
      </c>
      <c r="D1491" s="2" t="s">
        <v>9</v>
      </c>
      <c r="E1491" s="2" t="s">
        <v>10</v>
      </c>
      <c r="F1491" s="2" t="s">
        <v>11</v>
      </c>
      <c r="G1491">
        <v>3.15</v>
      </c>
      <c r="H1491" s="2" t="s">
        <v>12</v>
      </c>
    </row>
    <row r="1492" spans="1:8" x14ac:dyDescent="0.3">
      <c r="A1492" s="1">
        <v>0.50334490740741944</v>
      </c>
      <c r="B1492" s="2" t="s">
        <v>31</v>
      </c>
      <c r="C1492" s="2" t="s">
        <v>13</v>
      </c>
      <c r="D1492" s="2" t="s">
        <v>9</v>
      </c>
      <c r="E1492" s="2" t="s">
        <v>10</v>
      </c>
      <c r="F1492" s="2" t="s">
        <v>11</v>
      </c>
      <c r="G1492">
        <v>3.14</v>
      </c>
      <c r="H1492" s="2" t="s">
        <v>12</v>
      </c>
    </row>
    <row r="1493" spans="1:8" x14ac:dyDescent="0.3">
      <c r="A1493" s="1">
        <v>0.50340277777778986</v>
      </c>
      <c r="B1493" s="2" t="s">
        <v>31</v>
      </c>
      <c r="C1493" s="2" t="s">
        <v>13</v>
      </c>
      <c r="D1493" s="2" t="s">
        <v>9</v>
      </c>
      <c r="E1493" s="2" t="s">
        <v>10</v>
      </c>
      <c r="F1493" s="2" t="s">
        <v>11</v>
      </c>
      <c r="G1493">
        <v>3.14</v>
      </c>
      <c r="H1493" s="2" t="s">
        <v>12</v>
      </c>
    </row>
    <row r="1494" spans="1:8" x14ac:dyDescent="0.3">
      <c r="A1494" s="1">
        <v>0.50344907407408612</v>
      </c>
      <c r="B1494" s="2" t="s">
        <v>31</v>
      </c>
      <c r="C1494" s="2" t="s">
        <v>13</v>
      </c>
      <c r="D1494" s="2" t="s">
        <v>9</v>
      </c>
      <c r="E1494" s="2" t="s">
        <v>10</v>
      </c>
      <c r="F1494" s="2" t="s">
        <v>11</v>
      </c>
      <c r="G1494">
        <v>3.15</v>
      </c>
      <c r="H1494" s="2" t="s">
        <v>12</v>
      </c>
    </row>
    <row r="1495" spans="1:8" x14ac:dyDescent="0.3">
      <c r="A1495" s="1">
        <v>0.50350694444445654</v>
      </c>
      <c r="B1495" s="2" t="s">
        <v>31</v>
      </c>
      <c r="C1495" s="2" t="s">
        <v>13</v>
      </c>
      <c r="D1495" s="2" t="s">
        <v>9</v>
      </c>
      <c r="E1495" s="2" t="s">
        <v>10</v>
      </c>
      <c r="F1495" s="2" t="s">
        <v>11</v>
      </c>
      <c r="G1495">
        <v>3.15</v>
      </c>
      <c r="H1495" s="2" t="s">
        <v>12</v>
      </c>
    </row>
    <row r="1496" spans="1:8" x14ac:dyDescent="0.3">
      <c r="A1496" s="1">
        <v>0.50355324074075281</v>
      </c>
      <c r="B1496" s="2" t="s">
        <v>31</v>
      </c>
      <c r="C1496" s="2" t="s">
        <v>13</v>
      </c>
      <c r="D1496" s="2" t="s">
        <v>9</v>
      </c>
      <c r="E1496" s="2" t="s">
        <v>10</v>
      </c>
      <c r="F1496" s="2" t="s">
        <v>11</v>
      </c>
      <c r="G1496">
        <v>3.14</v>
      </c>
      <c r="H1496" s="2" t="s">
        <v>12</v>
      </c>
    </row>
    <row r="1497" spans="1:8" x14ac:dyDescent="0.3">
      <c r="A1497" s="1">
        <v>0.50361111111112322</v>
      </c>
      <c r="B1497" s="2" t="s">
        <v>31</v>
      </c>
      <c r="C1497" s="2" t="s">
        <v>13</v>
      </c>
      <c r="D1497" s="2" t="s">
        <v>9</v>
      </c>
      <c r="E1497" s="2" t="s">
        <v>10</v>
      </c>
      <c r="F1497" s="2" t="s">
        <v>11</v>
      </c>
      <c r="G1497">
        <v>3.14</v>
      </c>
      <c r="H1497" s="2" t="s">
        <v>12</v>
      </c>
    </row>
    <row r="1498" spans="1:8" x14ac:dyDescent="0.3">
      <c r="A1498" s="1">
        <v>0.50365740740741949</v>
      </c>
      <c r="B1498" s="2" t="s">
        <v>31</v>
      </c>
      <c r="C1498" s="2" t="s">
        <v>13</v>
      </c>
      <c r="D1498" s="2" t="s">
        <v>9</v>
      </c>
      <c r="E1498" s="2" t="s">
        <v>10</v>
      </c>
      <c r="F1498" s="2" t="s">
        <v>11</v>
      </c>
      <c r="G1498">
        <v>3.15</v>
      </c>
      <c r="H1498" s="2" t="s">
        <v>12</v>
      </c>
    </row>
    <row r="1499" spans="1:8" x14ac:dyDescent="0.3">
      <c r="A1499" s="1">
        <v>0.5037152777777899</v>
      </c>
      <c r="B1499" s="2" t="s">
        <v>31</v>
      </c>
      <c r="C1499" s="2" t="s">
        <v>13</v>
      </c>
      <c r="D1499" s="2" t="s">
        <v>9</v>
      </c>
      <c r="E1499" s="2" t="s">
        <v>10</v>
      </c>
      <c r="F1499" s="2" t="s">
        <v>11</v>
      </c>
      <c r="G1499">
        <v>3.15</v>
      </c>
      <c r="H1499" s="2" t="s">
        <v>12</v>
      </c>
    </row>
    <row r="1500" spans="1:8" x14ac:dyDescent="0.3">
      <c r="A1500" s="1">
        <v>0.50376157407408617</v>
      </c>
      <c r="B1500" s="2" t="s">
        <v>31</v>
      </c>
      <c r="C1500" s="2" t="s">
        <v>13</v>
      </c>
      <c r="D1500" s="2" t="s">
        <v>9</v>
      </c>
      <c r="E1500" s="2" t="s">
        <v>10</v>
      </c>
      <c r="F1500" s="2" t="s">
        <v>11</v>
      </c>
      <c r="G1500">
        <v>3.14</v>
      </c>
      <c r="H1500" s="2" t="s">
        <v>12</v>
      </c>
    </row>
    <row r="1501" spans="1:8" x14ac:dyDescent="0.3">
      <c r="A1501" s="1">
        <v>0.50381944444445659</v>
      </c>
      <c r="B1501" s="2" t="s">
        <v>31</v>
      </c>
      <c r="C1501" s="2" t="s">
        <v>13</v>
      </c>
      <c r="D1501" s="2" t="s">
        <v>9</v>
      </c>
      <c r="E1501" s="2" t="s">
        <v>10</v>
      </c>
      <c r="F1501" s="2" t="s">
        <v>11</v>
      </c>
      <c r="G1501">
        <v>3.12</v>
      </c>
      <c r="H1501" s="2" t="s">
        <v>12</v>
      </c>
    </row>
    <row r="1502" spans="1:8" x14ac:dyDescent="0.3">
      <c r="A1502" s="1">
        <v>0.50386574074075285</v>
      </c>
      <c r="B1502" s="2" t="s">
        <v>31</v>
      </c>
      <c r="C1502" s="2" t="s">
        <v>13</v>
      </c>
      <c r="D1502" s="2" t="s">
        <v>9</v>
      </c>
      <c r="E1502" s="2" t="s">
        <v>10</v>
      </c>
      <c r="F1502" s="2" t="s">
        <v>11</v>
      </c>
      <c r="G1502">
        <v>3.15</v>
      </c>
      <c r="H1502" s="2" t="s">
        <v>12</v>
      </c>
    </row>
    <row r="1503" spans="1:8" x14ac:dyDescent="0.3">
      <c r="A1503" s="1">
        <v>0.50392361111112327</v>
      </c>
      <c r="B1503" s="2" t="s">
        <v>31</v>
      </c>
      <c r="C1503" s="2" t="s">
        <v>13</v>
      </c>
      <c r="D1503" s="2" t="s">
        <v>9</v>
      </c>
      <c r="E1503" s="2" t="s">
        <v>10</v>
      </c>
      <c r="F1503" s="2" t="s">
        <v>11</v>
      </c>
      <c r="G1503">
        <v>3.15</v>
      </c>
      <c r="H1503" s="2" t="s">
        <v>12</v>
      </c>
    </row>
    <row r="1504" spans="1:8" x14ac:dyDescent="0.3">
      <c r="A1504" s="1">
        <v>0.50396990740741954</v>
      </c>
      <c r="B1504" s="2" t="s">
        <v>31</v>
      </c>
      <c r="C1504" s="2" t="s">
        <v>13</v>
      </c>
      <c r="D1504" s="2" t="s">
        <v>9</v>
      </c>
      <c r="E1504" s="2" t="s">
        <v>10</v>
      </c>
      <c r="F1504" s="2" t="s">
        <v>11</v>
      </c>
      <c r="G1504">
        <v>3.14</v>
      </c>
      <c r="H1504" s="2" t="s">
        <v>12</v>
      </c>
    </row>
    <row r="1505" spans="1:8" x14ac:dyDescent="0.3">
      <c r="A1505" s="1">
        <v>0.50402777777778995</v>
      </c>
      <c r="B1505" s="2" t="s">
        <v>31</v>
      </c>
      <c r="C1505" s="2" t="s">
        <v>13</v>
      </c>
      <c r="D1505" s="2" t="s">
        <v>9</v>
      </c>
      <c r="E1505" s="2" t="s">
        <v>10</v>
      </c>
      <c r="F1505" s="2" t="s">
        <v>11</v>
      </c>
      <c r="G1505">
        <v>3.14</v>
      </c>
      <c r="H1505" s="2" t="s">
        <v>12</v>
      </c>
    </row>
    <row r="1506" spans="1:8" x14ac:dyDescent="0.3">
      <c r="A1506" s="1">
        <v>0.50407407407408622</v>
      </c>
      <c r="B1506" s="2" t="s">
        <v>31</v>
      </c>
      <c r="C1506" s="2" t="s">
        <v>13</v>
      </c>
      <c r="D1506" s="2" t="s">
        <v>9</v>
      </c>
      <c r="E1506" s="2" t="s">
        <v>10</v>
      </c>
      <c r="F1506" s="2" t="s">
        <v>11</v>
      </c>
      <c r="G1506">
        <v>3.11</v>
      </c>
      <c r="H1506" s="2" t="s">
        <v>12</v>
      </c>
    </row>
    <row r="1507" spans="1:8" x14ac:dyDescent="0.3">
      <c r="A1507" s="1">
        <v>0.50413194444445664</v>
      </c>
      <c r="B1507" s="2" t="s">
        <v>31</v>
      </c>
      <c r="C1507" s="2" t="s">
        <v>13</v>
      </c>
      <c r="D1507" s="2" t="s">
        <v>9</v>
      </c>
      <c r="E1507" s="2" t="s">
        <v>10</v>
      </c>
      <c r="F1507" s="2" t="s">
        <v>11</v>
      </c>
      <c r="G1507">
        <v>3.15</v>
      </c>
      <c r="H1507" s="2" t="s">
        <v>12</v>
      </c>
    </row>
    <row r="1508" spans="1:8" x14ac:dyDescent="0.3">
      <c r="A1508" s="1">
        <v>0.5041782407407529</v>
      </c>
      <c r="B1508" s="2" t="s">
        <v>31</v>
      </c>
      <c r="C1508" s="2" t="s">
        <v>13</v>
      </c>
      <c r="D1508" s="2" t="s">
        <v>9</v>
      </c>
      <c r="E1508" s="2" t="s">
        <v>10</v>
      </c>
      <c r="F1508" s="2" t="s">
        <v>11</v>
      </c>
      <c r="G1508">
        <v>3.14</v>
      </c>
      <c r="H1508" s="2" t="s">
        <v>12</v>
      </c>
    </row>
    <row r="1509" spans="1:8" x14ac:dyDescent="0.3">
      <c r="A1509" s="1">
        <v>0.50423611111112332</v>
      </c>
      <c r="B1509" s="2" t="s">
        <v>31</v>
      </c>
      <c r="C1509" s="2" t="s">
        <v>13</v>
      </c>
      <c r="D1509" s="2" t="s">
        <v>9</v>
      </c>
      <c r="E1509" s="2" t="s">
        <v>10</v>
      </c>
      <c r="F1509" s="2" t="s">
        <v>11</v>
      </c>
      <c r="G1509">
        <v>3.14</v>
      </c>
      <c r="H1509" s="2" t="s">
        <v>12</v>
      </c>
    </row>
    <row r="1510" spans="1:8" x14ac:dyDescent="0.3">
      <c r="A1510" s="1">
        <v>0.50428240740741959</v>
      </c>
      <c r="B1510" s="2" t="s">
        <v>31</v>
      </c>
      <c r="C1510" s="2" t="s">
        <v>13</v>
      </c>
      <c r="D1510" s="2" t="s">
        <v>9</v>
      </c>
      <c r="E1510" s="2" t="s">
        <v>10</v>
      </c>
      <c r="F1510" s="2" t="s">
        <v>11</v>
      </c>
      <c r="G1510">
        <v>3.14</v>
      </c>
      <c r="H1510" s="2" t="s">
        <v>12</v>
      </c>
    </row>
    <row r="1511" spans="1:8" x14ac:dyDescent="0.3">
      <c r="A1511" s="1">
        <v>0.50434027777779</v>
      </c>
      <c r="B1511" s="2" t="s">
        <v>31</v>
      </c>
      <c r="C1511" s="2" t="s">
        <v>13</v>
      </c>
      <c r="D1511" s="2" t="s">
        <v>9</v>
      </c>
      <c r="E1511" s="2" t="s">
        <v>10</v>
      </c>
      <c r="F1511" s="2" t="s">
        <v>11</v>
      </c>
      <c r="G1511">
        <v>3.15</v>
      </c>
      <c r="H1511" s="2" t="s">
        <v>12</v>
      </c>
    </row>
    <row r="1512" spans="1:8" x14ac:dyDescent="0.3">
      <c r="A1512" s="1">
        <v>0.50438657407408627</v>
      </c>
      <c r="B1512" s="2" t="s">
        <v>31</v>
      </c>
      <c r="C1512" s="2" t="s">
        <v>13</v>
      </c>
      <c r="D1512" s="2" t="s">
        <v>9</v>
      </c>
      <c r="E1512" s="2" t="s">
        <v>10</v>
      </c>
      <c r="F1512" s="2" t="s">
        <v>11</v>
      </c>
      <c r="G1512">
        <v>3.14</v>
      </c>
      <c r="H1512" s="2" t="s">
        <v>12</v>
      </c>
    </row>
    <row r="1513" spans="1:8" x14ac:dyDescent="0.3">
      <c r="A1513" s="1">
        <v>0.50444444444445669</v>
      </c>
      <c r="B1513" s="2" t="s">
        <v>31</v>
      </c>
      <c r="C1513" s="2" t="s">
        <v>13</v>
      </c>
      <c r="D1513" s="2" t="s">
        <v>9</v>
      </c>
      <c r="E1513" s="2" t="s">
        <v>10</v>
      </c>
      <c r="F1513" s="2" t="s">
        <v>11</v>
      </c>
      <c r="G1513">
        <v>3.15</v>
      </c>
      <c r="H1513" s="2" t="s">
        <v>12</v>
      </c>
    </row>
    <row r="1514" spans="1:8" x14ac:dyDescent="0.3">
      <c r="A1514" s="1">
        <v>0.50449074074075295</v>
      </c>
      <c r="B1514" s="2" t="s">
        <v>31</v>
      </c>
      <c r="C1514" s="2" t="s">
        <v>13</v>
      </c>
      <c r="D1514" s="2" t="s">
        <v>9</v>
      </c>
      <c r="E1514" s="2" t="s">
        <v>10</v>
      </c>
      <c r="F1514" s="2" t="s">
        <v>11</v>
      </c>
      <c r="G1514">
        <v>3.14</v>
      </c>
      <c r="H1514" s="2" t="s">
        <v>12</v>
      </c>
    </row>
    <row r="1515" spans="1:8" x14ac:dyDescent="0.3">
      <c r="A1515" s="1">
        <v>0.50454861111112337</v>
      </c>
      <c r="B1515" s="2" t="s">
        <v>31</v>
      </c>
      <c r="C1515" s="2" t="s">
        <v>13</v>
      </c>
      <c r="D1515" s="2" t="s">
        <v>9</v>
      </c>
      <c r="E1515" s="2" t="s">
        <v>10</v>
      </c>
      <c r="F1515" s="2" t="s">
        <v>11</v>
      </c>
      <c r="G1515">
        <v>3.15</v>
      </c>
      <c r="H1515" s="2" t="s">
        <v>12</v>
      </c>
    </row>
    <row r="1516" spans="1:8" x14ac:dyDescent="0.3">
      <c r="A1516" s="1">
        <v>0.50459490740741963</v>
      </c>
      <c r="B1516" s="2" t="s">
        <v>31</v>
      </c>
      <c r="C1516" s="2" t="s">
        <v>13</v>
      </c>
      <c r="D1516" s="2" t="s">
        <v>9</v>
      </c>
      <c r="E1516" s="2" t="s">
        <v>10</v>
      </c>
      <c r="F1516" s="2" t="s">
        <v>11</v>
      </c>
      <c r="G1516">
        <v>3.1</v>
      </c>
      <c r="H1516" s="2" t="s">
        <v>12</v>
      </c>
    </row>
    <row r="1517" spans="1:8" x14ac:dyDescent="0.3">
      <c r="A1517" s="1">
        <v>0.50465277777779005</v>
      </c>
      <c r="B1517" s="2" t="s">
        <v>31</v>
      </c>
      <c r="C1517" s="2" t="s">
        <v>13</v>
      </c>
      <c r="D1517" s="2" t="s">
        <v>9</v>
      </c>
      <c r="E1517" s="2" t="s">
        <v>10</v>
      </c>
      <c r="F1517" s="2" t="s">
        <v>11</v>
      </c>
      <c r="G1517">
        <v>3.15</v>
      </c>
      <c r="H1517" s="2" t="s">
        <v>12</v>
      </c>
    </row>
    <row r="1518" spans="1:8" x14ac:dyDescent="0.3">
      <c r="A1518" s="1">
        <v>0.50469907407408632</v>
      </c>
      <c r="B1518" s="2" t="s">
        <v>31</v>
      </c>
      <c r="C1518" s="2" t="s">
        <v>13</v>
      </c>
      <c r="D1518" s="2" t="s">
        <v>9</v>
      </c>
      <c r="E1518" s="2" t="s">
        <v>10</v>
      </c>
      <c r="F1518" s="2" t="s">
        <v>11</v>
      </c>
      <c r="G1518">
        <v>3.13</v>
      </c>
      <c r="H1518" s="2" t="s">
        <v>12</v>
      </c>
    </row>
    <row r="1519" spans="1:8" x14ac:dyDescent="0.3">
      <c r="A1519" s="1">
        <v>0.50475694444445673</v>
      </c>
      <c r="B1519" s="2" t="s">
        <v>31</v>
      </c>
      <c r="C1519" s="2" t="s">
        <v>13</v>
      </c>
      <c r="D1519" s="2" t="s">
        <v>9</v>
      </c>
      <c r="E1519" s="2" t="s">
        <v>10</v>
      </c>
      <c r="F1519" s="2" t="s">
        <v>11</v>
      </c>
      <c r="G1519">
        <v>3.15</v>
      </c>
      <c r="H1519" s="2" t="s">
        <v>12</v>
      </c>
    </row>
    <row r="1520" spans="1:8" x14ac:dyDescent="0.3">
      <c r="A1520" s="1">
        <v>0.504803240740753</v>
      </c>
      <c r="B1520" s="2" t="s">
        <v>31</v>
      </c>
      <c r="C1520" s="2" t="s">
        <v>13</v>
      </c>
      <c r="D1520" s="2" t="s">
        <v>9</v>
      </c>
      <c r="E1520" s="2" t="s">
        <v>10</v>
      </c>
      <c r="F1520" s="2" t="s">
        <v>11</v>
      </c>
      <c r="G1520">
        <v>3.14</v>
      </c>
      <c r="H1520" s="2" t="s">
        <v>12</v>
      </c>
    </row>
    <row r="1521" spans="1:8" x14ac:dyDescent="0.3">
      <c r="A1521" s="1">
        <v>0.50486111111112342</v>
      </c>
      <c r="B1521" s="2" t="s">
        <v>31</v>
      </c>
      <c r="C1521" s="2" t="s">
        <v>13</v>
      </c>
      <c r="D1521" s="2" t="s">
        <v>9</v>
      </c>
      <c r="E1521" s="2" t="s">
        <v>10</v>
      </c>
      <c r="F1521" s="2" t="s">
        <v>11</v>
      </c>
      <c r="G1521">
        <v>3.15</v>
      </c>
      <c r="H1521" s="2" t="s">
        <v>12</v>
      </c>
    </row>
    <row r="1522" spans="1:8" x14ac:dyDescent="0.3">
      <c r="A1522" s="1">
        <v>0.50490740740741968</v>
      </c>
      <c r="B1522" s="2" t="s">
        <v>31</v>
      </c>
      <c r="C1522" s="2" t="s">
        <v>13</v>
      </c>
      <c r="D1522" s="2" t="s">
        <v>9</v>
      </c>
      <c r="E1522" s="2" t="s">
        <v>10</v>
      </c>
      <c r="F1522" s="2" t="s">
        <v>11</v>
      </c>
      <c r="G1522">
        <v>3.14</v>
      </c>
      <c r="H1522" s="2" t="s">
        <v>12</v>
      </c>
    </row>
    <row r="1523" spans="1:8" x14ac:dyDescent="0.3">
      <c r="A1523" s="1">
        <v>0.5049652777777901</v>
      </c>
      <c r="B1523" s="2" t="s">
        <v>31</v>
      </c>
      <c r="C1523" s="2" t="s">
        <v>13</v>
      </c>
      <c r="D1523" s="2" t="s">
        <v>9</v>
      </c>
      <c r="E1523" s="2" t="s">
        <v>10</v>
      </c>
      <c r="F1523" s="2" t="s">
        <v>11</v>
      </c>
      <c r="G1523">
        <v>3.15</v>
      </c>
      <c r="H1523" s="2" t="s">
        <v>12</v>
      </c>
    </row>
    <row r="1524" spans="1:8" x14ac:dyDescent="0.3">
      <c r="A1524" s="1">
        <v>0.50501157407408637</v>
      </c>
      <c r="B1524" s="2" t="s">
        <v>31</v>
      </c>
      <c r="C1524" s="2" t="s">
        <v>13</v>
      </c>
      <c r="D1524" s="2" t="s">
        <v>9</v>
      </c>
      <c r="E1524" s="2" t="s">
        <v>10</v>
      </c>
      <c r="F1524" s="2" t="s">
        <v>11</v>
      </c>
      <c r="G1524">
        <v>3.14</v>
      </c>
      <c r="H1524" s="2" t="s">
        <v>12</v>
      </c>
    </row>
    <row r="1525" spans="1:8" x14ac:dyDescent="0.3">
      <c r="A1525" s="1">
        <v>0.50506944444445678</v>
      </c>
      <c r="B1525" s="2" t="s">
        <v>31</v>
      </c>
      <c r="C1525" s="2" t="s">
        <v>13</v>
      </c>
      <c r="D1525" s="2" t="s">
        <v>9</v>
      </c>
      <c r="E1525" s="2" t="s">
        <v>10</v>
      </c>
      <c r="F1525" s="2" t="s">
        <v>11</v>
      </c>
      <c r="G1525">
        <v>3.13</v>
      </c>
      <c r="H1525" s="2" t="s">
        <v>12</v>
      </c>
    </row>
    <row r="1526" spans="1:8" x14ac:dyDescent="0.3">
      <c r="A1526" s="1">
        <v>0.50511574074075305</v>
      </c>
      <c r="B1526" s="2" t="s">
        <v>31</v>
      </c>
      <c r="C1526" s="2" t="s">
        <v>13</v>
      </c>
      <c r="D1526" s="2" t="s">
        <v>9</v>
      </c>
      <c r="E1526" s="2" t="s">
        <v>10</v>
      </c>
      <c r="F1526" s="2" t="s">
        <v>11</v>
      </c>
      <c r="G1526">
        <v>3.1</v>
      </c>
      <c r="H1526" s="2" t="s">
        <v>12</v>
      </c>
    </row>
    <row r="1527" spans="1:8" x14ac:dyDescent="0.3">
      <c r="A1527" s="1">
        <v>0.50517361111112347</v>
      </c>
      <c r="B1527" s="2" t="s">
        <v>31</v>
      </c>
      <c r="C1527" s="2" t="s">
        <v>13</v>
      </c>
      <c r="D1527" s="2" t="s">
        <v>9</v>
      </c>
      <c r="E1527" s="2" t="s">
        <v>10</v>
      </c>
      <c r="F1527" s="2" t="s">
        <v>11</v>
      </c>
      <c r="G1527">
        <v>3.14</v>
      </c>
      <c r="H1527" s="2" t="s">
        <v>12</v>
      </c>
    </row>
    <row r="1528" spans="1:8" x14ac:dyDescent="0.3">
      <c r="A1528" s="1">
        <v>0.50521990740741973</v>
      </c>
      <c r="B1528" s="2" t="s">
        <v>31</v>
      </c>
      <c r="C1528" s="2" t="s">
        <v>13</v>
      </c>
      <c r="D1528" s="2" t="s">
        <v>9</v>
      </c>
      <c r="E1528" s="2" t="s">
        <v>10</v>
      </c>
      <c r="F1528" s="2" t="s">
        <v>11</v>
      </c>
      <c r="G1528">
        <v>3.13</v>
      </c>
      <c r="H1528" s="2" t="s">
        <v>12</v>
      </c>
    </row>
    <row r="1529" spans="1:8" x14ac:dyDescent="0.3">
      <c r="A1529" s="1">
        <v>0.50527777777779015</v>
      </c>
      <c r="B1529" s="2" t="s">
        <v>31</v>
      </c>
      <c r="C1529" s="2" t="s">
        <v>13</v>
      </c>
      <c r="D1529" s="2" t="s">
        <v>9</v>
      </c>
      <c r="E1529" s="2" t="s">
        <v>10</v>
      </c>
      <c r="F1529" s="2" t="s">
        <v>11</v>
      </c>
      <c r="G1529">
        <v>3.13</v>
      </c>
      <c r="H1529" s="2" t="s">
        <v>12</v>
      </c>
    </row>
    <row r="1530" spans="1:8" x14ac:dyDescent="0.3">
      <c r="A1530" s="1">
        <v>0.50532407407408642</v>
      </c>
      <c r="B1530" s="2" t="s">
        <v>31</v>
      </c>
      <c r="C1530" s="2" t="s">
        <v>13</v>
      </c>
      <c r="D1530" s="2" t="s">
        <v>9</v>
      </c>
      <c r="E1530" s="2" t="s">
        <v>10</v>
      </c>
      <c r="F1530" s="2" t="s">
        <v>11</v>
      </c>
      <c r="G1530">
        <v>3.14</v>
      </c>
      <c r="H1530" s="2" t="s">
        <v>12</v>
      </c>
    </row>
    <row r="1531" spans="1:8" x14ac:dyDescent="0.3">
      <c r="A1531" s="1">
        <v>0.50538194444445683</v>
      </c>
      <c r="B1531" s="2" t="s">
        <v>31</v>
      </c>
      <c r="C1531" s="2" t="s">
        <v>13</v>
      </c>
      <c r="D1531" s="2" t="s">
        <v>9</v>
      </c>
      <c r="E1531" s="2" t="s">
        <v>10</v>
      </c>
      <c r="F1531" s="2" t="s">
        <v>11</v>
      </c>
      <c r="G1531">
        <v>3.14</v>
      </c>
      <c r="H1531" s="2" t="s">
        <v>12</v>
      </c>
    </row>
    <row r="1532" spans="1:8" x14ac:dyDescent="0.3">
      <c r="A1532" s="1">
        <v>0.5054282407407531</v>
      </c>
      <c r="B1532" s="2" t="s">
        <v>31</v>
      </c>
      <c r="C1532" s="2" t="s">
        <v>13</v>
      </c>
      <c r="D1532" s="2" t="s">
        <v>9</v>
      </c>
      <c r="E1532" s="2" t="s">
        <v>10</v>
      </c>
      <c r="F1532" s="2" t="s">
        <v>11</v>
      </c>
      <c r="G1532">
        <v>3.13</v>
      </c>
      <c r="H1532" s="2" t="s">
        <v>12</v>
      </c>
    </row>
    <row r="1533" spans="1:8" x14ac:dyDescent="0.3">
      <c r="A1533" s="1">
        <v>0.50548611111112352</v>
      </c>
      <c r="B1533" s="2" t="s">
        <v>31</v>
      </c>
      <c r="C1533" s="2" t="s">
        <v>13</v>
      </c>
      <c r="D1533" s="2" t="s">
        <v>9</v>
      </c>
      <c r="E1533" s="2" t="s">
        <v>10</v>
      </c>
      <c r="F1533" s="2" t="s">
        <v>11</v>
      </c>
      <c r="G1533">
        <v>3.12</v>
      </c>
      <c r="H1533" s="2" t="s">
        <v>12</v>
      </c>
    </row>
    <row r="1534" spans="1:8" x14ac:dyDescent="0.3">
      <c r="A1534" s="1">
        <v>0.50553240740741978</v>
      </c>
      <c r="B1534" s="2" t="s">
        <v>31</v>
      </c>
      <c r="C1534" s="2" t="s">
        <v>13</v>
      </c>
      <c r="D1534" s="2" t="s">
        <v>9</v>
      </c>
      <c r="E1534" s="2" t="s">
        <v>10</v>
      </c>
      <c r="F1534" s="2" t="s">
        <v>11</v>
      </c>
      <c r="G1534">
        <v>3.14</v>
      </c>
      <c r="H1534" s="2" t="s">
        <v>12</v>
      </c>
    </row>
    <row r="1535" spans="1:8" x14ac:dyDescent="0.3">
      <c r="A1535" s="1">
        <v>0.5055902777777902</v>
      </c>
      <c r="B1535" s="2" t="s">
        <v>31</v>
      </c>
      <c r="C1535" s="2" t="s">
        <v>13</v>
      </c>
      <c r="D1535" s="2" t="s">
        <v>9</v>
      </c>
      <c r="E1535" s="2" t="s">
        <v>10</v>
      </c>
      <c r="F1535" s="2" t="s">
        <v>11</v>
      </c>
      <c r="G1535">
        <v>3.14</v>
      </c>
      <c r="H1535" s="2" t="s">
        <v>12</v>
      </c>
    </row>
    <row r="1536" spans="1:8" x14ac:dyDescent="0.3">
      <c r="A1536" s="1">
        <v>0.50563657407408646</v>
      </c>
      <c r="B1536" s="2" t="s">
        <v>31</v>
      </c>
      <c r="C1536" s="2" t="s">
        <v>13</v>
      </c>
      <c r="D1536" s="2" t="s">
        <v>9</v>
      </c>
      <c r="E1536" s="2" t="s">
        <v>10</v>
      </c>
      <c r="F1536" s="2" t="s">
        <v>11</v>
      </c>
      <c r="G1536">
        <v>3.13</v>
      </c>
      <c r="H1536" s="2" t="s">
        <v>12</v>
      </c>
    </row>
    <row r="1537" spans="1:8" x14ac:dyDescent="0.3">
      <c r="A1537" s="1">
        <v>0.50569444444445688</v>
      </c>
      <c r="B1537" s="2" t="s">
        <v>31</v>
      </c>
      <c r="C1537" s="2" t="s">
        <v>13</v>
      </c>
      <c r="D1537" s="2" t="s">
        <v>9</v>
      </c>
      <c r="E1537" s="2" t="s">
        <v>10</v>
      </c>
      <c r="F1537" s="2" t="s">
        <v>11</v>
      </c>
      <c r="G1537">
        <v>3.13</v>
      </c>
      <c r="H1537" s="2" t="s">
        <v>12</v>
      </c>
    </row>
    <row r="1538" spans="1:8" x14ac:dyDescent="0.3">
      <c r="A1538" s="1">
        <v>0.50574074074075315</v>
      </c>
      <c r="B1538" s="2" t="s">
        <v>31</v>
      </c>
      <c r="C1538" s="2" t="s">
        <v>13</v>
      </c>
      <c r="D1538" s="2" t="s">
        <v>9</v>
      </c>
      <c r="E1538" s="2" t="s">
        <v>10</v>
      </c>
      <c r="F1538" s="2" t="s">
        <v>11</v>
      </c>
      <c r="G1538">
        <v>3.14</v>
      </c>
      <c r="H1538" s="2" t="s">
        <v>12</v>
      </c>
    </row>
    <row r="1539" spans="1:8" x14ac:dyDescent="0.3">
      <c r="A1539" s="1">
        <v>0.50579861111112356</v>
      </c>
      <c r="B1539" s="2" t="s">
        <v>31</v>
      </c>
      <c r="C1539" s="2" t="s">
        <v>13</v>
      </c>
      <c r="D1539" s="2" t="s">
        <v>9</v>
      </c>
      <c r="E1539" s="2" t="s">
        <v>10</v>
      </c>
      <c r="F1539" s="2" t="s">
        <v>11</v>
      </c>
      <c r="G1539">
        <v>3.14</v>
      </c>
      <c r="H1539" s="2" t="s">
        <v>12</v>
      </c>
    </row>
    <row r="1540" spans="1:8" x14ac:dyDescent="0.3">
      <c r="A1540" s="1">
        <v>0.50584490740741983</v>
      </c>
      <c r="B1540" s="2" t="s">
        <v>31</v>
      </c>
      <c r="C1540" s="2" t="s">
        <v>13</v>
      </c>
      <c r="D1540" s="2" t="s">
        <v>9</v>
      </c>
      <c r="E1540" s="2" t="s">
        <v>10</v>
      </c>
      <c r="F1540" s="2" t="s">
        <v>11</v>
      </c>
      <c r="G1540">
        <v>3.13</v>
      </c>
      <c r="H1540" s="2" t="s">
        <v>12</v>
      </c>
    </row>
    <row r="1541" spans="1:8" x14ac:dyDescent="0.3">
      <c r="A1541" s="1">
        <v>0.50590277777779025</v>
      </c>
      <c r="B1541" s="2" t="s">
        <v>31</v>
      </c>
      <c r="C1541" s="2" t="s">
        <v>13</v>
      </c>
      <c r="D1541" s="2" t="s">
        <v>9</v>
      </c>
      <c r="E1541" s="2" t="s">
        <v>10</v>
      </c>
      <c r="F1541" s="2" t="s">
        <v>11</v>
      </c>
      <c r="G1541">
        <v>3.12</v>
      </c>
      <c r="H1541" s="2" t="s">
        <v>12</v>
      </c>
    </row>
    <row r="1542" spans="1:8" x14ac:dyDescent="0.3">
      <c r="A1542" s="1">
        <v>0.50594907407408651</v>
      </c>
      <c r="B1542" s="2" t="s">
        <v>31</v>
      </c>
      <c r="C1542" s="2" t="s">
        <v>13</v>
      </c>
      <c r="D1542" s="2" t="s">
        <v>9</v>
      </c>
      <c r="E1542" s="2" t="s">
        <v>10</v>
      </c>
      <c r="F1542" s="2" t="s">
        <v>11</v>
      </c>
      <c r="G1542">
        <v>3.14</v>
      </c>
      <c r="H1542" s="2" t="s">
        <v>12</v>
      </c>
    </row>
    <row r="1543" spans="1:8" x14ac:dyDescent="0.3">
      <c r="A1543" s="1">
        <v>0.50600694444445693</v>
      </c>
      <c r="B1543" s="2" t="s">
        <v>31</v>
      </c>
      <c r="C1543" s="2" t="s">
        <v>13</v>
      </c>
      <c r="D1543" s="2" t="s">
        <v>9</v>
      </c>
      <c r="E1543" s="2" t="s">
        <v>10</v>
      </c>
      <c r="F1543" s="2" t="s">
        <v>11</v>
      </c>
      <c r="G1543">
        <v>3.13</v>
      </c>
      <c r="H1543" s="2" t="s">
        <v>12</v>
      </c>
    </row>
    <row r="1544" spans="1:8" x14ac:dyDescent="0.3">
      <c r="A1544" s="1">
        <v>0.5060532407407532</v>
      </c>
      <c r="B1544" s="2" t="s">
        <v>31</v>
      </c>
      <c r="C1544" s="2" t="s">
        <v>13</v>
      </c>
      <c r="D1544" s="2" t="s">
        <v>9</v>
      </c>
      <c r="E1544" s="2" t="s">
        <v>10</v>
      </c>
      <c r="F1544" s="2" t="s">
        <v>11</v>
      </c>
      <c r="G1544">
        <v>3.14</v>
      </c>
      <c r="H1544" s="2" t="s">
        <v>12</v>
      </c>
    </row>
    <row r="1545" spans="1:8" x14ac:dyDescent="0.3">
      <c r="A1545" s="1">
        <v>0.50611111111112361</v>
      </c>
      <c r="B1545" s="2" t="s">
        <v>31</v>
      </c>
      <c r="C1545" s="2" t="s">
        <v>13</v>
      </c>
      <c r="D1545" s="2" t="s">
        <v>9</v>
      </c>
      <c r="E1545" s="2" t="s">
        <v>10</v>
      </c>
      <c r="F1545" s="2" t="s">
        <v>11</v>
      </c>
      <c r="G1545">
        <v>3.13</v>
      </c>
      <c r="H1545" s="2" t="s">
        <v>12</v>
      </c>
    </row>
    <row r="1546" spans="1:8" x14ac:dyDescent="0.3">
      <c r="A1546" s="1">
        <v>0.50615740740741988</v>
      </c>
      <c r="B1546" s="2" t="s">
        <v>31</v>
      </c>
      <c r="C1546" s="2" t="s">
        <v>13</v>
      </c>
      <c r="D1546" s="2" t="s">
        <v>9</v>
      </c>
      <c r="E1546" s="2" t="s">
        <v>10</v>
      </c>
      <c r="F1546" s="2" t="s">
        <v>11</v>
      </c>
      <c r="G1546">
        <v>3.13</v>
      </c>
      <c r="H1546" s="2" t="s">
        <v>12</v>
      </c>
    </row>
    <row r="1547" spans="1:8" x14ac:dyDescent="0.3">
      <c r="A1547" s="1">
        <v>0.5062152777777903</v>
      </c>
      <c r="B1547" s="2" t="s">
        <v>31</v>
      </c>
      <c r="C1547" s="2" t="s">
        <v>13</v>
      </c>
      <c r="D1547" s="2" t="s">
        <v>9</v>
      </c>
      <c r="E1547" s="2" t="s">
        <v>10</v>
      </c>
      <c r="F1547" s="2" t="s">
        <v>11</v>
      </c>
      <c r="G1547">
        <v>3.12</v>
      </c>
      <c r="H1547" s="2" t="s">
        <v>12</v>
      </c>
    </row>
    <row r="1548" spans="1:8" x14ac:dyDescent="0.3">
      <c r="A1548" s="1">
        <v>0.50626157407408656</v>
      </c>
      <c r="B1548" s="2" t="s">
        <v>31</v>
      </c>
      <c r="C1548" s="2" t="s">
        <v>13</v>
      </c>
      <c r="D1548" s="2" t="s">
        <v>9</v>
      </c>
      <c r="E1548" s="2" t="s">
        <v>10</v>
      </c>
      <c r="F1548" s="2" t="s">
        <v>11</v>
      </c>
      <c r="G1548">
        <v>3.13</v>
      </c>
      <c r="H1548" s="2" t="s">
        <v>12</v>
      </c>
    </row>
    <row r="1549" spans="1:8" x14ac:dyDescent="0.3">
      <c r="A1549" s="1">
        <v>0.50631944444445698</v>
      </c>
      <c r="B1549" s="2" t="s">
        <v>31</v>
      </c>
      <c r="C1549" s="2" t="s">
        <v>13</v>
      </c>
      <c r="D1549" s="2" t="s">
        <v>9</v>
      </c>
      <c r="E1549" s="2" t="s">
        <v>10</v>
      </c>
      <c r="F1549" s="2" t="s">
        <v>11</v>
      </c>
      <c r="G1549">
        <v>3.12</v>
      </c>
      <c r="H1549" s="2" t="s">
        <v>12</v>
      </c>
    </row>
    <row r="1550" spans="1:8" x14ac:dyDescent="0.3">
      <c r="A1550" s="1">
        <v>0.50636574074075325</v>
      </c>
      <c r="B1550" s="2" t="s">
        <v>31</v>
      </c>
      <c r="C1550" s="2" t="s">
        <v>13</v>
      </c>
      <c r="D1550" s="2" t="s">
        <v>9</v>
      </c>
      <c r="E1550" s="2" t="s">
        <v>10</v>
      </c>
      <c r="F1550" s="2" t="s">
        <v>11</v>
      </c>
      <c r="G1550">
        <v>3.13</v>
      </c>
      <c r="H1550" s="2" t="s">
        <v>12</v>
      </c>
    </row>
    <row r="1551" spans="1:8" x14ac:dyDescent="0.3">
      <c r="A1551" s="1">
        <v>0.50642361111112366</v>
      </c>
      <c r="B1551" s="2" t="s">
        <v>31</v>
      </c>
      <c r="C1551" s="2" t="s">
        <v>13</v>
      </c>
      <c r="D1551" s="2" t="s">
        <v>9</v>
      </c>
      <c r="E1551" s="2" t="s">
        <v>10</v>
      </c>
      <c r="F1551" s="2" t="s">
        <v>11</v>
      </c>
      <c r="G1551">
        <v>3.13</v>
      </c>
      <c r="H1551" s="2" t="s">
        <v>12</v>
      </c>
    </row>
    <row r="1552" spans="1:8" x14ac:dyDescent="0.3">
      <c r="A1552" s="1">
        <v>0.50646990740741993</v>
      </c>
      <c r="B1552" s="2" t="s">
        <v>31</v>
      </c>
      <c r="C1552" s="2" t="s">
        <v>13</v>
      </c>
      <c r="D1552" s="2" t="s">
        <v>9</v>
      </c>
      <c r="E1552" s="2" t="s">
        <v>10</v>
      </c>
      <c r="F1552" s="2" t="s">
        <v>11</v>
      </c>
      <c r="G1552">
        <v>3.12</v>
      </c>
      <c r="H1552" s="2" t="s">
        <v>12</v>
      </c>
    </row>
    <row r="1553" spans="1:8" x14ac:dyDescent="0.3">
      <c r="A1553" s="1">
        <v>0.50652777777779034</v>
      </c>
      <c r="B1553" s="2" t="s">
        <v>31</v>
      </c>
      <c r="C1553" s="2" t="s">
        <v>13</v>
      </c>
      <c r="D1553" s="2" t="s">
        <v>9</v>
      </c>
      <c r="E1553" s="2" t="s">
        <v>10</v>
      </c>
      <c r="F1553" s="2" t="s">
        <v>11</v>
      </c>
      <c r="G1553">
        <v>3.13</v>
      </c>
      <c r="H1553" s="2" t="s">
        <v>12</v>
      </c>
    </row>
    <row r="1554" spans="1:8" x14ac:dyDescent="0.3">
      <c r="A1554" s="1">
        <v>0.50657407407408661</v>
      </c>
      <c r="B1554" s="2" t="s">
        <v>31</v>
      </c>
      <c r="C1554" s="2" t="s">
        <v>13</v>
      </c>
      <c r="D1554" s="2" t="s">
        <v>9</v>
      </c>
      <c r="E1554" s="2" t="s">
        <v>10</v>
      </c>
      <c r="F1554" s="2" t="s">
        <v>11</v>
      </c>
      <c r="G1554">
        <v>3.12</v>
      </c>
      <c r="H1554" s="2" t="s">
        <v>12</v>
      </c>
    </row>
    <row r="1555" spans="1:8" x14ac:dyDescent="0.3">
      <c r="A1555" s="1">
        <v>0.50663194444445703</v>
      </c>
      <c r="B1555" s="2" t="s">
        <v>31</v>
      </c>
      <c r="C1555" s="2" t="s">
        <v>13</v>
      </c>
      <c r="D1555" s="2" t="s">
        <v>9</v>
      </c>
      <c r="E1555" s="2" t="s">
        <v>10</v>
      </c>
      <c r="F1555" s="2" t="s">
        <v>11</v>
      </c>
      <c r="G1555">
        <v>3.12</v>
      </c>
      <c r="H1555" s="2" t="s">
        <v>12</v>
      </c>
    </row>
    <row r="1556" spans="1:8" x14ac:dyDescent="0.3">
      <c r="A1556" s="1">
        <v>0.50667824074075329</v>
      </c>
      <c r="B1556" s="2" t="s">
        <v>31</v>
      </c>
      <c r="C1556" s="2" t="s">
        <v>13</v>
      </c>
      <c r="D1556" s="2" t="s">
        <v>9</v>
      </c>
      <c r="E1556" s="2" t="s">
        <v>10</v>
      </c>
      <c r="F1556" s="2" t="s">
        <v>11</v>
      </c>
      <c r="G1556">
        <v>3.13</v>
      </c>
      <c r="H1556" s="2" t="s">
        <v>12</v>
      </c>
    </row>
    <row r="1557" spans="1:8" x14ac:dyDescent="0.3">
      <c r="A1557" s="1">
        <v>0.50673611111112371</v>
      </c>
      <c r="B1557" s="2" t="s">
        <v>31</v>
      </c>
      <c r="C1557" s="2" t="s">
        <v>13</v>
      </c>
      <c r="D1557" s="2" t="s">
        <v>9</v>
      </c>
      <c r="E1557" s="2" t="s">
        <v>10</v>
      </c>
      <c r="F1557" s="2" t="s">
        <v>11</v>
      </c>
      <c r="G1557">
        <v>3.12</v>
      </c>
      <c r="H1557" s="2" t="s">
        <v>12</v>
      </c>
    </row>
    <row r="1558" spans="1:8" x14ac:dyDescent="0.3">
      <c r="A1558" s="1">
        <v>0.50678240740741998</v>
      </c>
      <c r="B1558" s="2" t="s">
        <v>31</v>
      </c>
      <c r="C1558" s="2" t="s">
        <v>13</v>
      </c>
      <c r="D1558" s="2" t="s">
        <v>9</v>
      </c>
      <c r="E1558" s="2" t="s">
        <v>10</v>
      </c>
      <c r="F1558" s="2" t="s">
        <v>11</v>
      </c>
      <c r="G1558">
        <v>3.13</v>
      </c>
      <c r="H1558" s="2" t="s">
        <v>12</v>
      </c>
    </row>
    <row r="1559" spans="1:8" x14ac:dyDescent="0.3">
      <c r="A1559" s="1">
        <v>0.50684027777779039</v>
      </c>
      <c r="B1559" s="2" t="s">
        <v>31</v>
      </c>
      <c r="C1559" s="2" t="s">
        <v>13</v>
      </c>
      <c r="D1559" s="2" t="s">
        <v>9</v>
      </c>
      <c r="E1559" s="2" t="s">
        <v>10</v>
      </c>
      <c r="F1559" s="2" t="s">
        <v>11</v>
      </c>
      <c r="G1559">
        <v>3.12</v>
      </c>
      <c r="H1559" s="2" t="s">
        <v>12</v>
      </c>
    </row>
    <row r="1560" spans="1:8" x14ac:dyDescent="0.3">
      <c r="A1560" s="1">
        <v>0.50688657407408666</v>
      </c>
      <c r="B1560" s="2" t="s">
        <v>31</v>
      </c>
      <c r="C1560" s="2" t="s">
        <v>13</v>
      </c>
      <c r="D1560" s="2" t="s">
        <v>9</v>
      </c>
      <c r="E1560" s="2" t="s">
        <v>10</v>
      </c>
      <c r="F1560" s="2" t="s">
        <v>11</v>
      </c>
      <c r="G1560">
        <v>3.13</v>
      </c>
      <c r="H1560" s="2" t="s">
        <v>12</v>
      </c>
    </row>
    <row r="1561" spans="1:8" x14ac:dyDescent="0.3">
      <c r="A1561" s="1">
        <v>0.50694444444445708</v>
      </c>
      <c r="B1561" s="2" t="s">
        <v>31</v>
      </c>
      <c r="C1561" s="2" t="s">
        <v>13</v>
      </c>
      <c r="D1561" s="2" t="s">
        <v>9</v>
      </c>
      <c r="E1561" s="2" t="s">
        <v>10</v>
      </c>
      <c r="F1561" s="2" t="s">
        <v>11</v>
      </c>
      <c r="G1561">
        <v>3.12</v>
      </c>
      <c r="H1561" s="2" t="s">
        <v>12</v>
      </c>
    </row>
    <row r="1562" spans="1:8" x14ac:dyDescent="0.3">
      <c r="A1562" s="1">
        <v>0.50699074074075334</v>
      </c>
      <c r="B1562" s="2" t="s">
        <v>31</v>
      </c>
      <c r="C1562" s="2" t="s">
        <v>13</v>
      </c>
      <c r="D1562" s="2" t="s">
        <v>9</v>
      </c>
      <c r="E1562" s="2" t="s">
        <v>10</v>
      </c>
      <c r="F1562" s="2" t="s">
        <v>11</v>
      </c>
      <c r="G1562">
        <v>3.12</v>
      </c>
      <c r="H1562" s="2" t="s">
        <v>12</v>
      </c>
    </row>
    <row r="1563" spans="1:8" x14ac:dyDescent="0.3">
      <c r="A1563" s="1">
        <v>0.50704861111112376</v>
      </c>
      <c r="B1563" s="2" t="s">
        <v>31</v>
      </c>
      <c r="C1563" s="2" t="s">
        <v>13</v>
      </c>
      <c r="D1563" s="2" t="s">
        <v>9</v>
      </c>
      <c r="E1563" s="2" t="s">
        <v>10</v>
      </c>
      <c r="F1563" s="2" t="s">
        <v>11</v>
      </c>
      <c r="G1563">
        <v>3.11</v>
      </c>
      <c r="H1563" s="2" t="s">
        <v>12</v>
      </c>
    </row>
    <row r="1564" spans="1:8" x14ac:dyDescent="0.3">
      <c r="A1564" s="1">
        <v>0.50709490740742003</v>
      </c>
      <c r="B1564" s="2" t="s">
        <v>31</v>
      </c>
      <c r="C1564" s="2" t="s">
        <v>13</v>
      </c>
      <c r="D1564" s="2" t="s">
        <v>9</v>
      </c>
      <c r="E1564" s="2" t="s">
        <v>10</v>
      </c>
      <c r="F1564" s="2" t="s">
        <v>11</v>
      </c>
      <c r="G1564">
        <v>3.13</v>
      </c>
      <c r="H1564" s="2" t="s">
        <v>12</v>
      </c>
    </row>
    <row r="1565" spans="1:8" x14ac:dyDescent="0.3">
      <c r="A1565" s="1">
        <v>0.50715277777779044</v>
      </c>
      <c r="B1565" s="2" t="s">
        <v>31</v>
      </c>
      <c r="C1565" s="2" t="s">
        <v>13</v>
      </c>
      <c r="D1565" s="2" t="s">
        <v>9</v>
      </c>
      <c r="E1565" s="2" t="s">
        <v>10</v>
      </c>
      <c r="F1565" s="2" t="s">
        <v>11</v>
      </c>
      <c r="G1565">
        <v>3.13</v>
      </c>
      <c r="H1565" s="2" t="s">
        <v>12</v>
      </c>
    </row>
    <row r="1566" spans="1:8" x14ac:dyDescent="0.3">
      <c r="A1566" s="1">
        <v>0.50719907407408671</v>
      </c>
      <c r="B1566" s="2" t="s">
        <v>31</v>
      </c>
      <c r="C1566" s="2" t="s">
        <v>13</v>
      </c>
      <c r="D1566" s="2" t="s">
        <v>9</v>
      </c>
      <c r="E1566" s="2" t="s">
        <v>10</v>
      </c>
      <c r="F1566" s="2" t="s">
        <v>11</v>
      </c>
      <c r="G1566">
        <v>3.13</v>
      </c>
      <c r="H1566" s="2" t="s">
        <v>12</v>
      </c>
    </row>
    <row r="1567" spans="1:8" x14ac:dyDescent="0.3">
      <c r="A1567" s="1">
        <v>0.50725694444445713</v>
      </c>
      <c r="B1567" s="2" t="s">
        <v>31</v>
      </c>
      <c r="C1567" s="2" t="s">
        <v>13</v>
      </c>
      <c r="D1567" s="2" t="s">
        <v>9</v>
      </c>
      <c r="E1567" s="2" t="s">
        <v>10</v>
      </c>
      <c r="F1567" s="2" t="s">
        <v>11</v>
      </c>
      <c r="G1567">
        <v>3.12</v>
      </c>
      <c r="H1567" s="2" t="s">
        <v>12</v>
      </c>
    </row>
    <row r="1568" spans="1:8" x14ac:dyDescent="0.3">
      <c r="A1568" s="1">
        <v>0.50730324074075339</v>
      </c>
      <c r="B1568" s="2" t="s">
        <v>31</v>
      </c>
      <c r="C1568" s="2" t="s">
        <v>13</v>
      </c>
      <c r="D1568" s="2" t="s">
        <v>9</v>
      </c>
      <c r="E1568" s="2" t="s">
        <v>10</v>
      </c>
      <c r="F1568" s="2" t="s">
        <v>11</v>
      </c>
      <c r="G1568">
        <v>3.12</v>
      </c>
      <c r="H1568" s="2" t="s">
        <v>12</v>
      </c>
    </row>
    <row r="1569" spans="1:8" x14ac:dyDescent="0.3">
      <c r="A1569" s="1">
        <v>0.50736111111112381</v>
      </c>
      <c r="B1569" s="2" t="s">
        <v>31</v>
      </c>
      <c r="C1569" s="2" t="s">
        <v>13</v>
      </c>
      <c r="D1569" s="2" t="s">
        <v>9</v>
      </c>
      <c r="E1569" s="2" t="s">
        <v>10</v>
      </c>
      <c r="F1569" s="2" t="s">
        <v>11</v>
      </c>
      <c r="G1569">
        <v>3.13</v>
      </c>
      <c r="H1569" s="2" t="s">
        <v>12</v>
      </c>
    </row>
    <row r="1570" spans="1:8" x14ac:dyDescent="0.3">
      <c r="A1570" s="1">
        <v>0.50740740740742007</v>
      </c>
      <c r="B1570" s="2" t="s">
        <v>31</v>
      </c>
      <c r="C1570" s="2" t="s">
        <v>13</v>
      </c>
      <c r="D1570" s="2" t="s">
        <v>9</v>
      </c>
      <c r="E1570" s="2" t="s">
        <v>10</v>
      </c>
      <c r="F1570" s="2" t="s">
        <v>11</v>
      </c>
      <c r="G1570">
        <v>3.15</v>
      </c>
      <c r="H1570" s="2" t="s">
        <v>12</v>
      </c>
    </row>
    <row r="1571" spans="1:8" x14ac:dyDescent="0.3">
      <c r="A1571" s="1">
        <v>0.50746527777779049</v>
      </c>
      <c r="B1571" s="2" t="s">
        <v>31</v>
      </c>
      <c r="C1571" s="2" t="s">
        <v>13</v>
      </c>
      <c r="D1571" s="2" t="s">
        <v>9</v>
      </c>
      <c r="E1571" s="2" t="s">
        <v>10</v>
      </c>
      <c r="F1571" s="2" t="s">
        <v>11</v>
      </c>
      <c r="G1571">
        <v>3.12</v>
      </c>
      <c r="H1571" s="2" t="s">
        <v>12</v>
      </c>
    </row>
    <row r="1572" spans="1:8" x14ac:dyDescent="0.3">
      <c r="A1572" s="1">
        <v>0.50751157407408676</v>
      </c>
      <c r="B1572" s="2" t="s">
        <v>31</v>
      </c>
      <c r="C1572" s="2" t="s">
        <v>13</v>
      </c>
      <c r="D1572" s="2" t="s">
        <v>9</v>
      </c>
      <c r="E1572" s="2" t="s">
        <v>10</v>
      </c>
      <c r="F1572" s="2" t="s">
        <v>11</v>
      </c>
      <c r="G1572">
        <v>3.12</v>
      </c>
      <c r="H1572" s="2" t="s">
        <v>12</v>
      </c>
    </row>
    <row r="1573" spans="1:8" x14ac:dyDescent="0.3">
      <c r="A1573" s="1">
        <v>0.50756944444445717</v>
      </c>
      <c r="B1573" s="2" t="s">
        <v>31</v>
      </c>
      <c r="C1573" s="2" t="s">
        <v>13</v>
      </c>
      <c r="D1573" s="2" t="s">
        <v>9</v>
      </c>
      <c r="E1573" s="2" t="s">
        <v>10</v>
      </c>
      <c r="F1573" s="2" t="s">
        <v>11</v>
      </c>
      <c r="G1573">
        <v>3.13</v>
      </c>
      <c r="H1573" s="2" t="s">
        <v>12</v>
      </c>
    </row>
    <row r="1574" spans="1:8" x14ac:dyDescent="0.3">
      <c r="A1574" s="1">
        <v>0.50761574074075344</v>
      </c>
      <c r="B1574" s="2" t="s">
        <v>31</v>
      </c>
      <c r="C1574" s="2" t="s">
        <v>13</v>
      </c>
      <c r="D1574" s="2" t="s">
        <v>9</v>
      </c>
      <c r="E1574" s="2" t="s">
        <v>10</v>
      </c>
      <c r="F1574" s="2" t="s">
        <v>11</v>
      </c>
      <c r="G1574">
        <v>3.13</v>
      </c>
      <c r="H1574" s="2" t="s">
        <v>12</v>
      </c>
    </row>
    <row r="1575" spans="1:8" x14ac:dyDescent="0.3">
      <c r="A1575" s="1">
        <v>0.50767361111112386</v>
      </c>
      <c r="B1575" s="2" t="s">
        <v>31</v>
      </c>
      <c r="C1575" s="2" t="s">
        <v>13</v>
      </c>
      <c r="D1575" s="2" t="s">
        <v>9</v>
      </c>
      <c r="E1575" s="2" t="s">
        <v>10</v>
      </c>
      <c r="F1575" s="2" t="s">
        <v>11</v>
      </c>
      <c r="G1575">
        <v>3.11</v>
      </c>
      <c r="H1575" s="2" t="s">
        <v>12</v>
      </c>
    </row>
    <row r="1576" spans="1:8" x14ac:dyDescent="0.3">
      <c r="A1576" s="1">
        <v>0.50771990740742012</v>
      </c>
      <c r="B1576" s="2" t="s">
        <v>31</v>
      </c>
      <c r="C1576" s="2" t="s">
        <v>13</v>
      </c>
      <c r="D1576" s="2" t="s">
        <v>9</v>
      </c>
      <c r="E1576" s="2" t="s">
        <v>10</v>
      </c>
      <c r="F1576" s="2" t="s">
        <v>11</v>
      </c>
      <c r="G1576">
        <v>3.11</v>
      </c>
      <c r="H1576" s="2" t="s">
        <v>12</v>
      </c>
    </row>
    <row r="1577" spans="1:8" x14ac:dyDescent="0.3">
      <c r="A1577" s="1">
        <v>0.50777777777779054</v>
      </c>
      <c r="B1577" s="2" t="s">
        <v>31</v>
      </c>
      <c r="C1577" s="2" t="s">
        <v>13</v>
      </c>
      <c r="D1577" s="2" t="s">
        <v>9</v>
      </c>
      <c r="E1577" s="2" t="s">
        <v>10</v>
      </c>
      <c r="F1577" s="2" t="s">
        <v>11</v>
      </c>
      <c r="G1577">
        <v>3.13</v>
      </c>
      <c r="H1577" s="2" t="s">
        <v>12</v>
      </c>
    </row>
    <row r="1578" spans="1:8" x14ac:dyDescent="0.3">
      <c r="A1578" s="1">
        <v>0.50782407407408681</v>
      </c>
      <c r="B1578" s="2" t="s">
        <v>31</v>
      </c>
      <c r="C1578" s="2" t="s">
        <v>13</v>
      </c>
      <c r="D1578" s="2" t="s">
        <v>9</v>
      </c>
      <c r="E1578" s="2" t="s">
        <v>10</v>
      </c>
      <c r="F1578" s="2" t="s">
        <v>11</v>
      </c>
      <c r="G1578">
        <v>3.13</v>
      </c>
      <c r="H1578" s="2" t="s">
        <v>12</v>
      </c>
    </row>
    <row r="1579" spans="1:8" x14ac:dyDescent="0.3">
      <c r="A1579" s="1">
        <v>0.50788194444445722</v>
      </c>
      <c r="B1579" s="2" t="s">
        <v>31</v>
      </c>
      <c r="C1579" s="2" t="s">
        <v>13</v>
      </c>
      <c r="D1579" s="2" t="s">
        <v>9</v>
      </c>
      <c r="E1579" s="2" t="s">
        <v>10</v>
      </c>
      <c r="F1579" s="2" t="s">
        <v>11</v>
      </c>
      <c r="G1579">
        <v>3.12</v>
      </c>
      <c r="H1579" s="2" t="s">
        <v>12</v>
      </c>
    </row>
    <row r="1580" spans="1:8" x14ac:dyDescent="0.3">
      <c r="A1580" s="1">
        <v>0.50792824074075349</v>
      </c>
      <c r="B1580" s="2" t="s">
        <v>31</v>
      </c>
      <c r="C1580" s="2" t="s">
        <v>13</v>
      </c>
      <c r="D1580" s="2" t="s">
        <v>9</v>
      </c>
      <c r="E1580" s="2" t="s">
        <v>10</v>
      </c>
      <c r="F1580" s="2" t="s">
        <v>11</v>
      </c>
      <c r="G1580">
        <v>3.13</v>
      </c>
      <c r="H1580" s="2" t="s">
        <v>12</v>
      </c>
    </row>
    <row r="1581" spans="1:8" x14ac:dyDescent="0.3">
      <c r="A1581" s="1">
        <v>0.50798611111112391</v>
      </c>
      <c r="B1581" s="2" t="s">
        <v>31</v>
      </c>
      <c r="C1581" s="2" t="s">
        <v>13</v>
      </c>
      <c r="D1581" s="2" t="s">
        <v>9</v>
      </c>
      <c r="E1581" s="2" t="s">
        <v>10</v>
      </c>
      <c r="F1581" s="2" t="s">
        <v>11</v>
      </c>
      <c r="G1581">
        <v>3.13</v>
      </c>
      <c r="H1581" s="2" t="s">
        <v>12</v>
      </c>
    </row>
    <row r="1582" spans="1:8" x14ac:dyDescent="0.3">
      <c r="A1582" s="1">
        <v>0.50803240740742017</v>
      </c>
      <c r="B1582" s="2" t="s">
        <v>31</v>
      </c>
      <c r="C1582" s="2" t="s">
        <v>13</v>
      </c>
      <c r="D1582" s="2" t="s">
        <v>9</v>
      </c>
      <c r="E1582" s="2" t="s">
        <v>10</v>
      </c>
      <c r="F1582" s="2" t="s">
        <v>11</v>
      </c>
      <c r="G1582">
        <v>3.12</v>
      </c>
      <c r="H1582" s="2" t="s">
        <v>12</v>
      </c>
    </row>
    <row r="1583" spans="1:8" x14ac:dyDescent="0.3">
      <c r="A1583" s="1">
        <v>0.50809027777779059</v>
      </c>
      <c r="B1583" s="2" t="s">
        <v>31</v>
      </c>
      <c r="C1583" s="2" t="s">
        <v>13</v>
      </c>
      <c r="D1583" s="2" t="s">
        <v>9</v>
      </c>
      <c r="E1583" s="2" t="s">
        <v>10</v>
      </c>
      <c r="F1583" s="2" t="s">
        <v>11</v>
      </c>
      <c r="G1583">
        <v>3.11</v>
      </c>
      <c r="H1583" s="2" t="s">
        <v>12</v>
      </c>
    </row>
    <row r="1584" spans="1:8" x14ac:dyDescent="0.3">
      <c r="A1584" s="1">
        <v>0.50813657407408686</v>
      </c>
      <c r="B1584" s="2" t="s">
        <v>31</v>
      </c>
      <c r="C1584" s="2" t="s">
        <v>13</v>
      </c>
      <c r="D1584" s="2" t="s">
        <v>9</v>
      </c>
      <c r="E1584" s="2" t="s">
        <v>10</v>
      </c>
      <c r="F1584" s="2" t="s">
        <v>11</v>
      </c>
      <c r="G1584">
        <v>3.11</v>
      </c>
      <c r="H1584" s="2" t="s">
        <v>12</v>
      </c>
    </row>
    <row r="1585" spans="1:8" x14ac:dyDescent="0.3">
      <c r="A1585" s="1">
        <v>0.50819444444445727</v>
      </c>
      <c r="B1585" s="2" t="s">
        <v>31</v>
      </c>
      <c r="C1585" s="2" t="s">
        <v>13</v>
      </c>
      <c r="D1585" s="2" t="s">
        <v>9</v>
      </c>
      <c r="E1585" s="2" t="s">
        <v>10</v>
      </c>
      <c r="F1585" s="2" t="s">
        <v>11</v>
      </c>
      <c r="G1585">
        <v>3.12</v>
      </c>
      <c r="H1585" s="2" t="s">
        <v>12</v>
      </c>
    </row>
    <row r="1586" spans="1:8" x14ac:dyDescent="0.3">
      <c r="A1586" s="1">
        <v>0.50824074074075354</v>
      </c>
      <c r="B1586" s="2" t="s">
        <v>31</v>
      </c>
      <c r="C1586" s="2" t="s">
        <v>13</v>
      </c>
      <c r="D1586" s="2" t="s">
        <v>9</v>
      </c>
      <c r="E1586" s="2" t="s">
        <v>10</v>
      </c>
      <c r="F1586" s="2" t="s">
        <v>11</v>
      </c>
      <c r="G1586">
        <v>3.12</v>
      </c>
      <c r="H1586" s="2" t="s">
        <v>12</v>
      </c>
    </row>
    <row r="1587" spans="1:8" x14ac:dyDescent="0.3">
      <c r="A1587" s="1">
        <v>0.50829861111112395</v>
      </c>
      <c r="B1587" s="2" t="s">
        <v>31</v>
      </c>
      <c r="C1587" s="2" t="s">
        <v>13</v>
      </c>
      <c r="D1587" s="2" t="s">
        <v>9</v>
      </c>
      <c r="E1587" s="2" t="s">
        <v>10</v>
      </c>
      <c r="F1587" s="2" t="s">
        <v>11</v>
      </c>
      <c r="G1587">
        <v>3.13</v>
      </c>
      <c r="H1587" s="2" t="s">
        <v>12</v>
      </c>
    </row>
    <row r="1588" spans="1:8" x14ac:dyDescent="0.3">
      <c r="A1588" s="1">
        <v>0.50834490740742022</v>
      </c>
      <c r="B1588" s="2" t="s">
        <v>31</v>
      </c>
      <c r="C1588" s="2" t="s">
        <v>13</v>
      </c>
      <c r="D1588" s="2" t="s">
        <v>9</v>
      </c>
      <c r="E1588" s="2" t="s">
        <v>10</v>
      </c>
      <c r="F1588" s="2" t="s">
        <v>11</v>
      </c>
      <c r="G1588">
        <v>3.12</v>
      </c>
      <c r="H1588" s="2" t="s">
        <v>12</v>
      </c>
    </row>
    <row r="1589" spans="1:8" x14ac:dyDescent="0.3">
      <c r="A1589" s="1">
        <v>0.50840277777779064</v>
      </c>
      <c r="B1589" s="2" t="s">
        <v>31</v>
      </c>
      <c r="C1589" s="2" t="s">
        <v>13</v>
      </c>
      <c r="D1589" s="2" t="s">
        <v>9</v>
      </c>
      <c r="E1589" s="2" t="s">
        <v>10</v>
      </c>
      <c r="F1589" s="2" t="s">
        <v>11</v>
      </c>
      <c r="G1589">
        <v>3.11</v>
      </c>
      <c r="H1589" s="2" t="s">
        <v>12</v>
      </c>
    </row>
    <row r="1590" spans="1:8" x14ac:dyDescent="0.3">
      <c r="A1590" s="1">
        <v>0.5084490740740869</v>
      </c>
      <c r="B1590" s="2" t="s">
        <v>31</v>
      </c>
      <c r="C1590" s="2" t="s">
        <v>13</v>
      </c>
      <c r="D1590" s="2" t="s">
        <v>9</v>
      </c>
      <c r="E1590" s="2" t="s">
        <v>10</v>
      </c>
      <c r="F1590" s="2" t="s">
        <v>11</v>
      </c>
      <c r="G1590">
        <v>3.13</v>
      </c>
      <c r="H1590" s="2" t="s">
        <v>12</v>
      </c>
    </row>
    <row r="1591" spans="1:8" x14ac:dyDescent="0.3">
      <c r="A1591" s="1">
        <v>0.50850694444445732</v>
      </c>
      <c r="B1591" s="2" t="s">
        <v>31</v>
      </c>
      <c r="C1591" s="2" t="s">
        <v>13</v>
      </c>
      <c r="D1591" s="2" t="s">
        <v>9</v>
      </c>
      <c r="E1591" s="2" t="s">
        <v>10</v>
      </c>
      <c r="F1591" s="2" t="s">
        <v>11</v>
      </c>
      <c r="G1591">
        <v>3.13</v>
      </c>
      <c r="H1591" s="2" t="s">
        <v>12</v>
      </c>
    </row>
    <row r="1592" spans="1:8" x14ac:dyDescent="0.3">
      <c r="A1592" s="1">
        <v>0.50855324074075359</v>
      </c>
      <c r="B1592" s="2" t="s">
        <v>31</v>
      </c>
      <c r="C1592" s="2" t="s">
        <v>13</v>
      </c>
      <c r="D1592" s="2" t="s">
        <v>9</v>
      </c>
      <c r="E1592" s="2" t="s">
        <v>10</v>
      </c>
      <c r="F1592" s="2" t="s">
        <v>11</v>
      </c>
      <c r="G1592">
        <v>3.12</v>
      </c>
      <c r="H1592" s="2" t="s">
        <v>12</v>
      </c>
    </row>
    <row r="1593" spans="1:8" x14ac:dyDescent="0.3">
      <c r="A1593" s="1">
        <v>0.508611111111124</v>
      </c>
      <c r="B1593" s="2" t="s">
        <v>31</v>
      </c>
      <c r="C1593" s="2" t="s">
        <v>13</v>
      </c>
      <c r="D1593" s="2" t="s">
        <v>9</v>
      </c>
      <c r="E1593" s="2" t="s">
        <v>10</v>
      </c>
      <c r="F1593" s="2" t="s">
        <v>11</v>
      </c>
      <c r="G1593">
        <v>3.12</v>
      </c>
      <c r="H1593" s="2" t="s">
        <v>12</v>
      </c>
    </row>
    <row r="1594" spans="1:8" x14ac:dyDescent="0.3">
      <c r="A1594" s="1">
        <v>0.50865740740742027</v>
      </c>
      <c r="B1594" s="2" t="s">
        <v>31</v>
      </c>
      <c r="C1594" s="2" t="s">
        <v>13</v>
      </c>
      <c r="D1594" s="2" t="s">
        <v>9</v>
      </c>
      <c r="E1594" s="2" t="s">
        <v>10</v>
      </c>
      <c r="F1594" s="2" t="s">
        <v>11</v>
      </c>
      <c r="G1594">
        <v>3.11</v>
      </c>
      <c r="H1594" s="2" t="s">
        <v>12</v>
      </c>
    </row>
    <row r="1595" spans="1:8" x14ac:dyDescent="0.3">
      <c r="A1595" s="1">
        <v>0.50871527777779069</v>
      </c>
      <c r="B1595" s="2" t="s">
        <v>31</v>
      </c>
      <c r="C1595" s="2" t="s">
        <v>13</v>
      </c>
      <c r="D1595" s="2" t="s">
        <v>9</v>
      </c>
      <c r="E1595" s="2" t="s">
        <v>10</v>
      </c>
      <c r="F1595" s="2" t="s">
        <v>11</v>
      </c>
      <c r="G1595">
        <v>3.13</v>
      </c>
      <c r="H1595" s="2" t="s">
        <v>12</v>
      </c>
    </row>
    <row r="1596" spans="1:8" x14ac:dyDescent="0.3">
      <c r="A1596" s="1">
        <v>0.50876157407408695</v>
      </c>
      <c r="B1596" s="2" t="s">
        <v>31</v>
      </c>
      <c r="C1596" s="2" t="s">
        <v>13</v>
      </c>
      <c r="D1596" s="2" t="s">
        <v>9</v>
      </c>
      <c r="E1596" s="2" t="s">
        <v>10</v>
      </c>
      <c r="F1596" s="2" t="s">
        <v>11</v>
      </c>
      <c r="G1596">
        <v>3.12</v>
      </c>
      <c r="H1596" s="2" t="s">
        <v>12</v>
      </c>
    </row>
    <row r="1597" spans="1:8" x14ac:dyDescent="0.3">
      <c r="A1597" s="1">
        <v>0.50881944444445737</v>
      </c>
      <c r="B1597" s="2" t="s">
        <v>31</v>
      </c>
      <c r="C1597" s="2" t="s">
        <v>13</v>
      </c>
      <c r="D1597" s="2" t="s">
        <v>9</v>
      </c>
      <c r="E1597" s="2" t="s">
        <v>10</v>
      </c>
      <c r="F1597" s="2" t="s">
        <v>11</v>
      </c>
      <c r="G1597">
        <v>3.12</v>
      </c>
      <c r="H1597" s="2" t="s">
        <v>12</v>
      </c>
    </row>
    <row r="1598" spans="1:8" x14ac:dyDescent="0.3">
      <c r="A1598" s="1">
        <v>0.50886574074075364</v>
      </c>
      <c r="B1598" s="2" t="s">
        <v>31</v>
      </c>
      <c r="C1598" s="2" t="s">
        <v>13</v>
      </c>
      <c r="D1598" s="2" t="s">
        <v>9</v>
      </c>
      <c r="E1598" s="2" t="s">
        <v>10</v>
      </c>
      <c r="F1598" s="2" t="s">
        <v>11</v>
      </c>
      <c r="G1598">
        <v>3.11</v>
      </c>
      <c r="H1598" s="2" t="s">
        <v>12</v>
      </c>
    </row>
    <row r="1599" spans="1:8" x14ac:dyDescent="0.3">
      <c r="A1599" s="1">
        <v>0.50892361111112405</v>
      </c>
      <c r="B1599" s="2" t="s">
        <v>31</v>
      </c>
      <c r="C1599" s="2" t="s">
        <v>13</v>
      </c>
      <c r="D1599" s="2" t="s">
        <v>9</v>
      </c>
      <c r="E1599" s="2" t="s">
        <v>10</v>
      </c>
      <c r="F1599" s="2" t="s">
        <v>11</v>
      </c>
      <c r="G1599">
        <v>3.11</v>
      </c>
      <c r="H1599" s="2" t="s">
        <v>12</v>
      </c>
    </row>
    <row r="1600" spans="1:8" x14ac:dyDescent="0.3">
      <c r="A1600" s="1">
        <v>0.50896990740742032</v>
      </c>
      <c r="B1600" s="2" t="s">
        <v>31</v>
      </c>
      <c r="C1600" s="2" t="s">
        <v>13</v>
      </c>
      <c r="D1600" s="2" t="s">
        <v>9</v>
      </c>
      <c r="E1600" s="2" t="s">
        <v>10</v>
      </c>
      <c r="F1600" s="2" t="s">
        <v>11</v>
      </c>
      <c r="G1600">
        <v>3.13</v>
      </c>
      <c r="H1600" s="2" t="s">
        <v>12</v>
      </c>
    </row>
    <row r="1601" spans="1:8" x14ac:dyDescent="0.3">
      <c r="A1601" s="1">
        <v>0.50902777777779074</v>
      </c>
      <c r="B1601" s="2" t="s">
        <v>31</v>
      </c>
      <c r="C1601" s="2" t="s">
        <v>13</v>
      </c>
      <c r="D1601" s="2" t="s">
        <v>9</v>
      </c>
      <c r="E1601" s="2" t="s">
        <v>10</v>
      </c>
      <c r="F1601" s="2" t="s">
        <v>11</v>
      </c>
      <c r="G1601">
        <v>3.13</v>
      </c>
      <c r="H1601" s="2" t="s">
        <v>12</v>
      </c>
    </row>
    <row r="1602" spans="1:8" x14ac:dyDescent="0.3">
      <c r="A1602" s="1">
        <v>0.509074074074087</v>
      </c>
      <c r="B1602" s="2" t="s">
        <v>31</v>
      </c>
      <c r="C1602" s="2" t="s">
        <v>13</v>
      </c>
      <c r="D1602" s="2" t="s">
        <v>9</v>
      </c>
      <c r="E1602" s="2" t="s">
        <v>10</v>
      </c>
      <c r="F1602" s="2" t="s">
        <v>11</v>
      </c>
      <c r="G1602">
        <v>3.12</v>
      </c>
      <c r="H1602" s="2" t="s">
        <v>12</v>
      </c>
    </row>
    <row r="1603" spans="1:8" x14ac:dyDescent="0.3">
      <c r="A1603" s="1">
        <v>0.50913194444445742</v>
      </c>
      <c r="B1603" s="2" t="s">
        <v>31</v>
      </c>
      <c r="C1603" s="2" t="s">
        <v>13</v>
      </c>
      <c r="D1603" s="2" t="s">
        <v>9</v>
      </c>
      <c r="E1603" s="2" t="s">
        <v>10</v>
      </c>
      <c r="F1603" s="2" t="s">
        <v>11</v>
      </c>
      <c r="G1603">
        <v>3.13</v>
      </c>
      <c r="H1603" s="2" t="s">
        <v>12</v>
      </c>
    </row>
    <row r="1604" spans="1:8" x14ac:dyDescent="0.3">
      <c r="A1604" s="1">
        <v>0.50917824074075368</v>
      </c>
      <c r="B1604" s="2" t="s">
        <v>31</v>
      </c>
      <c r="C1604" s="2" t="s">
        <v>13</v>
      </c>
      <c r="D1604" s="2" t="s">
        <v>9</v>
      </c>
      <c r="E1604" s="2" t="s">
        <v>10</v>
      </c>
      <c r="F1604" s="2" t="s">
        <v>11</v>
      </c>
      <c r="G1604">
        <v>3.13</v>
      </c>
      <c r="H1604" s="2" t="s">
        <v>12</v>
      </c>
    </row>
    <row r="1605" spans="1:8" x14ac:dyDescent="0.3">
      <c r="A1605" s="1">
        <v>0.5092361111111241</v>
      </c>
      <c r="B1605" s="2" t="s">
        <v>31</v>
      </c>
      <c r="C1605" s="2" t="s">
        <v>13</v>
      </c>
      <c r="D1605" s="2" t="s">
        <v>9</v>
      </c>
      <c r="E1605" s="2" t="s">
        <v>10</v>
      </c>
      <c r="F1605" s="2" t="s">
        <v>11</v>
      </c>
      <c r="G1605">
        <v>3.12</v>
      </c>
      <c r="H1605" s="2" t="s">
        <v>12</v>
      </c>
    </row>
    <row r="1606" spans="1:8" x14ac:dyDescent="0.3">
      <c r="A1606" s="1">
        <v>0.50928240740742037</v>
      </c>
      <c r="B1606" s="2" t="s">
        <v>31</v>
      </c>
      <c r="C1606" s="2" t="s">
        <v>13</v>
      </c>
      <c r="D1606" s="2" t="s">
        <v>9</v>
      </c>
      <c r="E1606" s="2" t="s">
        <v>10</v>
      </c>
      <c r="F1606" s="2" t="s">
        <v>11</v>
      </c>
      <c r="G1606">
        <v>3.11</v>
      </c>
      <c r="H1606" s="2" t="s">
        <v>12</v>
      </c>
    </row>
    <row r="1607" spans="1:8" x14ac:dyDescent="0.3">
      <c r="A1607" s="1">
        <v>0.50934027777779078</v>
      </c>
      <c r="B1607" s="2" t="s">
        <v>31</v>
      </c>
      <c r="C1607" s="2" t="s">
        <v>13</v>
      </c>
      <c r="D1607" s="2" t="s">
        <v>9</v>
      </c>
      <c r="E1607" s="2" t="s">
        <v>10</v>
      </c>
      <c r="F1607" s="2" t="s">
        <v>11</v>
      </c>
      <c r="G1607">
        <v>3.11</v>
      </c>
      <c r="H1607" s="2" t="s">
        <v>12</v>
      </c>
    </row>
    <row r="1608" spans="1:8" x14ac:dyDescent="0.3">
      <c r="A1608" s="1">
        <v>0.50938657407408705</v>
      </c>
      <c r="B1608" s="2" t="s">
        <v>31</v>
      </c>
      <c r="C1608" s="2" t="s">
        <v>13</v>
      </c>
      <c r="D1608" s="2" t="s">
        <v>9</v>
      </c>
      <c r="E1608" s="2" t="s">
        <v>10</v>
      </c>
      <c r="F1608" s="2" t="s">
        <v>11</v>
      </c>
      <c r="G1608">
        <v>3.13</v>
      </c>
      <c r="H1608" s="2" t="s">
        <v>12</v>
      </c>
    </row>
    <row r="1609" spans="1:8" x14ac:dyDescent="0.3">
      <c r="A1609" s="1">
        <v>0.50944444444445747</v>
      </c>
      <c r="B1609" s="2" t="s">
        <v>31</v>
      </c>
      <c r="C1609" s="2" t="s">
        <v>13</v>
      </c>
      <c r="D1609" s="2" t="s">
        <v>9</v>
      </c>
      <c r="E1609" s="2" t="s">
        <v>10</v>
      </c>
      <c r="F1609" s="2" t="s">
        <v>11</v>
      </c>
      <c r="G1609">
        <v>3.13</v>
      </c>
      <c r="H1609" s="2" t="s">
        <v>12</v>
      </c>
    </row>
    <row r="1610" spans="1:8" x14ac:dyDescent="0.3">
      <c r="A1610" s="1">
        <v>0.50949074074075373</v>
      </c>
      <c r="B1610" s="2" t="s">
        <v>31</v>
      </c>
      <c r="C1610" s="2" t="s">
        <v>13</v>
      </c>
      <c r="D1610" s="2" t="s">
        <v>9</v>
      </c>
      <c r="E1610" s="2" t="s">
        <v>10</v>
      </c>
      <c r="F1610" s="2" t="s">
        <v>11</v>
      </c>
      <c r="G1610">
        <v>3.11</v>
      </c>
      <c r="H1610" s="2" t="s">
        <v>12</v>
      </c>
    </row>
    <row r="1611" spans="1:8" x14ac:dyDescent="0.3">
      <c r="A1611" s="1">
        <v>0.50954861111112415</v>
      </c>
      <c r="B1611" s="2" t="s">
        <v>31</v>
      </c>
      <c r="C1611" s="2" t="s">
        <v>13</v>
      </c>
      <c r="D1611" s="2" t="s">
        <v>9</v>
      </c>
      <c r="E1611" s="2" t="s">
        <v>10</v>
      </c>
      <c r="F1611" s="2" t="s">
        <v>11</v>
      </c>
      <c r="G1611">
        <v>3.12</v>
      </c>
      <c r="H1611" s="2" t="s">
        <v>12</v>
      </c>
    </row>
    <row r="1612" spans="1:8" x14ac:dyDescent="0.3">
      <c r="A1612" s="1">
        <v>0.50959490740742042</v>
      </c>
      <c r="B1612" s="2" t="s">
        <v>31</v>
      </c>
      <c r="C1612" s="2" t="s">
        <v>13</v>
      </c>
      <c r="D1612" s="2" t="s">
        <v>9</v>
      </c>
      <c r="E1612" s="2" t="s">
        <v>10</v>
      </c>
      <c r="F1612" s="2" t="s">
        <v>11</v>
      </c>
      <c r="G1612">
        <v>3.11</v>
      </c>
      <c r="H1612" s="2" t="s">
        <v>12</v>
      </c>
    </row>
    <row r="1613" spans="1:8" x14ac:dyDescent="0.3">
      <c r="A1613" s="1">
        <v>0.50965277777779083</v>
      </c>
      <c r="B1613" s="2" t="s">
        <v>31</v>
      </c>
      <c r="C1613" s="2" t="s">
        <v>13</v>
      </c>
      <c r="D1613" s="2" t="s">
        <v>9</v>
      </c>
      <c r="E1613" s="2" t="s">
        <v>10</v>
      </c>
      <c r="F1613" s="2" t="s">
        <v>11</v>
      </c>
      <c r="G1613">
        <v>3.12</v>
      </c>
      <c r="H1613" s="2" t="s">
        <v>12</v>
      </c>
    </row>
    <row r="1614" spans="1:8" x14ac:dyDescent="0.3">
      <c r="A1614" s="1">
        <v>0.5096990740740871</v>
      </c>
      <c r="B1614" s="2" t="s">
        <v>31</v>
      </c>
      <c r="C1614" s="2" t="s">
        <v>13</v>
      </c>
      <c r="D1614" s="2" t="s">
        <v>9</v>
      </c>
      <c r="E1614" s="2" t="s">
        <v>10</v>
      </c>
      <c r="F1614" s="2" t="s">
        <v>11</v>
      </c>
      <c r="G1614">
        <v>3.13</v>
      </c>
      <c r="H1614" s="2" t="s">
        <v>12</v>
      </c>
    </row>
    <row r="1615" spans="1:8" x14ac:dyDescent="0.3">
      <c r="A1615" s="1">
        <v>0.50975694444445752</v>
      </c>
      <c r="B1615" s="2" t="s">
        <v>31</v>
      </c>
      <c r="C1615" s="2" t="s">
        <v>13</v>
      </c>
      <c r="D1615" s="2" t="s">
        <v>9</v>
      </c>
      <c r="E1615" s="2" t="s">
        <v>10</v>
      </c>
      <c r="F1615" s="2" t="s">
        <v>11</v>
      </c>
      <c r="G1615">
        <v>3.11</v>
      </c>
      <c r="H1615" s="2" t="s">
        <v>12</v>
      </c>
    </row>
    <row r="1616" spans="1:8" x14ac:dyDescent="0.3">
      <c r="A1616" s="1">
        <v>0.50980324074075378</v>
      </c>
      <c r="B1616" s="2" t="s">
        <v>31</v>
      </c>
      <c r="C1616" s="2" t="s">
        <v>13</v>
      </c>
      <c r="D1616" s="2" t="s">
        <v>9</v>
      </c>
      <c r="E1616" s="2" t="s">
        <v>10</v>
      </c>
      <c r="F1616" s="2" t="s">
        <v>11</v>
      </c>
      <c r="G1616">
        <v>3.12</v>
      </c>
      <c r="H1616" s="2" t="s">
        <v>12</v>
      </c>
    </row>
    <row r="1617" spans="1:8" x14ac:dyDescent="0.3">
      <c r="A1617" s="1">
        <v>0.5098611111111242</v>
      </c>
      <c r="B1617" s="2" t="s">
        <v>31</v>
      </c>
      <c r="C1617" s="2" t="s">
        <v>13</v>
      </c>
      <c r="D1617" s="2" t="s">
        <v>9</v>
      </c>
      <c r="E1617" s="2" t="s">
        <v>10</v>
      </c>
      <c r="F1617" s="2" t="s">
        <v>11</v>
      </c>
      <c r="G1617">
        <v>3.12</v>
      </c>
      <c r="H1617" s="2" t="s">
        <v>12</v>
      </c>
    </row>
    <row r="1618" spans="1:8" x14ac:dyDescent="0.3">
      <c r="A1618" s="1">
        <v>0.50990740740742047</v>
      </c>
      <c r="B1618" s="2" t="s">
        <v>31</v>
      </c>
      <c r="C1618" s="2" t="s">
        <v>13</v>
      </c>
      <c r="D1618" s="2" t="s">
        <v>9</v>
      </c>
      <c r="E1618" s="2" t="s">
        <v>10</v>
      </c>
      <c r="F1618" s="2" t="s">
        <v>11</v>
      </c>
      <c r="G1618">
        <v>3.13</v>
      </c>
      <c r="H1618" s="2" t="s">
        <v>12</v>
      </c>
    </row>
    <row r="1619" spans="1:8" x14ac:dyDescent="0.3">
      <c r="A1619" s="1">
        <v>0.50996527777779088</v>
      </c>
      <c r="B1619" s="2" t="s">
        <v>31</v>
      </c>
      <c r="C1619" s="2" t="s">
        <v>13</v>
      </c>
      <c r="D1619" s="2" t="s">
        <v>9</v>
      </c>
      <c r="E1619" s="2" t="s">
        <v>10</v>
      </c>
      <c r="F1619" s="2" t="s">
        <v>11</v>
      </c>
      <c r="G1619">
        <v>3.13</v>
      </c>
      <c r="H1619" s="2" t="s">
        <v>12</v>
      </c>
    </row>
    <row r="1620" spans="1:8" x14ac:dyDescent="0.3">
      <c r="A1620" s="1">
        <v>0.51001157407408715</v>
      </c>
      <c r="B1620" s="2" t="s">
        <v>31</v>
      </c>
      <c r="C1620" s="2" t="s">
        <v>13</v>
      </c>
      <c r="D1620" s="2" t="s">
        <v>9</v>
      </c>
      <c r="E1620" s="2" t="s">
        <v>10</v>
      </c>
      <c r="F1620" s="2" t="s">
        <v>11</v>
      </c>
      <c r="G1620">
        <v>3.11</v>
      </c>
      <c r="H1620" s="2" t="s">
        <v>12</v>
      </c>
    </row>
    <row r="1621" spans="1:8" x14ac:dyDescent="0.3">
      <c r="A1621" s="1">
        <v>0.51006944444445756</v>
      </c>
      <c r="B1621" s="2" t="s">
        <v>31</v>
      </c>
      <c r="C1621" s="2" t="s">
        <v>13</v>
      </c>
      <c r="D1621" s="2" t="s">
        <v>9</v>
      </c>
      <c r="E1621" s="2" t="s">
        <v>10</v>
      </c>
      <c r="F1621" s="2" t="s">
        <v>11</v>
      </c>
      <c r="G1621">
        <v>3.11</v>
      </c>
      <c r="H1621" s="2" t="s">
        <v>12</v>
      </c>
    </row>
    <row r="1622" spans="1:8" x14ac:dyDescent="0.3">
      <c r="A1622" s="1">
        <v>0.51011574074075383</v>
      </c>
      <c r="B1622" s="2" t="s">
        <v>31</v>
      </c>
      <c r="C1622" s="2" t="s">
        <v>13</v>
      </c>
      <c r="D1622" s="2" t="s">
        <v>9</v>
      </c>
      <c r="E1622" s="2" t="s">
        <v>10</v>
      </c>
      <c r="F1622" s="2" t="s">
        <v>11</v>
      </c>
      <c r="G1622">
        <v>3.13</v>
      </c>
      <c r="H1622" s="2" t="s">
        <v>12</v>
      </c>
    </row>
    <row r="1623" spans="1:8" x14ac:dyDescent="0.3">
      <c r="A1623" s="1">
        <v>0.51017361111112425</v>
      </c>
      <c r="B1623" s="2" t="s">
        <v>31</v>
      </c>
      <c r="C1623" s="2" t="s">
        <v>13</v>
      </c>
      <c r="D1623" s="2" t="s">
        <v>9</v>
      </c>
      <c r="E1623" s="2" t="s">
        <v>10</v>
      </c>
      <c r="F1623" s="2" t="s">
        <v>11</v>
      </c>
      <c r="G1623">
        <v>3.12</v>
      </c>
      <c r="H1623" s="2" t="s">
        <v>12</v>
      </c>
    </row>
    <row r="1624" spans="1:8" x14ac:dyDescent="0.3">
      <c r="A1624" s="1">
        <v>0.51021990740742051</v>
      </c>
      <c r="B1624" s="2" t="s">
        <v>31</v>
      </c>
      <c r="C1624" s="2" t="s">
        <v>13</v>
      </c>
      <c r="D1624" s="2" t="s">
        <v>9</v>
      </c>
      <c r="E1624" s="2" t="s">
        <v>10</v>
      </c>
      <c r="F1624" s="2" t="s">
        <v>11</v>
      </c>
      <c r="G1624">
        <v>3.12</v>
      </c>
      <c r="H1624" s="2" t="s">
        <v>12</v>
      </c>
    </row>
    <row r="1625" spans="1:8" x14ac:dyDescent="0.3">
      <c r="A1625" s="1">
        <v>0.51027777777779093</v>
      </c>
      <c r="B1625" s="2" t="s">
        <v>31</v>
      </c>
      <c r="C1625" s="2" t="s">
        <v>13</v>
      </c>
      <c r="D1625" s="2" t="s">
        <v>9</v>
      </c>
      <c r="E1625" s="2" t="s">
        <v>10</v>
      </c>
      <c r="F1625" s="2" t="s">
        <v>11</v>
      </c>
      <c r="G1625">
        <v>3.11</v>
      </c>
      <c r="H1625" s="2" t="s">
        <v>12</v>
      </c>
    </row>
    <row r="1626" spans="1:8" x14ac:dyDescent="0.3">
      <c r="A1626" s="1">
        <v>0.5103240740740872</v>
      </c>
      <c r="B1626" s="2" t="s">
        <v>31</v>
      </c>
      <c r="C1626" s="2" t="s">
        <v>13</v>
      </c>
      <c r="D1626" s="2" t="s">
        <v>9</v>
      </c>
      <c r="E1626" s="2" t="s">
        <v>10</v>
      </c>
      <c r="F1626" s="2" t="s">
        <v>11</v>
      </c>
      <c r="G1626">
        <v>3.11</v>
      </c>
      <c r="H1626" s="2" t="s">
        <v>12</v>
      </c>
    </row>
    <row r="1627" spans="1:8" x14ac:dyDescent="0.3">
      <c r="A1627" s="1">
        <v>0.51038194444445761</v>
      </c>
      <c r="B1627" s="2" t="s">
        <v>31</v>
      </c>
      <c r="C1627" s="2" t="s">
        <v>13</v>
      </c>
      <c r="D1627" s="2" t="s">
        <v>9</v>
      </c>
      <c r="E1627" s="2" t="s">
        <v>10</v>
      </c>
      <c r="F1627" s="2" t="s">
        <v>11</v>
      </c>
      <c r="G1627">
        <v>3.13</v>
      </c>
      <c r="H1627" s="2" t="s">
        <v>12</v>
      </c>
    </row>
    <row r="1628" spans="1:8" x14ac:dyDescent="0.3">
      <c r="A1628" s="1">
        <v>0.51042824074075388</v>
      </c>
      <c r="B1628" s="2" t="s">
        <v>31</v>
      </c>
      <c r="C1628" s="2" t="s">
        <v>13</v>
      </c>
      <c r="D1628" s="2" t="s">
        <v>9</v>
      </c>
      <c r="E1628" s="2" t="s">
        <v>10</v>
      </c>
      <c r="F1628" s="2" t="s">
        <v>11</v>
      </c>
      <c r="G1628">
        <v>3.13</v>
      </c>
      <c r="H1628" s="2" t="s">
        <v>12</v>
      </c>
    </row>
    <row r="1629" spans="1:8" x14ac:dyDescent="0.3">
      <c r="A1629" s="1">
        <v>0.5104861111111243</v>
      </c>
      <c r="B1629" s="2" t="s">
        <v>31</v>
      </c>
      <c r="C1629" s="2" t="s">
        <v>13</v>
      </c>
      <c r="D1629" s="2" t="s">
        <v>9</v>
      </c>
      <c r="E1629" s="2" t="s">
        <v>10</v>
      </c>
      <c r="F1629" s="2" t="s">
        <v>11</v>
      </c>
      <c r="G1629">
        <v>3.12</v>
      </c>
      <c r="H1629" s="2" t="s">
        <v>12</v>
      </c>
    </row>
    <row r="1630" spans="1:8" x14ac:dyDescent="0.3">
      <c r="A1630" s="1">
        <v>0.51053240740742056</v>
      </c>
      <c r="B1630" s="2" t="s">
        <v>31</v>
      </c>
      <c r="C1630" s="2" t="s">
        <v>13</v>
      </c>
      <c r="D1630" s="2" t="s">
        <v>9</v>
      </c>
      <c r="E1630" s="2" t="s">
        <v>10</v>
      </c>
      <c r="F1630" s="2" t="s">
        <v>11</v>
      </c>
      <c r="G1630">
        <v>3.12</v>
      </c>
      <c r="H1630" s="2" t="s">
        <v>12</v>
      </c>
    </row>
    <row r="1631" spans="1:8" x14ac:dyDescent="0.3">
      <c r="A1631" s="1">
        <v>0.51059027777779098</v>
      </c>
      <c r="B1631" s="2" t="s">
        <v>31</v>
      </c>
      <c r="C1631" s="2" t="s">
        <v>13</v>
      </c>
      <c r="D1631" s="2" t="s">
        <v>9</v>
      </c>
      <c r="E1631" s="2" t="s">
        <v>10</v>
      </c>
      <c r="F1631" s="2" t="s">
        <v>11</v>
      </c>
      <c r="G1631">
        <v>3.11</v>
      </c>
      <c r="H1631" s="2" t="s">
        <v>12</v>
      </c>
    </row>
    <row r="1632" spans="1:8" x14ac:dyDescent="0.3">
      <c r="A1632" s="1">
        <v>0.51063657407408725</v>
      </c>
      <c r="B1632" s="2" t="s">
        <v>31</v>
      </c>
      <c r="C1632" s="2" t="s">
        <v>13</v>
      </c>
      <c r="D1632" s="2" t="s">
        <v>9</v>
      </c>
      <c r="E1632" s="2" t="s">
        <v>10</v>
      </c>
      <c r="F1632" s="2" t="s">
        <v>11</v>
      </c>
      <c r="G1632">
        <v>3.13</v>
      </c>
      <c r="H1632" s="2" t="s">
        <v>12</v>
      </c>
    </row>
    <row r="1633" spans="1:8" x14ac:dyDescent="0.3">
      <c r="A1633" s="1">
        <v>0.51069444444445766</v>
      </c>
      <c r="B1633" s="2" t="s">
        <v>31</v>
      </c>
      <c r="C1633" s="2" t="s">
        <v>13</v>
      </c>
      <c r="D1633" s="2" t="s">
        <v>9</v>
      </c>
      <c r="E1633" s="2" t="s">
        <v>10</v>
      </c>
      <c r="F1633" s="2" t="s">
        <v>11</v>
      </c>
      <c r="G1633">
        <v>3.13</v>
      </c>
      <c r="H1633" s="2" t="s">
        <v>12</v>
      </c>
    </row>
    <row r="1634" spans="1:8" x14ac:dyDescent="0.3">
      <c r="A1634" s="1">
        <v>0.51074074074075393</v>
      </c>
      <c r="B1634" s="2" t="s">
        <v>31</v>
      </c>
      <c r="C1634" s="2" t="s">
        <v>13</v>
      </c>
      <c r="D1634" s="2" t="s">
        <v>9</v>
      </c>
      <c r="E1634" s="2" t="s">
        <v>10</v>
      </c>
      <c r="F1634" s="2" t="s">
        <v>11</v>
      </c>
      <c r="G1634">
        <v>3.12</v>
      </c>
      <c r="H1634" s="2" t="s">
        <v>12</v>
      </c>
    </row>
    <row r="1635" spans="1:8" x14ac:dyDescent="0.3">
      <c r="A1635" s="1">
        <v>0.51079861111112435</v>
      </c>
      <c r="B1635" s="2" t="s">
        <v>31</v>
      </c>
      <c r="C1635" s="2" t="s">
        <v>13</v>
      </c>
      <c r="D1635" s="2" t="s">
        <v>9</v>
      </c>
      <c r="E1635" s="2" t="s">
        <v>10</v>
      </c>
      <c r="F1635" s="2" t="s">
        <v>11</v>
      </c>
      <c r="G1635">
        <v>3.11</v>
      </c>
      <c r="H1635" s="2" t="s">
        <v>12</v>
      </c>
    </row>
    <row r="1636" spans="1:8" x14ac:dyDescent="0.3">
      <c r="A1636" s="1">
        <v>0.51084490740742061</v>
      </c>
      <c r="B1636" s="2" t="s">
        <v>31</v>
      </c>
      <c r="C1636" s="2" t="s">
        <v>13</v>
      </c>
      <c r="D1636" s="2" t="s">
        <v>9</v>
      </c>
      <c r="E1636" s="2" t="s">
        <v>10</v>
      </c>
      <c r="F1636" s="2" t="s">
        <v>11</v>
      </c>
      <c r="G1636">
        <v>3.12</v>
      </c>
      <c r="H1636" s="2" t="s">
        <v>12</v>
      </c>
    </row>
    <row r="1637" spans="1:8" x14ac:dyDescent="0.3">
      <c r="A1637" s="1">
        <v>0.51090277777779103</v>
      </c>
      <c r="B1637" s="2" t="s">
        <v>31</v>
      </c>
      <c r="C1637" s="2" t="s">
        <v>13</v>
      </c>
      <c r="D1637" s="2" t="s">
        <v>9</v>
      </c>
      <c r="E1637" s="2" t="s">
        <v>10</v>
      </c>
      <c r="F1637" s="2" t="s">
        <v>11</v>
      </c>
      <c r="G1637">
        <v>3.12</v>
      </c>
      <c r="H1637" s="2" t="s">
        <v>12</v>
      </c>
    </row>
    <row r="1638" spans="1:8" x14ac:dyDescent="0.3">
      <c r="A1638" s="1">
        <v>0.51094907407408729</v>
      </c>
      <c r="B1638" s="2" t="s">
        <v>31</v>
      </c>
      <c r="C1638" s="2" t="s">
        <v>13</v>
      </c>
      <c r="D1638" s="2" t="s">
        <v>9</v>
      </c>
      <c r="E1638" s="2" t="s">
        <v>10</v>
      </c>
      <c r="F1638" s="2" t="s">
        <v>11</v>
      </c>
      <c r="G1638">
        <v>3.13</v>
      </c>
      <c r="H1638" s="2" t="s">
        <v>12</v>
      </c>
    </row>
    <row r="1639" spans="1:8" x14ac:dyDescent="0.3">
      <c r="A1639" s="1">
        <v>0.51100694444445771</v>
      </c>
      <c r="B1639" s="2" t="s">
        <v>31</v>
      </c>
      <c r="C1639" s="2" t="s">
        <v>13</v>
      </c>
      <c r="D1639" s="2" t="s">
        <v>9</v>
      </c>
      <c r="E1639" s="2" t="s">
        <v>10</v>
      </c>
      <c r="F1639" s="2" t="s">
        <v>11</v>
      </c>
      <c r="G1639">
        <v>3.11</v>
      </c>
      <c r="H1639" s="2" t="s">
        <v>12</v>
      </c>
    </row>
    <row r="1640" spans="1:8" x14ac:dyDescent="0.3">
      <c r="A1640" s="1">
        <v>0.51105324074075398</v>
      </c>
      <c r="B1640" s="2" t="s">
        <v>31</v>
      </c>
      <c r="C1640" s="2" t="s">
        <v>13</v>
      </c>
      <c r="D1640" s="2" t="s">
        <v>9</v>
      </c>
      <c r="E1640" s="2" t="s">
        <v>10</v>
      </c>
      <c r="F1640" s="2" t="s">
        <v>11</v>
      </c>
      <c r="G1640">
        <v>3.1</v>
      </c>
      <c r="H1640" s="2" t="s">
        <v>12</v>
      </c>
    </row>
    <row r="1641" spans="1:8" x14ac:dyDescent="0.3">
      <c r="A1641" s="1">
        <v>0.51111111111112439</v>
      </c>
      <c r="B1641" s="2" t="s">
        <v>31</v>
      </c>
      <c r="C1641" s="2" t="s">
        <v>13</v>
      </c>
      <c r="D1641" s="2" t="s">
        <v>9</v>
      </c>
      <c r="E1641" s="2" t="s">
        <v>10</v>
      </c>
      <c r="F1641" s="2" t="s">
        <v>11</v>
      </c>
      <c r="G1641">
        <v>3.11</v>
      </c>
      <c r="H1641" s="2" t="s">
        <v>12</v>
      </c>
    </row>
    <row r="1642" spans="1:8" x14ac:dyDescent="0.3">
      <c r="A1642" s="1">
        <v>0.51115740740742066</v>
      </c>
      <c r="B1642" s="2" t="s">
        <v>31</v>
      </c>
      <c r="C1642" s="2" t="s">
        <v>13</v>
      </c>
      <c r="D1642" s="2" t="s">
        <v>9</v>
      </c>
      <c r="E1642" s="2" t="s">
        <v>10</v>
      </c>
      <c r="F1642" s="2" t="s">
        <v>11</v>
      </c>
      <c r="G1642">
        <v>3.12</v>
      </c>
      <c r="H1642" s="2" t="s">
        <v>12</v>
      </c>
    </row>
    <row r="1643" spans="1:8" x14ac:dyDescent="0.3">
      <c r="A1643" s="1">
        <v>0.51121527777779108</v>
      </c>
      <c r="B1643" s="2" t="s">
        <v>31</v>
      </c>
      <c r="C1643" s="2" t="s">
        <v>13</v>
      </c>
      <c r="D1643" s="2" t="s">
        <v>9</v>
      </c>
      <c r="E1643" s="2" t="s">
        <v>10</v>
      </c>
      <c r="F1643" s="2" t="s">
        <v>11</v>
      </c>
      <c r="G1643">
        <v>3.13</v>
      </c>
      <c r="H1643" s="2" t="s">
        <v>12</v>
      </c>
    </row>
    <row r="1644" spans="1:8" x14ac:dyDescent="0.3">
      <c r="A1644" s="1">
        <v>0.51126157407408734</v>
      </c>
      <c r="B1644" s="2" t="s">
        <v>31</v>
      </c>
      <c r="C1644" s="2" t="s">
        <v>13</v>
      </c>
      <c r="D1644" s="2" t="s">
        <v>9</v>
      </c>
      <c r="E1644" s="2" t="s">
        <v>10</v>
      </c>
      <c r="F1644" s="2" t="s">
        <v>11</v>
      </c>
      <c r="G1644">
        <v>3.11</v>
      </c>
      <c r="H1644" s="2" t="s">
        <v>12</v>
      </c>
    </row>
    <row r="1645" spans="1:8" x14ac:dyDescent="0.3">
      <c r="A1645" s="1">
        <v>0.51131944444445776</v>
      </c>
      <c r="B1645" s="2" t="s">
        <v>31</v>
      </c>
      <c r="C1645" s="2" t="s">
        <v>13</v>
      </c>
      <c r="D1645" s="2" t="s">
        <v>9</v>
      </c>
      <c r="E1645" s="2" t="s">
        <v>10</v>
      </c>
      <c r="F1645" s="2" t="s">
        <v>11</v>
      </c>
      <c r="G1645">
        <v>3.11</v>
      </c>
      <c r="H1645" s="2" t="s">
        <v>12</v>
      </c>
    </row>
    <row r="1646" spans="1:8" x14ac:dyDescent="0.3">
      <c r="A1646" s="1">
        <v>0.51136574074075403</v>
      </c>
      <c r="B1646" s="2" t="s">
        <v>31</v>
      </c>
      <c r="C1646" s="2" t="s">
        <v>13</v>
      </c>
      <c r="D1646" s="2" t="s">
        <v>9</v>
      </c>
      <c r="E1646" s="2" t="s">
        <v>10</v>
      </c>
      <c r="F1646" s="2" t="s">
        <v>11</v>
      </c>
      <c r="G1646">
        <v>3.12</v>
      </c>
      <c r="H1646" s="2" t="s">
        <v>12</v>
      </c>
    </row>
    <row r="1647" spans="1:8" x14ac:dyDescent="0.3">
      <c r="A1647" s="1">
        <v>0.51142361111112444</v>
      </c>
      <c r="B1647" s="2" t="s">
        <v>31</v>
      </c>
      <c r="C1647" s="2" t="s">
        <v>13</v>
      </c>
      <c r="D1647" s="2" t="s">
        <v>9</v>
      </c>
      <c r="E1647" s="2" t="s">
        <v>10</v>
      </c>
      <c r="F1647" s="2" t="s">
        <v>11</v>
      </c>
      <c r="G1647">
        <v>3.12</v>
      </c>
      <c r="H1647" s="2" t="s">
        <v>12</v>
      </c>
    </row>
    <row r="1648" spans="1:8" x14ac:dyDescent="0.3">
      <c r="A1648" s="1">
        <v>0.51146990740742071</v>
      </c>
      <c r="B1648" s="2" t="s">
        <v>31</v>
      </c>
      <c r="C1648" s="2" t="s">
        <v>13</v>
      </c>
      <c r="D1648" s="2" t="s">
        <v>9</v>
      </c>
      <c r="E1648" s="2" t="s">
        <v>10</v>
      </c>
      <c r="F1648" s="2" t="s">
        <v>11</v>
      </c>
      <c r="G1648">
        <v>3.13</v>
      </c>
      <c r="H1648" s="2" t="s">
        <v>12</v>
      </c>
    </row>
    <row r="1649" spans="1:8" x14ac:dyDescent="0.3">
      <c r="A1649" s="1">
        <v>0.51152777777779113</v>
      </c>
      <c r="B1649" s="2" t="s">
        <v>31</v>
      </c>
      <c r="C1649" s="2" t="s">
        <v>13</v>
      </c>
      <c r="D1649" s="2" t="s">
        <v>9</v>
      </c>
      <c r="E1649" s="2" t="s">
        <v>10</v>
      </c>
      <c r="F1649" s="2" t="s">
        <v>11</v>
      </c>
      <c r="G1649">
        <v>3.11</v>
      </c>
      <c r="H1649" s="2" t="s">
        <v>12</v>
      </c>
    </row>
    <row r="1650" spans="1:8" x14ac:dyDescent="0.3">
      <c r="A1650" s="1">
        <v>0.51157407407408739</v>
      </c>
      <c r="B1650" s="2" t="s">
        <v>31</v>
      </c>
      <c r="C1650" s="2" t="s">
        <v>13</v>
      </c>
      <c r="D1650" s="2" t="s">
        <v>9</v>
      </c>
      <c r="E1650" s="2" t="s">
        <v>10</v>
      </c>
      <c r="F1650" s="2" t="s">
        <v>11</v>
      </c>
      <c r="G1650">
        <v>3.11</v>
      </c>
      <c r="H1650" s="2" t="s">
        <v>12</v>
      </c>
    </row>
    <row r="1651" spans="1:8" x14ac:dyDescent="0.3">
      <c r="A1651" s="1">
        <v>0.51163194444445781</v>
      </c>
      <c r="B1651" s="2" t="s">
        <v>31</v>
      </c>
      <c r="C1651" s="2" t="s">
        <v>13</v>
      </c>
      <c r="D1651" s="2" t="s">
        <v>9</v>
      </c>
      <c r="E1651" s="2" t="s">
        <v>10</v>
      </c>
      <c r="F1651" s="2" t="s">
        <v>11</v>
      </c>
      <c r="G1651">
        <v>3.13</v>
      </c>
      <c r="H1651" s="2" t="s">
        <v>12</v>
      </c>
    </row>
    <row r="1652" spans="1:8" x14ac:dyDescent="0.3">
      <c r="A1652" s="1">
        <v>0.51167824074075408</v>
      </c>
      <c r="B1652" s="2" t="s">
        <v>31</v>
      </c>
      <c r="C1652" s="2" t="s">
        <v>13</v>
      </c>
      <c r="D1652" s="2" t="s">
        <v>9</v>
      </c>
      <c r="E1652" s="2" t="s">
        <v>10</v>
      </c>
      <c r="F1652" s="2" t="s">
        <v>11</v>
      </c>
      <c r="G1652">
        <v>3.13</v>
      </c>
      <c r="H1652" s="2" t="s">
        <v>12</v>
      </c>
    </row>
    <row r="1653" spans="1:8" x14ac:dyDescent="0.3">
      <c r="A1653" s="1">
        <v>0.51173611111112449</v>
      </c>
      <c r="B1653" s="2" t="s">
        <v>31</v>
      </c>
      <c r="C1653" s="2" t="s">
        <v>13</v>
      </c>
      <c r="D1653" s="2" t="s">
        <v>9</v>
      </c>
      <c r="E1653" s="2" t="s">
        <v>10</v>
      </c>
      <c r="F1653" s="2" t="s">
        <v>11</v>
      </c>
      <c r="G1653">
        <v>3.12</v>
      </c>
      <c r="H1653" s="2" t="s">
        <v>12</v>
      </c>
    </row>
    <row r="1654" spans="1:8" x14ac:dyDescent="0.3">
      <c r="A1654" s="1">
        <v>0.51178240740742076</v>
      </c>
      <c r="B1654" s="2" t="s">
        <v>31</v>
      </c>
      <c r="C1654" s="2" t="s">
        <v>13</v>
      </c>
      <c r="D1654" s="2" t="s">
        <v>9</v>
      </c>
      <c r="E1654" s="2" t="s">
        <v>10</v>
      </c>
      <c r="F1654" s="2" t="s">
        <v>11</v>
      </c>
      <c r="G1654">
        <v>3.11</v>
      </c>
      <c r="H1654" s="2" t="s">
        <v>12</v>
      </c>
    </row>
    <row r="1655" spans="1:8" x14ac:dyDescent="0.3">
      <c r="A1655" s="1">
        <v>0.51184027777779117</v>
      </c>
      <c r="B1655" s="2" t="s">
        <v>31</v>
      </c>
      <c r="C1655" s="2" t="s">
        <v>13</v>
      </c>
      <c r="D1655" s="2" t="s">
        <v>9</v>
      </c>
      <c r="E1655" s="2" t="s">
        <v>10</v>
      </c>
      <c r="F1655" s="2" t="s">
        <v>11</v>
      </c>
      <c r="G1655">
        <v>3.11</v>
      </c>
      <c r="H1655" s="2" t="s">
        <v>12</v>
      </c>
    </row>
    <row r="1656" spans="1:8" x14ac:dyDescent="0.3">
      <c r="A1656" s="1">
        <v>0.51188657407408744</v>
      </c>
      <c r="B1656" s="2" t="s">
        <v>31</v>
      </c>
      <c r="C1656" s="2" t="s">
        <v>13</v>
      </c>
      <c r="D1656" s="2" t="s">
        <v>9</v>
      </c>
      <c r="E1656" s="2" t="s">
        <v>10</v>
      </c>
      <c r="F1656" s="2" t="s">
        <v>11</v>
      </c>
      <c r="G1656">
        <v>3.12</v>
      </c>
      <c r="H1656" s="2" t="s">
        <v>12</v>
      </c>
    </row>
    <row r="1657" spans="1:8" x14ac:dyDescent="0.3">
      <c r="A1657" s="1">
        <v>0.51194444444445786</v>
      </c>
      <c r="B1657" s="2" t="s">
        <v>31</v>
      </c>
      <c r="C1657" s="2" t="s">
        <v>13</v>
      </c>
      <c r="D1657" s="2" t="s">
        <v>9</v>
      </c>
      <c r="E1657" s="2" t="s">
        <v>10</v>
      </c>
      <c r="F1657" s="2" t="s">
        <v>11</v>
      </c>
      <c r="G1657">
        <v>3.13</v>
      </c>
      <c r="H1657" s="2" t="s">
        <v>12</v>
      </c>
    </row>
    <row r="1658" spans="1:8" x14ac:dyDescent="0.3">
      <c r="A1658" s="1">
        <v>0.51199074074075412</v>
      </c>
      <c r="B1658" s="2" t="s">
        <v>31</v>
      </c>
      <c r="C1658" s="2" t="s">
        <v>13</v>
      </c>
      <c r="D1658" s="2" t="s">
        <v>9</v>
      </c>
      <c r="E1658" s="2" t="s">
        <v>10</v>
      </c>
      <c r="F1658" s="2" t="s">
        <v>11</v>
      </c>
      <c r="G1658">
        <v>3.11</v>
      </c>
      <c r="H1658" s="2" t="s">
        <v>12</v>
      </c>
    </row>
    <row r="1659" spans="1:8" x14ac:dyDescent="0.3">
      <c r="A1659" s="1">
        <v>0.51204861111112454</v>
      </c>
      <c r="B1659" s="2" t="s">
        <v>31</v>
      </c>
      <c r="C1659" s="2" t="s">
        <v>13</v>
      </c>
      <c r="D1659" s="2" t="s">
        <v>9</v>
      </c>
      <c r="E1659" s="2" t="s">
        <v>10</v>
      </c>
      <c r="F1659" s="2" t="s">
        <v>11</v>
      </c>
      <c r="G1659">
        <v>3.11</v>
      </c>
      <c r="H1659" s="2" t="s">
        <v>12</v>
      </c>
    </row>
    <row r="1660" spans="1:8" x14ac:dyDescent="0.3">
      <c r="A1660" s="1">
        <v>0.51209490740742081</v>
      </c>
      <c r="B1660" s="2" t="s">
        <v>31</v>
      </c>
      <c r="C1660" s="2" t="s">
        <v>13</v>
      </c>
      <c r="D1660" s="2" t="s">
        <v>9</v>
      </c>
      <c r="E1660" s="2" t="s">
        <v>10</v>
      </c>
      <c r="F1660" s="2" t="s">
        <v>11</v>
      </c>
      <c r="G1660">
        <v>3.12</v>
      </c>
      <c r="H1660" s="2" t="s">
        <v>12</v>
      </c>
    </row>
    <row r="1661" spans="1:8" x14ac:dyDescent="0.3">
      <c r="A1661" s="1">
        <v>0.51215277777779122</v>
      </c>
      <c r="B1661" s="2" t="s">
        <v>31</v>
      </c>
      <c r="C1661" s="2" t="s">
        <v>13</v>
      </c>
      <c r="D1661" s="2" t="s">
        <v>9</v>
      </c>
      <c r="E1661" s="2" t="s">
        <v>10</v>
      </c>
      <c r="F1661" s="2" t="s">
        <v>11</v>
      </c>
      <c r="G1661">
        <v>3.13</v>
      </c>
      <c r="H1661" s="2" t="s">
        <v>12</v>
      </c>
    </row>
    <row r="1662" spans="1:8" x14ac:dyDescent="0.3">
      <c r="A1662" s="1">
        <v>0.51219907407408749</v>
      </c>
      <c r="B1662" s="2" t="s">
        <v>31</v>
      </c>
      <c r="C1662" s="2" t="s">
        <v>13</v>
      </c>
      <c r="D1662" s="2" t="s">
        <v>9</v>
      </c>
      <c r="E1662" s="2" t="s">
        <v>10</v>
      </c>
      <c r="F1662" s="2" t="s">
        <v>11</v>
      </c>
      <c r="G1662">
        <v>3.13</v>
      </c>
      <c r="H1662" s="2" t="s">
        <v>12</v>
      </c>
    </row>
    <row r="1663" spans="1:8" x14ac:dyDescent="0.3">
      <c r="A1663" s="1">
        <v>0.51225694444445791</v>
      </c>
      <c r="B1663" s="2" t="s">
        <v>31</v>
      </c>
      <c r="C1663" s="2" t="s">
        <v>13</v>
      </c>
      <c r="D1663" s="2" t="s">
        <v>9</v>
      </c>
      <c r="E1663" s="2" t="s">
        <v>10</v>
      </c>
      <c r="F1663" s="2" t="s">
        <v>11</v>
      </c>
      <c r="G1663">
        <v>3.11</v>
      </c>
      <c r="H1663" s="2" t="s">
        <v>12</v>
      </c>
    </row>
    <row r="1664" spans="1:8" x14ac:dyDescent="0.3">
      <c r="A1664" s="1">
        <v>0.51230324074075417</v>
      </c>
      <c r="B1664" s="2" t="s">
        <v>31</v>
      </c>
      <c r="C1664" s="2" t="s">
        <v>13</v>
      </c>
      <c r="D1664" s="2" t="s">
        <v>9</v>
      </c>
      <c r="E1664" s="2" t="s">
        <v>10</v>
      </c>
      <c r="F1664" s="2" t="s">
        <v>11</v>
      </c>
      <c r="G1664">
        <v>3.1</v>
      </c>
      <c r="H1664" s="2" t="s">
        <v>12</v>
      </c>
    </row>
    <row r="1665" spans="1:8" x14ac:dyDescent="0.3">
      <c r="A1665" s="1">
        <v>0.51236111111112459</v>
      </c>
      <c r="B1665" s="2" t="s">
        <v>31</v>
      </c>
      <c r="C1665" s="2" t="s">
        <v>13</v>
      </c>
      <c r="D1665" s="2" t="s">
        <v>9</v>
      </c>
      <c r="E1665" s="2" t="s">
        <v>10</v>
      </c>
      <c r="F1665" s="2" t="s">
        <v>11</v>
      </c>
      <c r="G1665">
        <v>3.11</v>
      </c>
      <c r="H1665" s="2" t="s">
        <v>12</v>
      </c>
    </row>
    <row r="1666" spans="1:8" x14ac:dyDescent="0.3">
      <c r="A1666" s="1">
        <v>0.51240740740742086</v>
      </c>
      <c r="B1666" s="2" t="s">
        <v>31</v>
      </c>
      <c r="C1666" s="2" t="s">
        <v>13</v>
      </c>
      <c r="D1666" s="2" t="s">
        <v>9</v>
      </c>
      <c r="E1666" s="2" t="s">
        <v>10</v>
      </c>
      <c r="F1666" s="2" t="s">
        <v>11</v>
      </c>
      <c r="G1666">
        <v>3.13</v>
      </c>
      <c r="H1666" s="2" t="s">
        <v>12</v>
      </c>
    </row>
    <row r="1667" spans="1:8" x14ac:dyDescent="0.3">
      <c r="A1667" s="1">
        <v>0.51246527777779127</v>
      </c>
      <c r="B1667" s="2" t="s">
        <v>31</v>
      </c>
      <c r="C1667" s="2" t="s">
        <v>13</v>
      </c>
      <c r="D1667" s="2" t="s">
        <v>9</v>
      </c>
      <c r="E1667" s="2" t="s">
        <v>10</v>
      </c>
      <c r="F1667" s="2" t="s">
        <v>11</v>
      </c>
      <c r="G1667">
        <v>3.13</v>
      </c>
      <c r="H1667" s="2" t="s">
        <v>12</v>
      </c>
    </row>
    <row r="1668" spans="1:8" x14ac:dyDescent="0.3">
      <c r="A1668" s="1">
        <v>0.51251157407408754</v>
      </c>
      <c r="B1668" s="2" t="s">
        <v>31</v>
      </c>
      <c r="C1668" s="2" t="s">
        <v>13</v>
      </c>
      <c r="D1668" s="2" t="s">
        <v>9</v>
      </c>
      <c r="E1668" s="2" t="s">
        <v>10</v>
      </c>
      <c r="F1668" s="2" t="s">
        <v>11</v>
      </c>
      <c r="G1668">
        <v>3.11</v>
      </c>
      <c r="H1668" s="2" t="s">
        <v>12</v>
      </c>
    </row>
    <row r="1669" spans="1:8" x14ac:dyDescent="0.3">
      <c r="A1669" s="1">
        <v>0.51256944444445796</v>
      </c>
      <c r="B1669" s="2" t="s">
        <v>31</v>
      </c>
      <c r="C1669" s="2" t="s">
        <v>13</v>
      </c>
      <c r="D1669" s="2" t="s">
        <v>9</v>
      </c>
      <c r="E1669" s="2" t="s">
        <v>10</v>
      </c>
      <c r="F1669" s="2" t="s">
        <v>11</v>
      </c>
      <c r="G1669">
        <v>3.11</v>
      </c>
      <c r="H1669" s="2" t="s">
        <v>12</v>
      </c>
    </row>
    <row r="1670" spans="1:8" x14ac:dyDescent="0.3">
      <c r="A1670" s="1">
        <v>0.51261574074075422</v>
      </c>
      <c r="B1670" s="2" t="s">
        <v>31</v>
      </c>
      <c r="C1670" s="2" t="s">
        <v>13</v>
      </c>
      <c r="D1670" s="2" t="s">
        <v>9</v>
      </c>
      <c r="E1670" s="2" t="s">
        <v>10</v>
      </c>
      <c r="F1670" s="2" t="s">
        <v>11</v>
      </c>
      <c r="G1670">
        <v>3.12</v>
      </c>
      <c r="H1670" s="2" t="s">
        <v>12</v>
      </c>
    </row>
    <row r="1671" spans="1:8" x14ac:dyDescent="0.3">
      <c r="A1671" s="1">
        <v>0.51267361111112464</v>
      </c>
      <c r="B1671" s="2" t="s">
        <v>31</v>
      </c>
      <c r="C1671" s="2" t="s">
        <v>13</v>
      </c>
      <c r="D1671" s="2" t="s">
        <v>9</v>
      </c>
      <c r="E1671" s="2" t="s">
        <v>10</v>
      </c>
      <c r="F1671" s="2" t="s">
        <v>11</v>
      </c>
      <c r="G1671">
        <v>3.13</v>
      </c>
      <c r="H1671" s="2" t="s">
        <v>12</v>
      </c>
    </row>
    <row r="1672" spans="1:8" x14ac:dyDescent="0.3">
      <c r="A1672" s="1">
        <v>0.51271990740742091</v>
      </c>
      <c r="B1672" s="2" t="s">
        <v>31</v>
      </c>
      <c r="C1672" s="2" t="s">
        <v>13</v>
      </c>
      <c r="D1672" s="2" t="s">
        <v>9</v>
      </c>
      <c r="E1672" s="2" t="s">
        <v>10</v>
      </c>
      <c r="F1672" s="2" t="s">
        <v>11</v>
      </c>
      <c r="G1672">
        <v>3.13</v>
      </c>
      <c r="H1672" s="2" t="s">
        <v>12</v>
      </c>
    </row>
    <row r="1673" spans="1:8" x14ac:dyDescent="0.3">
      <c r="A1673" s="1">
        <v>0.51277777777779132</v>
      </c>
      <c r="B1673" s="2" t="s">
        <v>31</v>
      </c>
      <c r="C1673" s="2" t="s">
        <v>13</v>
      </c>
      <c r="D1673" s="2" t="s">
        <v>9</v>
      </c>
      <c r="E1673" s="2" t="s">
        <v>10</v>
      </c>
      <c r="F1673" s="2" t="s">
        <v>11</v>
      </c>
      <c r="G1673">
        <v>3.11</v>
      </c>
      <c r="H1673" s="2" t="s">
        <v>12</v>
      </c>
    </row>
    <row r="1674" spans="1:8" x14ac:dyDescent="0.3">
      <c r="A1674" s="1">
        <v>0.51282407407408759</v>
      </c>
      <c r="B1674" s="2" t="s">
        <v>31</v>
      </c>
      <c r="C1674" s="2" t="s">
        <v>13</v>
      </c>
      <c r="D1674" s="2" t="s">
        <v>9</v>
      </c>
      <c r="E1674" s="2" t="s">
        <v>10</v>
      </c>
      <c r="F1674" s="2" t="s">
        <v>11</v>
      </c>
      <c r="G1674">
        <v>3.11</v>
      </c>
      <c r="H1674" s="2" t="s">
        <v>12</v>
      </c>
    </row>
    <row r="1675" spans="1:8" x14ac:dyDescent="0.3">
      <c r="A1675" s="1">
        <v>0.512881944444458</v>
      </c>
      <c r="B1675" s="2" t="s">
        <v>31</v>
      </c>
      <c r="C1675" s="2" t="s">
        <v>13</v>
      </c>
      <c r="D1675" s="2" t="s">
        <v>9</v>
      </c>
      <c r="E1675" s="2" t="s">
        <v>10</v>
      </c>
      <c r="F1675" s="2" t="s">
        <v>11</v>
      </c>
      <c r="G1675">
        <v>3.12</v>
      </c>
      <c r="H1675" s="2" t="s">
        <v>12</v>
      </c>
    </row>
    <row r="1676" spans="1:8" x14ac:dyDescent="0.3">
      <c r="A1676" s="1">
        <v>0.51292824074075427</v>
      </c>
      <c r="B1676" s="2" t="s">
        <v>31</v>
      </c>
      <c r="C1676" s="2" t="s">
        <v>13</v>
      </c>
      <c r="D1676" s="2" t="s">
        <v>9</v>
      </c>
      <c r="E1676" s="2" t="s">
        <v>10</v>
      </c>
      <c r="F1676" s="2" t="s">
        <v>11</v>
      </c>
      <c r="G1676">
        <v>3.12</v>
      </c>
      <c r="H1676" s="2" t="s">
        <v>12</v>
      </c>
    </row>
    <row r="1677" spans="1:8" x14ac:dyDescent="0.3">
      <c r="A1677" s="1">
        <v>0.51298611111112469</v>
      </c>
      <c r="B1677" s="2" t="s">
        <v>31</v>
      </c>
      <c r="C1677" s="2" t="s">
        <v>13</v>
      </c>
      <c r="D1677" s="2" t="s">
        <v>9</v>
      </c>
      <c r="E1677" s="2" t="s">
        <v>10</v>
      </c>
      <c r="F1677" s="2" t="s">
        <v>11</v>
      </c>
      <c r="G1677">
        <v>3.11</v>
      </c>
      <c r="H1677" s="2" t="s">
        <v>12</v>
      </c>
    </row>
    <row r="1678" spans="1:8" x14ac:dyDescent="0.3">
      <c r="A1678" s="1">
        <v>0.51303240740742095</v>
      </c>
      <c r="B1678" s="2" t="s">
        <v>31</v>
      </c>
      <c r="C1678" s="2" t="s">
        <v>13</v>
      </c>
      <c r="D1678" s="2" t="s">
        <v>9</v>
      </c>
      <c r="E1678" s="2" t="s">
        <v>10</v>
      </c>
      <c r="F1678" s="2" t="s">
        <v>11</v>
      </c>
      <c r="G1678">
        <v>3.11</v>
      </c>
      <c r="H1678" s="2" t="s">
        <v>12</v>
      </c>
    </row>
    <row r="1679" spans="1:8" x14ac:dyDescent="0.3">
      <c r="A1679" s="1">
        <v>0.51309027777779137</v>
      </c>
      <c r="B1679" s="2" t="s">
        <v>31</v>
      </c>
      <c r="C1679" s="2" t="s">
        <v>13</v>
      </c>
      <c r="D1679" s="2" t="s">
        <v>9</v>
      </c>
      <c r="E1679" s="2" t="s">
        <v>10</v>
      </c>
      <c r="F1679" s="2" t="s">
        <v>11</v>
      </c>
      <c r="G1679">
        <v>3.11</v>
      </c>
      <c r="H1679" s="2" t="s">
        <v>12</v>
      </c>
    </row>
    <row r="1680" spans="1:8" x14ac:dyDescent="0.3">
      <c r="A1680" s="1">
        <v>0.51313657407408764</v>
      </c>
      <c r="B1680" s="2" t="s">
        <v>31</v>
      </c>
      <c r="C1680" s="2" t="s">
        <v>13</v>
      </c>
      <c r="D1680" s="2" t="s">
        <v>9</v>
      </c>
      <c r="E1680" s="2" t="s">
        <v>10</v>
      </c>
      <c r="F1680" s="2" t="s">
        <v>11</v>
      </c>
      <c r="G1680">
        <v>3.12</v>
      </c>
      <c r="H1680" s="2" t="s">
        <v>12</v>
      </c>
    </row>
    <row r="1681" spans="1:8" x14ac:dyDescent="0.3">
      <c r="A1681" s="1">
        <v>0.51319444444445805</v>
      </c>
      <c r="B1681" s="2" t="s">
        <v>31</v>
      </c>
      <c r="C1681" s="2" t="s">
        <v>13</v>
      </c>
      <c r="D1681" s="2" t="s">
        <v>9</v>
      </c>
      <c r="E1681" s="2" t="s">
        <v>10</v>
      </c>
      <c r="F1681" s="2" t="s">
        <v>11</v>
      </c>
      <c r="G1681">
        <v>3.12</v>
      </c>
      <c r="H1681" s="2" t="s">
        <v>12</v>
      </c>
    </row>
    <row r="1682" spans="1:8" x14ac:dyDescent="0.3">
      <c r="A1682" s="1">
        <v>0.51324074074075432</v>
      </c>
      <c r="B1682" s="2" t="s">
        <v>31</v>
      </c>
      <c r="C1682" s="2" t="s">
        <v>13</v>
      </c>
      <c r="D1682" s="2" t="s">
        <v>9</v>
      </c>
      <c r="E1682" s="2" t="s">
        <v>10</v>
      </c>
      <c r="F1682" s="2" t="s">
        <v>11</v>
      </c>
      <c r="G1682">
        <v>3.12</v>
      </c>
      <c r="H1682" s="2" t="s">
        <v>12</v>
      </c>
    </row>
    <row r="1683" spans="1:8" x14ac:dyDescent="0.3">
      <c r="A1683" s="1">
        <v>0.51329861111112474</v>
      </c>
      <c r="B1683" s="2" t="s">
        <v>31</v>
      </c>
      <c r="C1683" s="2" t="s">
        <v>13</v>
      </c>
      <c r="D1683" s="2" t="s">
        <v>9</v>
      </c>
      <c r="E1683" s="2" t="s">
        <v>10</v>
      </c>
      <c r="F1683" s="2" t="s">
        <v>11</v>
      </c>
      <c r="G1683">
        <v>3.11</v>
      </c>
      <c r="H1683" s="2" t="s">
        <v>12</v>
      </c>
    </row>
    <row r="1684" spans="1:8" x14ac:dyDescent="0.3">
      <c r="A1684" s="1">
        <v>0.513344907407421</v>
      </c>
      <c r="B1684" s="2" t="s">
        <v>31</v>
      </c>
      <c r="C1684" s="2" t="s">
        <v>13</v>
      </c>
      <c r="D1684" s="2" t="s">
        <v>9</v>
      </c>
      <c r="E1684" s="2" t="s">
        <v>10</v>
      </c>
      <c r="F1684" s="2" t="s">
        <v>11</v>
      </c>
      <c r="G1684">
        <v>3.11</v>
      </c>
      <c r="H1684" s="2" t="s">
        <v>12</v>
      </c>
    </row>
    <row r="1685" spans="1:8" x14ac:dyDescent="0.3">
      <c r="A1685" s="1">
        <v>0.51340277777779142</v>
      </c>
      <c r="B1685" s="2" t="s">
        <v>31</v>
      </c>
      <c r="C1685" s="2" t="s">
        <v>13</v>
      </c>
      <c r="D1685" s="2" t="s">
        <v>9</v>
      </c>
      <c r="E1685" s="2" t="s">
        <v>10</v>
      </c>
      <c r="F1685" s="2" t="s">
        <v>11</v>
      </c>
      <c r="G1685">
        <v>3.12</v>
      </c>
      <c r="H1685" s="2" t="s">
        <v>12</v>
      </c>
    </row>
    <row r="1686" spans="1:8" x14ac:dyDescent="0.3">
      <c r="A1686" s="1">
        <v>0.51344907407408769</v>
      </c>
      <c r="B1686" s="2" t="s">
        <v>31</v>
      </c>
      <c r="C1686" s="2" t="s">
        <v>13</v>
      </c>
      <c r="D1686" s="2" t="s">
        <v>9</v>
      </c>
      <c r="E1686" s="2" t="s">
        <v>10</v>
      </c>
      <c r="F1686" s="2" t="s">
        <v>11</v>
      </c>
      <c r="G1686">
        <v>3.13</v>
      </c>
      <c r="H1686" s="2" t="s">
        <v>12</v>
      </c>
    </row>
    <row r="1687" spans="1:8" x14ac:dyDescent="0.3">
      <c r="A1687" s="1">
        <v>0.5135069444444581</v>
      </c>
      <c r="B1687" s="2" t="s">
        <v>31</v>
      </c>
      <c r="C1687" s="2" t="s">
        <v>13</v>
      </c>
      <c r="D1687" s="2" t="s">
        <v>9</v>
      </c>
      <c r="E1687" s="2" t="s">
        <v>10</v>
      </c>
      <c r="F1687" s="2" t="s">
        <v>11</v>
      </c>
      <c r="G1687">
        <v>3.11</v>
      </c>
      <c r="H1687" s="2" t="s">
        <v>12</v>
      </c>
    </row>
    <row r="1688" spans="1:8" x14ac:dyDescent="0.3">
      <c r="A1688" s="1">
        <v>0.51355324074075437</v>
      </c>
      <c r="B1688" s="2" t="s">
        <v>31</v>
      </c>
      <c r="C1688" s="2" t="s">
        <v>13</v>
      </c>
      <c r="D1688" s="2" t="s">
        <v>9</v>
      </c>
      <c r="E1688" s="2" t="s">
        <v>10</v>
      </c>
      <c r="F1688" s="2" t="s">
        <v>11</v>
      </c>
      <c r="G1688">
        <v>3.11</v>
      </c>
      <c r="H1688" s="2" t="s">
        <v>12</v>
      </c>
    </row>
    <row r="1689" spans="1:8" x14ac:dyDescent="0.3">
      <c r="A1689" s="1">
        <v>0.51361111111112479</v>
      </c>
      <c r="B1689" s="2" t="s">
        <v>31</v>
      </c>
      <c r="C1689" s="2" t="s">
        <v>13</v>
      </c>
      <c r="D1689" s="2" t="s">
        <v>9</v>
      </c>
      <c r="E1689" s="2" t="s">
        <v>10</v>
      </c>
      <c r="F1689" s="2" t="s">
        <v>11</v>
      </c>
      <c r="G1689">
        <v>3.11</v>
      </c>
      <c r="H1689" s="2" t="s">
        <v>12</v>
      </c>
    </row>
    <row r="1690" spans="1:8" x14ac:dyDescent="0.3">
      <c r="A1690" s="1">
        <v>0.51365740740742105</v>
      </c>
      <c r="B1690" s="2" t="s">
        <v>31</v>
      </c>
      <c r="C1690" s="2" t="s">
        <v>13</v>
      </c>
      <c r="D1690" s="2" t="s">
        <v>9</v>
      </c>
      <c r="E1690" s="2" t="s">
        <v>10</v>
      </c>
      <c r="F1690" s="2" t="s">
        <v>11</v>
      </c>
      <c r="G1690">
        <v>3.13</v>
      </c>
      <c r="H1690" s="2" t="s">
        <v>12</v>
      </c>
    </row>
    <row r="1691" spans="1:8" x14ac:dyDescent="0.3">
      <c r="A1691" s="1">
        <v>0.51371527777779147</v>
      </c>
      <c r="B1691" s="2" t="s">
        <v>31</v>
      </c>
      <c r="C1691" s="2" t="s">
        <v>13</v>
      </c>
      <c r="D1691" s="2" t="s">
        <v>9</v>
      </c>
      <c r="E1691" s="2" t="s">
        <v>10</v>
      </c>
      <c r="F1691" s="2" t="s">
        <v>11</v>
      </c>
      <c r="G1691">
        <v>3.13</v>
      </c>
      <c r="H1691" s="2" t="s">
        <v>12</v>
      </c>
    </row>
    <row r="1692" spans="1:8" x14ac:dyDescent="0.3">
      <c r="A1692" s="1">
        <v>0.51376157407408773</v>
      </c>
      <c r="B1692" s="2" t="s">
        <v>31</v>
      </c>
      <c r="C1692" s="2" t="s">
        <v>13</v>
      </c>
      <c r="D1692" s="2" t="s">
        <v>9</v>
      </c>
      <c r="E1692" s="2" t="s">
        <v>10</v>
      </c>
      <c r="F1692" s="2" t="s">
        <v>11</v>
      </c>
      <c r="G1692">
        <v>3.11</v>
      </c>
      <c r="H1692" s="2" t="s">
        <v>12</v>
      </c>
    </row>
    <row r="1693" spans="1:8" x14ac:dyDescent="0.3">
      <c r="A1693" s="1">
        <v>0.51381944444445815</v>
      </c>
      <c r="B1693" s="2" t="s">
        <v>31</v>
      </c>
      <c r="C1693" s="2" t="s">
        <v>13</v>
      </c>
      <c r="D1693" s="2" t="s">
        <v>9</v>
      </c>
      <c r="E1693" s="2" t="s">
        <v>10</v>
      </c>
      <c r="F1693" s="2" t="s">
        <v>11</v>
      </c>
      <c r="G1693">
        <v>3.11</v>
      </c>
      <c r="H1693" s="2" t="s">
        <v>12</v>
      </c>
    </row>
    <row r="1694" spans="1:8" x14ac:dyDescent="0.3">
      <c r="A1694" s="1">
        <v>0.51386574074075442</v>
      </c>
      <c r="B1694" s="2" t="s">
        <v>31</v>
      </c>
      <c r="C1694" s="2" t="s">
        <v>13</v>
      </c>
      <c r="D1694" s="2" t="s">
        <v>9</v>
      </c>
      <c r="E1694" s="2" t="s">
        <v>10</v>
      </c>
      <c r="F1694" s="2" t="s">
        <v>11</v>
      </c>
      <c r="G1694">
        <v>3.12</v>
      </c>
      <c r="H1694" s="2" t="s">
        <v>12</v>
      </c>
    </row>
    <row r="1695" spans="1:8" x14ac:dyDescent="0.3">
      <c r="A1695" s="1">
        <v>0.51392361111112483</v>
      </c>
      <c r="B1695" s="2" t="s">
        <v>31</v>
      </c>
      <c r="C1695" s="2" t="s">
        <v>13</v>
      </c>
      <c r="D1695" s="2" t="s">
        <v>9</v>
      </c>
      <c r="E1695" s="2" t="s">
        <v>10</v>
      </c>
      <c r="F1695" s="2" t="s">
        <v>11</v>
      </c>
      <c r="G1695">
        <v>3.13</v>
      </c>
      <c r="H1695" s="2" t="s">
        <v>12</v>
      </c>
    </row>
    <row r="1696" spans="1:8" x14ac:dyDescent="0.3">
      <c r="A1696" s="1">
        <v>0.5139699074074211</v>
      </c>
      <c r="B1696" s="2" t="s">
        <v>31</v>
      </c>
      <c r="C1696" s="2" t="s">
        <v>13</v>
      </c>
      <c r="D1696" s="2" t="s">
        <v>9</v>
      </c>
      <c r="E1696" s="2" t="s">
        <v>10</v>
      </c>
      <c r="F1696" s="2" t="s">
        <v>11</v>
      </c>
      <c r="G1696">
        <v>3.12</v>
      </c>
      <c r="H1696" s="2" t="s">
        <v>12</v>
      </c>
    </row>
    <row r="1697" spans="1:8" x14ac:dyDescent="0.3">
      <c r="A1697" s="1">
        <v>0.51402777777779152</v>
      </c>
      <c r="B1697" s="2" t="s">
        <v>31</v>
      </c>
      <c r="C1697" s="2" t="s">
        <v>13</v>
      </c>
      <c r="D1697" s="2" t="s">
        <v>9</v>
      </c>
      <c r="E1697" s="2" t="s">
        <v>10</v>
      </c>
      <c r="F1697" s="2" t="s">
        <v>11</v>
      </c>
      <c r="G1697">
        <v>3.11</v>
      </c>
      <c r="H1697" s="2" t="s">
        <v>12</v>
      </c>
    </row>
    <row r="1698" spans="1:8" x14ac:dyDescent="0.3">
      <c r="A1698" s="1">
        <v>0.51407407407408778</v>
      </c>
      <c r="B1698" s="2" t="s">
        <v>31</v>
      </c>
      <c r="C1698" s="2" t="s">
        <v>13</v>
      </c>
      <c r="D1698" s="2" t="s">
        <v>9</v>
      </c>
      <c r="E1698" s="2" t="s">
        <v>10</v>
      </c>
      <c r="F1698" s="2" t="s">
        <v>11</v>
      </c>
      <c r="G1698">
        <v>3.11</v>
      </c>
      <c r="H1698" s="2" t="s">
        <v>12</v>
      </c>
    </row>
    <row r="1699" spans="1:8" x14ac:dyDescent="0.3">
      <c r="A1699" s="1">
        <v>0.5141319444444582</v>
      </c>
      <c r="B1699" s="2" t="s">
        <v>31</v>
      </c>
      <c r="C1699" s="2" t="s">
        <v>13</v>
      </c>
      <c r="D1699" s="2" t="s">
        <v>9</v>
      </c>
      <c r="E1699" s="2" t="s">
        <v>10</v>
      </c>
      <c r="F1699" s="2" t="s">
        <v>11</v>
      </c>
      <c r="G1699">
        <v>3.13</v>
      </c>
      <c r="H1699" s="2" t="s">
        <v>12</v>
      </c>
    </row>
    <row r="1700" spans="1:8" x14ac:dyDescent="0.3">
      <c r="A1700" s="1">
        <v>0.51417824074075447</v>
      </c>
      <c r="B1700" s="2" t="s">
        <v>31</v>
      </c>
      <c r="C1700" s="2" t="s">
        <v>13</v>
      </c>
      <c r="D1700" s="2" t="s">
        <v>9</v>
      </c>
      <c r="E1700" s="2" t="s">
        <v>10</v>
      </c>
      <c r="F1700" s="2" t="s">
        <v>11</v>
      </c>
      <c r="G1700">
        <v>3.12</v>
      </c>
      <c r="H1700" s="2" t="s">
        <v>12</v>
      </c>
    </row>
    <row r="1701" spans="1:8" x14ac:dyDescent="0.3">
      <c r="A1701" s="1">
        <v>0.51423611111112488</v>
      </c>
      <c r="B1701" s="2" t="s">
        <v>31</v>
      </c>
      <c r="C1701" s="2" t="s">
        <v>13</v>
      </c>
      <c r="D1701" s="2" t="s">
        <v>9</v>
      </c>
      <c r="E1701" s="2" t="s">
        <v>10</v>
      </c>
      <c r="F1701" s="2" t="s">
        <v>11</v>
      </c>
      <c r="G1701">
        <v>3.12</v>
      </c>
      <c r="H1701" s="2" t="s">
        <v>12</v>
      </c>
    </row>
    <row r="1702" spans="1:8" x14ac:dyDescent="0.3">
      <c r="A1702" s="1">
        <v>0.51428240740742115</v>
      </c>
      <c r="B1702" s="2" t="s">
        <v>31</v>
      </c>
      <c r="C1702" s="2" t="s">
        <v>13</v>
      </c>
      <c r="D1702" s="2" t="s">
        <v>9</v>
      </c>
      <c r="E1702" s="2" t="s">
        <v>10</v>
      </c>
      <c r="F1702" s="2" t="s">
        <v>11</v>
      </c>
      <c r="G1702">
        <v>3.11</v>
      </c>
      <c r="H1702" s="2" t="s">
        <v>12</v>
      </c>
    </row>
    <row r="1703" spans="1:8" x14ac:dyDescent="0.3">
      <c r="A1703" s="1">
        <v>0.51434027777779157</v>
      </c>
      <c r="B1703" s="2" t="s">
        <v>31</v>
      </c>
      <c r="C1703" s="2" t="s">
        <v>13</v>
      </c>
      <c r="D1703" s="2" t="s">
        <v>9</v>
      </c>
      <c r="E1703" s="2" t="s">
        <v>10</v>
      </c>
      <c r="F1703" s="2" t="s">
        <v>11</v>
      </c>
      <c r="G1703">
        <v>3.11</v>
      </c>
      <c r="H1703" s="2" t="s">
        <v>12</v>
      </c>
    </row>
    <row r="1704" spans="1:8" x14ac:dyDescent="0.3">
      <c r="A1704" s="1">
        <v>0.51438657407408783</v>
      </c>
      <c r="B1704" s="2" t="s">
        <v>31</v>
      </c>
      <c r="C1704" s="2" t="s">
        <v>13</v>
      </c>
      <c r="D1704" s="2" t="s">
        <v>9</v>
      </c>
      <c r="E1704" s="2" t="s">
        <v>10</v>
      </c>
      <c r="F1704" s="2" t="s">
        <v>11</v>
      </c>
      <c r="G1704">
        <v>3.13</v>
      </c>
      <c r="H1704" s="2" t="s">
        <v>12</v>
      </c>
    </row>
    <row r="1705" spans="1:8" x14ac:dyDescent="0.3">
      <c r="A1705" s="1">
        <v>0.51444444444445825</v>
      </c>
      <c r="B1705" s="2" t="s">
        <v>31</v>
      </c>
      <c r="C1705" s="2" t="s">
        <v>13</v>
      </c>
      <c r="D1705" s="2" t="s">
        <v>9</v>
      </c>
      <c r="E1705" s="2" t="s">
        <v>10</v>
      </c>
      <c r="F1705" s="2" t="s">
        <v>11</v>
      </c>
      <c r="G1705">
        <v>3.12</v>
      </c>
      <c r="H1705" s="2" t="s">
        <v>12</v>
      </c>
    </row>
    <row r="1706" spans="1:8" x14ac:dyDescent="0.3">
      <c r="A1706" s="1">
        <v>0.51449074074075452</v>
      </c>
      <c r="B1706" s="2" t="s">
        <v>31</v>
      </c>
      <c r="C1706" s="2" t="s">
        <v>13</v>
      </c>
      <c r="D1706" s="2" t="s">
        <v>9</v>
      </c>
      <c r="E1706" s="2" t="s">
        <v>10</v>
      </c>
      <c r="F1706" s="2" t="s">
        <v>11</v>
      </c>
      <c r="G1706">
        <v>3.12</v>
      </c>
      <c r="H1706" s="2" t="s">
        <v>12</v>
      </c>
    </row>
    <row r="1707" spans="1:8" x14ac:dyDescent="0.3">
      <c r="A1707" s="1">
        <v>0.51454861111112493</v>
      </c>
      <c r="B1707" s="2" t="s">
        <v>31</v>
      </c>
      <c r="C1707" s="2" t="s">
        <v>13</v>
      </c>
      <c r="D1707" s="2" t="s">
        <v>9</v>
      </c>
      <c r="E1707" s="2" t="s">
        <v>10</v>
      </c>
      <c r="F1707" s="2" t="s">
        <v>11</v>
      </c>
      <c r="G1707">
        <v>3.11</v>
      </c>
      <c r="H1707" s="2" t="s">
        <v>12</v>
      </c>
    </row>
    <row r="1708" spans="1:8" x14ac:dyDescent="0.3">
      <c r="A1708" s="1">
        <v>0.5145949074074212</v>
      </c>
      <c r="B1708" s="2" t="s">
        <v>31</v>
      </c>
      <c r="C1708" s="2" t="s">
        <v>13</v>
      </c>
      <c r="D1708" s="2" t="s">
        <v>9</v>
      </c>
      <c r="E1708" s="2" t="s">
        <v>10</v>
      </c>
      <c r="F1708" s="2" t="s">
        <v>11</v>
      </c>
      <c r="G1708">
        <v>3.11</v>
      </c>
      <c r="H1708" s="2" t="s">
        <v>12</v>
      </c>
    </row>
    <row r="1709" spans="1:8" x14ac:dyDescent="0.3">
      <c r="A1709" s="1">
        <v>0.51465277777779161</v>
      </c>
      <c r="B1709" s="2" t="s">
        <v>31</v>
      </c>
      <c r="C1709" s="2" t="s">
        <v>13</v>
      </c>
      <c r="D1709" s="2" t="s">
        <v>9</v>
      </c>
      <c r="E1709" s="2" t="s">
        <v>10</v>
      </c>
      <c r="F1709" s="2" t="s">
        <v>11</v>
      </c>
      <c r="G1709">
        <v>3.12</v>
      </c>
      <c r="H1709" s="2" t="s">
        <v>12</v>
      </c>
    </row>
    <row r="1710" spans="1:8" x14ac:dyDescent="0.3">
      <c r="A1710" s="1">
        <v>0.51469907407408788</v>
      </c>
      <c r="B1710" s="2" t="s">
        <v>31</v>
      </c>
      <c r="C1710" s="2" t="s">
        <v>13</v>
      </c>
      <c r="D1710" s="2" t="s">
        <v>9</v>
      </c>
      <c r="E1710" s="2" t="s">
        <v>10</v>
      </c>
      <c r="F1710" s="2" t="s">
        <v>11</v>
      </c>
      <c r="G1710">
        <v>3.12</v>
      </c>
      <c r="H1710" s="2" t="s">
        <v>12</v>
      </c>
    </row>
    <row r="1711" spans="1:8" x14ac:dyDescent="0.3">
      <c r="A1711" s="1">
        <v>0.5147569444444583</v>
      </c>
      <c r="B1711" s="2" t="s">
        <v>31</v>
      </c>
      <c r="C1711" s="2" t="s">
        <v>13</v>
      </c>
      <c r="D1711" s="2" t="s">
        <v>9</v>
      </c>
      <c r="E1711" s="2" t="s">
        <v>10</v>
      </c>
      <c r="F1711" s="2" t="s">
        <v>11</v>
      </c>
      <c r="G1711">
        <v>3.11</v>
      </c>
      <c r="H1711" s="2" t="s">
        <v>12</v>
      </c>
    </row>
    <row r="1712" spans="1:8" x14ac:dyDescent="0.3">
      <c r="A1712" s="1">
        <v>0.51480324074075456</v>
      </c>
      <c r="B1712" s="2" t="s">
        <v>31</v>
      </c>
      <c r="C1712" s="2" t="s">
        <v>13</v>
      </c>
      <c r="D1712" s="2" t="s">
        <v>9</v>
      </c>
      <c r="E1712" s="2" t="s">
        <v>10</v>
      </c>
      <c r="F1712" s="2" t="s">
        <v>11</v>
      </c>
      <c r="G1712">
        <v>3.11</v>
      </c>
      <c r="H1712" s="2" t="s">
        <v>12</v>
      </c>
    </row>
    <row r="1713" spans="1:8" x14ac:dyDescent="0.3">
      <c r="A1713" s="1">
        <v>0.51486111111112498</v>
      </c>
      <c r="B1713" s="2" t="s">
        <v>31</v>
      </c>
      <c r="C1713" s="2" t="s">
        <v>13</v>
      </c>
      <c r="D1713" s="2" t="s">
        <v>9</v>
      </c>
      <c r="E1713" s="2" t="s">
        <v>10</v>
      </c>
      <c r="F1713" s="2" t="s">
        <v>11</v>
      </c>
      <c r="G1713">
        <v>3.11</v>
      </c>
      <c r="H1713" s="2" t="s">
        <v>12</v>
      </c>
    </row>
    <row r="1714" spans="1:8" x14ac:dyDescent="0.3">
      <c r="A1714" s="1">
        <v>0.51490740740742125</v>
      </c>
      <c r="B1714" s="2" t="s">
        <v>31</v>
      </c>
      <c r="C1714" s="2" t="s">
        <v>13</v>
      </c>
      <c r="D1714" s="2" t="s">
        <v>9</v>
      </c>
      <c r="E1714" s="2" t="s">
        <v>10</v>
      </c>
      <c r="F1714" s="2" t="s">
        <v>11</v>
      </c>
      <c r="G1714">
        <v>3.1</v>
      </c>
      <c r="H1714" s="2" t="s">
        <v>12</v>
      </c>
    </row>
    <row r="1715" spans="1:8" x14ac:dyDescent="0.3">
      <c r="A1715" s="1">
        <v>0.51496527777779166</v>
      </c>
      <c r="B1715" s="2" t="s">
        <v>31</v>
      </c>
      <c r="C1715" s="2" t="s">
        <v>13</v>
      </c>
      <c r="D1715" s="2" t="s">
        <v>9</v>
      </c>
      <c r="E1715" s="2" t="s">
        <v>10</v>
      </c>
      <c r="F1715" s="2" t="s">
        <v>11</v>
      </c>
      <c r="G1715">
        <v>3.1</v>
      </c>
      <c r="H1715" s="2" t="s">
        <v>12</v>
      </c>
    </row>
    <row r="1716" spans="1:8" x14ac:dyDescent="0.3">
      <c r="A1716" s="1">
        <v>0.51501157407408793</v>
      </c>
      <c r="B1716" s="2" t="s">
        <v>31</v>
      </c>
      <c r="C1716" s="2" t="s">
        <v>13</v>
      </c>
      <c r="D1716" s="2" t="s">
        <v>9</v>
      </c>
      <c r="E1716" s="2" t="s">
        <v>10</v>
      </c>
      <c r="F1716" s="2" t="s">
        <v>11</v>
      </c>
      <c r="G1716">
        <v>3.11</v>
      </c>
      <c r="H1716" s="2" t="s">
        <v>12</v>
      </c>
    </row>
    <row r="1717" spans="1:8" x14ac:dyDescent="0.3">
      <c r="A1717" s="1">
        <v>0.51506944444445835</v>
      </c>
      <c r="B1717" s="2" t="s">
        <v>31</v>
      </c>
      <c r="C1717" s="2" t="s">
        <v>13</v>
      </c>
      <c r="D1717" s="2" t="s">
        <v>9</v>
      </c>
      <c r="E1717" s="2" t="s">
        <v>10</v>
      </c>
      <c r="F1717" s="2" t="s">
        <v>11</v>
      </c>
      <c r="G1717">
        <v>3.11</v>
      </c>
      <c r="H1717" s="2" t="s">
        <v>12</v>
      </c>
    </row>
    <row r="1718" spans="1:8" x14ac:dyDescent="0.3">
      <c r="A1718" s="1">
        <v>0.51511574074075461</v>
      </c>
      <c r="B1718" s="2" t="s">
        <v>31</v>
      </c>
      <c r="C1718" s="2" t="s">
        <v>13</v>
      </c>
      <c r="D1718" s="2" t="s">
        <v>9</v>
      </c>
      <c r="E1718" s="2" t="s">
        <v>10</v>
      </c>
      <c r="F1718" s="2" t="s">
        <v>11</v>
      </c>
      <c r="G1718">
        <v>3.1</v>
      </c>
      <c r="H1718" s="2" t="s">
        <v>12</v>
      </c>
    </row>
    <row r="1719" spans="1:8" x14ac:dyDescent="0.3">
      <c r="A1719" s="1">
        <v>0.51517361111112503</v>
      </c>
      <c r="B1719" s="2" t="s">
        <v>31</v>
      </c>
      <c r="C1719" s="2" t="s">
        <v>13</v>
      </c>
      <c r="D1719" s="2" t="s">
        <v>9</v>
      </c>
      <c r="E1719" s="2" t="s">
        <v>10</v>
      </c>
      <c r="F1719" s="2" t="s">
        <v>11</v>
      </c>
      <c r="G1719">
        <v>3.1</v>
      </c>
      <c r="H1719" s="2" t="s">
        <v>12</v>
      </c>
    </row>
    <row r="1720" spans="1:8" x14ac:dyDescent="0.3">
      <c r="A1720" s="1">
        <v>0.5152199074074213</v>
      </c>
      <c r="B1720" s="2" t="s">
        <v>31</v>
      </c>
      <c r="C1720" s="2" t="s">
        <v>13</v>
      </c>
      <c r="D1720" s="2" t="s">
        <v>9</v>
      </c>
      <c r="E1720" s="2" t="s">
        <v>10</v>
      </c>
      <c r="F1720" s="2" t="s">
        <v>11</v>
      </c>
      <c r="G1720">
        <v>3.12</v>
      </c>
      <c r="H1720" s="2" t="s">
        <v>12</v>
      </c>
    </row>
    <row r="1721" spans="1:8" x14ac:dyDescent="0.3">
      <c r="A1721" s="1">
        <v>0.51527777777779171</v>
      </c>
      <c r="B1721" s="2" t="s">
        <v>31</v>
      </c>
      <c r="C1721" s="2" t="s">
        <v>13</v>
      </c>
      <c r="D1721" s="2" t="s">
        <v>9</v>
      </c>
      <c r="E1721" s="2" t="s">
        <v>10</v>
      </c>
      <c r="F1721" s="2" t="s">
        <v>11</v>
      </c>
      <c r="G1721">
        <v>3.11</v>
      </c>
      <c r="H1721" s="2" t="s">
        <v>12</v>
      </c>
    </row>
    <row r="1722" spans="1:8" x14ac:dyDescent="0.3">
      <c r="A1722" s="1">
        <v>0.51532407407408798</v>
      </c>
      <c r="B1722" s="2" t="s">
        <v>31</v>
      </c>
      <c r="C1722" s="2" t="s">
        <v>13</v>
      </c>
      <c r="D1722" s="2" t="s">
        <v>9</v>
      </c>
      <c r="E1722" s="2" t="s">
        <v>10</v>
      </c>
      <c r="F1722" s="2" t="s">
        <v>11</v>
      </c>
      <c r="G1722">
        <v>3.12</v>
      </c>
      <c r="H1722" s="2" t="s">
        <v>12</v>
      </c>
    </row>
    <row r="1723" spans="1:8" x14ac:dyDescent="0.3">
      <c r="A1723" s="1">
        <v>0.5153819444444584</v>
      </c>
      <c r="B1723" s="2" t="s">
        <v>31</v>
      </c>
      <c r="C1723" s="2" t="s">
        <v>13</v>
      </c>
      <c r="D1723" s="2" t="s">
        <v>9</v>
      </c>
      <c r="E1723" s="2" t="s">
        <v>10</v>
      </c>
      <c r="F1723" s="2" t="s">
        <v>11</v>
      </c>
      <c r="G1723">
        <v>3.1</v>
      </c>
      <c r="H1723" s="2" t="s">
        <v>12</v>
      </c>
    </row>
    <row r="1724" spans="1:8" x14ac:dyDescent="0.3">
      <c r="A1724" s="1">
        <v>0.51542824074075466</v>
      </c>
      <c r="B1724" s="2" t="s">
        <v>31</v>
      </c>
      <c r="C1724" s="2" t="s">
        <v>13</v>
      </c>
      <c r="D1724" s="2" t="s">
        <v>9</v>
      </c>
      <c r="E1724" s="2" t="s">
        <v>10</v>
      </c>
      <c r="F1724" s="2" t="s">
        <v>11</v>
      </c>
      <c r="G1724">
        <v>3.11</v>
      </c>
      <c r="H1724" s="2" t="s">
        <v>12</v>
      </c>
    </row>
    <row r="1725" spans="1:8" x14ac:dyDescent="0.3">
      <c r="A1725" s="1">
        <v>0.51548611111112508</v>
      </c>
      <c r="B1725" s="2" t="s">
        <v>31</v>
      </c>
      <c r="C1725" s="2" t="s">
        <v>13</v>
      </c>
      <c r="D1725" s="2" t="s">
        <v>9</v>
      </c>
      <c r="E1725" s="2" t="s">
        <v>10</v>
      </c>
      <c r="F1725" s="2" t="s">
        <v>11</v>
      </c>
      <c r="G1725">
        <v>3.12</v>
      </c>
      <c r="H1725" s="2" t="s">
        <v>12</v>
      </c>
    </row>
    <row r="1726" spans="1:8" x14ac:dyDescent="0.3">
      <c r="A1726" s="1">
        <v>0.51553240740742134</v>
      </c>
      <c r="B1726" s="2" t="s">
        <v>31</v>
      </c>
      <c r="C1726" s="2" t="s">
        <v>13</v>
      </c>
      <c r="D1726" s="2" t="s">
        <v>9</v>
      </c>
      <c r="E1726" s="2" t="s">
        <v>10</v>
      </c>
      <c r="F1726" s="2" t="s">
        <v>11</v>
      </c>
      <c r="G1726">
        <v>3.12</v>
      </c>
      <c r="H1726" s="2" t="s">
        <v>12</v>
      </c>
    </row>
    <row r="1727" spans="1:8" x14ac:dyDescent="0.3">
      <c r="A1727" s="1">
        <v>0.51559027777779176</v>
      </c>
      <c r="B1727" s="2" t="s">
        <v>31</v>
      </c>
      <c r="C1727" s="2" t="s">
        <v>13</v>
      </c>
      <c r="D1727" s="2" t="s">
        <v>9</v>
      </c>
      <c r="E1727" s="2" t="s">
        <v>10</v>
      </c>
      <c r="F1727" s="2" t="s">
        <v>11</v>
      </c>
      <c r="G1727">
        <v>3.1</v>
      </c>
      <c r="H1727" s="2" t="s">
        <v>12</v>
      </c>
    </row>
    <row r="1728" spans="1:8" x14ac:dyDescent="0.3">
      <c r="A1728" s="1">
        <v>0.51563657407408803</v>
      </c>
      <c r="B1728" s="2" t="s">
        <v>31</v>
      </c>
      <c r="C1728" s="2" t="s">
        <v>13</v>
      </c>
      <c r="D1728" s="2" t="s">
        <v>9</v>
      </c>
      <c r="E1728" s="2" t="s">
        <v>10</v>
      </c>
      <c r="F1728" s="2" t="s">
        <v>11</v>
      </c>
      <c r="G1728">
        <v>3.14</v>
      </c>
      <c r="H1728" s="2" t="s">
        <v>12</v>
      </c>
    </row>
    <row r="1729" spans="1:8" x14ac:dyDescent="0.3">
      <c r="A1729" s="1">
        <v>0.51569444444445844</v>
      </c>
      <c r="B1729" s="2" t="s">
        <v>31</v>
      </c>
      <c r="C1729" s="2" t="s">
        <v>13</v>
      </c>
      <c r="D1729" s="2" t="s">
        <v>9</v>
      </c>
      <c r="E1729" s="2" t="s">
        <v>10</v>
      </c>
      <c r="F1729" s="2" t="s">
        <v>11</v>
      </c>
      <c r="G1729">
        <v>3.11</v>
      </c>
      <c r="H1729" s="2" t="s">
        <v>12</v>
      </c>
    </row>
    <row r="1730" spans="1:8" x14ac:dyDescent="0.3">
      <c r="A1730" s="1">
        <v>0.51574074074075471</v>
      </c>
      <c r="B1730" s="2" t="s">
        <v>31</v>
      </c>
      <c r="C1730" s="2" t="s">
        <v>13</v>
      </c>
      <c r="D1730" s="2" t="s">
        <v>9</v>
      </c>
      <c r="E1730" s="2" t="s">
        <v>10</v>
      </c>
      <c r="F1730" s="2" t="s">
        <v>11</v>
      </c>
      <c r="G1730">
        <v>3.11</v>
      </c>
      <c r="H1730" s="2" t="s">
        <v>12</v>
      </c>
    </row>
    <row r="1731" spans="1:8" x14ac:dyDescent="0.3">
      <c r="A1731" s="1">
        <v>0.51579861111112513</v>
      </c>
      <c r="B1731" s="2" t="s">
        <v>31</v>
      </c>
      <c r="C1731" s="2" t="s">
        <v>13</v>
      </c>
      <c r="D1731" s="2" t="s">
        <v>9</v>
      </c>
      <c r="E1731" s="2" t="s">
        <v>10</v>
      </c>
      <c r="F1731" s="2" t="s">
        <v>11</v>
      </c>
      <c r="G1731">
        <v>3.09</v>
      </c>
      <c r="H1731" s="2" t="s">
        <v>12</v>
      </c>
    </row>
    <row r="1732" spans="1:8" x14ac:dyDescent="0.3">
      <c r="A1732" s="1">
        <v>0.51584490740742139</v>
      </c>
      <c r="B1732" s="2" t="s">
        <v>31</v>
      </c>
      <c r="C1732" s="2" t="s">
        <v>13</v>
      </c>
      <c r="D1732" s="2" t="s">
        <v>9</v>
      </c>
      <c r="E1732" s="2" t="s">
        <v>10</v>
      </c>
      <c r="F1732" s="2" t="s">
        <v>11</v>
      </c>
      <c r="G1732">
        <v>3.13</v>
      </c>
      <c r="H1732" s="2" t="s">
        <v>12</v>
      </c>
    </row>
    <row r="1733" spans="1:8" x14ac:dyDescent="0.3">
      <c r="A1733" s="1">
        <v>0.51590277777779181</v>
      </c>
      <c r="B1733" s="2" t="s">
        <v>31</v>
      </c>
      <c r="C1733" s="2" t="s">
        <v>13</v>
      </c>
      <c r="D1733" s="2" t="s">
        <v>9</v>
      </c>
      <c r="E1733" s="2" t="s">
        <v>10</v>
      </c>
      <c r="F1733" s="2" t="s">
        <v>11</v>
      </c>
      <c r="G1733">
        <v>3.11</v>
      </c>
      <c r="H1733" s="2" t="s">
        <v>12</v>
      </c>
    </row>
    <row r="1734" spans="1:8" x14ac:dyDescent="0.3">
      <c r="A1734" s="1">
        <v>0.51594907407408808</v>
      </c>
      <c r="B1734" s="2" t="s">
        <v>31</v>
      </c>
      <c r="C1734" s="2" t="s">
        <v>13</v>
      </c>
      <c r="D1734" s="2" t="s">
        <v>9</v>
      </c>
      <c r="E1734" s="2" t="s">
        <v>10</v>
      </c>
      <c r="F1734" s="2" t="s">
        <v>11</v>
      </c>
      <c r="G1734">
        <v>3.08</v>
      </c>
      <c r="H1734" s="2" t="s">
        <v>12</v>
      </c>
    </row>
    <row r="1735" spans="1:8" x14ac:dyDescent="0.3">
      <c r="A1735" s="1">
        <v>0.51600694444445849</v>
      </c>
      <c r="B1735" s="2" t="s">
        <v>31</v>
      </c>
      <c r="C1735" s="2" t="s">
        <v>13</v>
      </c>
      <c r="D1735" s="2" t="s">
        <v>9</v>
      </c>
      <c r="E1735" s="2" t="s">
        <v>10</v>
      </c>
      <c r="F1735" s="2" t="s">
        <v>11</v>
      </c>
      <c r="G1735">
        <v>3.09</v>
      </c>
      <c r="H1735" s="2" t="s">
        <v>12</v>
      </c>
    </row>
    <row r="1736" spans="1:8" x14ac:dyDescent="0.3">
      <c r="A1736" s="1">
        <v>0.51605324074075476</v>
      </c>
      <c r="B1736" s="2" t="s">
        <v>31</v>
      </c>
      <c r="C1736" s="2" t="s">
        <v>13</v>
      </c>
      <c r="D1736" s="2" t="s">
        <v>9</v>
      </c>
      <c r="E1736" s="2" t="s">
        <v>10</v>
      </c>
      <c r="F1736" s="2" t="s">
        <v>11</v>
      </c>
      <c r="G1736">
        <v>3.09</v>
      </c>
      <c r="H1736" s="2" t="s">
        <v>12</v>
      </c>
    </row>
    <row r="1737" spans="1:8" x14ac:dyDescent="0.3">
      <c r="A1737" s="1">
        <v>0.51611111111112518</v>
      </c>
      <c r="B1737" s="2" t="s">
        <v>31</v>
      </c>
      <c r="C1737" s="2" t="s">
        <v>13</v>
      </c>
      <c r="D1737" s="2" t="s">
        <v>9</v>
      </c>
      <c r="E1737" s="2" t="s">
        <v>10</v>
      </c>
      <c r="F1737" s="2" t="s">
        <v>11</v>
      </c>
      <c r="G1737">
        <v>3.11</v>
      </c>
      <c r="H1737" s="2" t="s">
        <v>12</v>
      </c>
    </row>
    <row r="1738" spans="1:8" x14ac:dyDescent="0.3">
      <c r="A1738" s="1">
        <v>0.51615740740742144</v>
      </c>
      <c r="B1738" s="2" t="s">
        <v>31</v>
      </c>
      <c r="C1738" s="2" t="s">
        <v>13</v>
      </c>
      <c r="D1738" s="2" t="s">
        <v>9</v>
      </c>
      <c r="E1738" s="2" t="s">
        <v>10</v>
      </c>
      <c r="F1738" s="2" t="s">
        <v>11</v>
      </c>
      <c r="G1738">
        <v>3.09</v>
      </c>
      <c r="H1738" s="2" t="s">
        <v>12</v>
      </c>
    </row>
    <row r="1739" spans="1:8" x14ac:dyDescent="0.3">
      <c r="A1739" s="1">
        <v>0.51621527777779186</v>
      </c>
      <c r="B1739" s="2" t="s">
        <v>31</v>
      </c>
      <c r="C1739" s="2" t="s">
        <v>13</v>
      </c>
      <c r="D1739" s="2" t="s">
        <v>9</v>
      </c>
      <c r="E1739" s="2" t="s">
        <v>10</v>
      </c>
      <c r="F1739" s="2" t="s">
        <v>11</v>
      </c>
      <c r="G1739">
        <v>3.09</v>
      </c>
      <c r="H1739" s="2" t="s">
        <v>12</v>
      </c>
    </row>
    <row r="1740" spans="1:8" x14ac:dyDescent="0.3">
      <c r="A1740" s="1">
        <v>0.51626157407408813</v>
      </c>
      <c r="B1740" s="2" t="s">
        <v>31</v>
      </c>
      <c r="C1740" s="2" t="s">
        <v>13</v>
      </c>
      <c r="D1740" s="2" t="s">
        <v>9</v>
      </c>
      <c r="E1740" s="2" t="s">
        <v>10</v>
      </c>
      <c r="F1740" s="2" t="s">
        <v>11</v>
      </c>
      <c r="G1740">
        <v>3.11</v>
      </c>
      <c r="H1740" s="2" t="s">
        <v>12</v>
      </c>
    </row>
    <row r="1741" spans="1:8" x14ac:dyDescent="0.3">
      <c r="A1741" s="1">
        <v>0.51631944444445854</v>
      </c>
      <c r="B1741" s="2" t="s">
        <v>31</v>
      </c>
      <c r="C1741" s="2" t="s">
        <v>13</v>
      </c>
      <c r="D1741" s="2" t="s">
        <v>9</v>
      </c>
      <c r="E1741" s="2" t="s">
        <v>10</v>
      </c>
      <c r="F1741" s="2" t="s">
        <v>11</v>
      </c>
      <c r="G1741">
        <v>3.11</v>
      </c>
      <c r="H1741" s="2" t="s">
        <v>12</v>
      </c>
    </row>
    <row r="1742" spans="1:8" x14ac:dyDescent="0.3">
      <c r="A1742" s="1">
        <v>0.51636574074075481</v>
      </c>
      <c r="B1742" s="2" t="s">
        <v>31</v>
      </c>
      <c r="C1742" s="2" t="s">
        <v>13</v>
      </c>
      <c r="D1742" s="2" t="s">
        <v>9</v>
      </c>
      <c r="E1742" s="2" t="s">
        <v>10</v>
      </c>
      <c r="F1742" s="2" t="s">
        <v>11</v>
      </c>
      <c r="G1742">
        <v>3.09</v>
      </c>
      <c r="H1742" s="2" t="s">
        <v>12</v>
      </c>
    </row>
    <row r="1743" spans="1:8" x14ac:dyDescent="0.3">
      <c r="A1743" s="1">
        <v>0.51642361111112522</v>
      </c>
      <c r="B1743" s="2" t="s">
        <v>31</v>
      </c>
      <c r="C1743" s="2" t="s">
        <v>13</v>
      </c>
      <c r="D1743" s="2" t="s">
        <v>9</v>
      </c>
      <c r="E1743" s="2" t="s">
        <v>10</v>
      </c>
      <c r="F1743" s="2" t="s">
        <v>11</v>
      </c>
      <c r="G1743">
        <v>3.11</v>
      </c>
      <c r="H1743" s="2" t="s">
        <v>12</v>
      </c>
    </row>
    <row r="1744" spans="1:8" x14ac:dyDescent="0.3">
      <c r="A1744" s="1">
        <v>0.51646990740742149</v>
      </c>
      <c r="B1744" s="2" t="s">
        <v>31</v>
      </c>
      <c r="C1744" s="2" t="s">
        <v>13</v>
      </c>
      <c r="D1744" s="2" t="s">
        <v>9</v>
      </c>
      <c r="E1744" s="2" t="s">
        <v>10</v>
      </c>
      <c r="F1744" s="2" t="s">
        <v>11</v>
      </c>
      <c r="G1744">
        <v>3.11</v>
      </c>
      <c r="H1744" s="2" t="s">
        <v>12</v>
      </c>
    </row>
    <row r="1745" spans="1:8" x14ac:dyDescent="0.3">
      <c r="A1745" s="1">
        <v>0.51652777777779191</v>
      </c>
      <c r="B1745" s="2" t="s">
        <v>31</v>
      </c>
      <c r="C1745" s="2" t="s">
        <v>13</v>
      </c>
      <c r="D1745" s="2" t="s">
        <v>9</v>
      </c>
      <c r="E1745" s="2" t="s">
        <v>10</v>
      </c>
      <c r="F1745" s="2" t="s">
        <v>11</v>
      </c>
      <c r="G1745">
        <v>3.09</v>
      </c>
      <c r="H1745" s="2" t="s">
        <v>12</v>
      </c>
    </row>
    <row r="1746" spans="1:8" x14ac:dyDescent="0.3">
      <c r="A1746" s="1">
        <v>0.51657407407408817</v>
      </c>
      <c r="B1746" s="2" t="s">
        <v>31</v>
      </c>
      <c r="C1746" s="2" t="s">
        <v>13</v>
      </c>
      <c r="D1746" s="2" t="s">
        <v>9</v>
      </c>
      <c r="E1746" s="2" t="s">
        <v>10</v>
      </c>
      <c r="F1746" s="2" t="s">
        <v>11</v>
      </c>
      <c r="G1746">
        <v>3.13</v>
      </c>
      <c r="H1746" s="2" t="s">
        <v>12</v>
      </c>
    </row>
    <row r="1747" spans="1:8" x14ac:dyDescent="0.3">
      <c r="A1747" s="1">
        <v>0.51663194444445859</v>
      </c>
      <c r="B1747" s="2" t="s">
        <v>31</v>
      </c>
      <c r="C1747" s="2" t="s">
        <v>13</v>
      </c>
      <c r="D1747" s="2" t="s">
        <v>9</v>
      </c>
      <c r="E1747" s="2" t="s">
        <v>10</v>
      </c>
      <c r="F1747" s="2" t="s">
        <v>11</v>
      </c>
      <c r="G1747">
        <v>3.11</v>
      </c>
      <c r="H1747" s="2" t="s">
        <v>12</v>
      </c>
    </row>
    <row r="1748" spans="1:8" x14ac:dyDescent="0.3">
      <c r="A1748" s="1">
        <v>0.51667824074075486</v>
      </c>
      <c r="B1748" s="2" t="s">
        <v>31</v>
      </c>
      <c r="C1748" s="2" t="s">
        <v>13</v>
      </c>
      <c r="D1748" s="2" t="s">
        <v>9</v>
      </c>
      <c r="E1748" s="2" t="s">
        <v>10</v>
      </c>
      <c r="F1748" s="2" t="s">
        <v>11</v>
      </c>
      <c r="G1748">
        <v>3.11</v>
      </c>
      <c r="H1748" s="2" t="s">
        <v>12</v>
      </c>
    </row>
    <row r="1749" spans="1:8" x14ac:dyDescent="0.3">
      <c r="A1749" s="1">
        <v>0.51673611111112527</v>
      </c>
      <c r="B1749" s="2" t="s">
        <v>31</v>
      </c>
      <c r="C1749" s="2" t="s">
        <v>13</v>
      </c>
      <c r="D1749" s="2" t="s">
        <v>9</v>
      </c>
      <c r="E1749" s="2" t="s">
        <v>10</v>
      </c>
      <c r="F1749" s="2" t="s">
        <v>11</v>
      </c>
      <c r="G1749">
        <v>3.09</v>
      </c>
      <c r="H1749" s="2" t="s">
        <v>12</v>
      </c>
    </row>
    <row r="1750" spans="1:8" x14ac:dyDescent="0.3">
      <c r="A1750" s="1">
        <v>0.51678240740742154</v>
      </c>
      <c r="B1750" s="2" t="s">
        <v>31</v>
      </c>
      <c r="C1750" s="2" t="s">
        <v>13</v>
      </c>
      <c r="D1750" s="2" t="s">
        <v>9</v>
      </c>
      <c r="E1750" s="2" t="s">
        <v>10</v>
      </c>
      <c r="F1750" s="2" t="s">
        <v>11</v>
      </c>
      <c r="G1750">
        <v>3.09</v>
      </c>
      <c r="H1750" s="2" t="s">
        <v>12</v>
      </c>
    </row>
    <row r="1751" spans="1:8" x14ac:dyDescent="0.3">
      <c r="A1751" s="1">
        <v>0.51684027777779196</v>
      </c>
      <c r="B1751" s="2" t="s">
        <v>31</v>
      </c>
      <c r="C1751" s="2" t="s">
        <v>13</v>
      </c>
      <c r="D1751" s="2" t="s">
        <v>9</v>
      </c>
      <c r="E1751" s="2" t="s">
        <v>10</v>
      </c>
      <c r="F1751" s="2" t="s">
        <v>11</v>
      </c>
      <c r="G1751">
        <v>3.11</v>
      </c>
      <c r="H1751" s="2" t="s">
        <v>12</v>
      </c>
    </row>
    <row r="1752" spans="1:8" x14ac:dyDescent="0.3">
      <c r="A1752" s="1">
        <v>0.51688657407408822</v>
      </c>
      <c r="B1752" s="2" t="s">
        <v>31</v>
      </c>
      <c r="C1752" s="2" t="s">
        <v>13</v>
      </c>
      <c r="D1752" s="2" t="s">
        <v>9</v>
      </c>
      <c r="E1752" s="2" t="s">
        <v>10</v>
      </c>
      <c r="F1752" s="2" t="s">
        <v>11</v>
      </c>
      <c r="G1752">
        <v>3.08</v>
      </c>
      <c r="H1752" s="2" t="s">
        <v>12</v>
      </c>
    </row>
    <row r="1753" spans="1:8" x14ac:dyDescent="0.3">
      <c r="A1753" s="1">
        <v>0.51694444444445864</v>
      </c>
      <c r="B1753" s="2" t="s">
        <v>31</v>
      </c>
      <c r="C1753" s="2" t="s">
        <v>13</v>
      </c>
      <c r="D1753" s="2" t="s">
        <v>9</v>
      </c>
      <c r="E1753" s="2" t="s">
        <v>10</v>
      </c>
      <c r="F1753" s="2" t="s">
        <v>11</v>
      </c>
      <c r="G1753">
        <v>3.09</v>
      </c>
      <c r="H1753" s="2" t="s">
        <v>12</v>
      </c>
    </row>
    <row r="1754" spans="1:8" x14ac:dyDescent="0.3">
      <c r="A1754" s="1">
        <v>0.51699074074075491</v>
      </c>
      <c r="B1754" s="2" t="s">
        <v>31</v>
      </c>
      <c r="C1754" s="2" t="s">
        <v>13</v>
      </c>
      <c r="D1754" s="2" t="s">
        <v>9</v>
      </c>
      <c r="E1754" s="2" t="s">
        <v>10</v>
      </c>
      <c r="F1754" s="2" t="s">
        <v>11</v>
      </c>
      <c r="G1754">
        <v>3.09</v>
      </c>
      <c r="H1754" s="2" t="s">
        <v>12</v>
      </c>
    </row>
    <row r="1755" spans="1:8" x14ac:dyDescent="0.3">
      <c r="A1755" s="1">
        <v>0.51704861111112532</v>
      </c>
      <c r="B1755" s="2" t="s">
        <v>31</v>
      </c>
      <c r="C1755" s="2" t="s">
        <v>13</v>
      </c>
      <c r="D1755" s="2" t="s">
        <v>9</v>
      </c>
      <c r="E1755" s="2" t="s">
        <v>10</v>
      </c>
      <c r="F1755" s="2" t="s">
        <v>11</v>
      </c>
      <c r="G1755">
        <v>3.1</v>
      </c>
      <c r="H1755" s="2" t="s">
        <v>12</v>
      </c>
    </row>
    <row r="1756" spans="1:8" x14ac:dyDescent="0.3">
      <c r="A1756" s="1">
        <v>0.51709490740742159</v>
      </c>
      <c r="B1756" s="2" t="s">
        <v>31</v>
      </c>
      <c r="C1756" s="2" t="s">
        <v>13</v>
      </c>
      <c r="D1756" s="2" t="s">
        <v>9</v>
      </c>
      <c r="E1756" s="2" t="s">
        <v>10</v>
      </c>
      <c r="F1756" s="2" t="s">
        <v>11</v>
      </c>
      <c r="G1756">
        <v>3.1</v>
      </c>
      <c r="H1756" s="2" t="s">
        <v>12</v>
      </c>
    </row>
    <row r="1757" spans="1:8" x14ac:dyDescent="0.3">
      <c r="A1757" s="1">
        <v>0.51715277777779201</v>
      </c>
      <c r="B1757" s="2" t="s">
        <v>31</v>
      </c>
      <c r="C1757" s="2" t="s">
        <v>13</v>
      </c>
      <c r="D1757" s="2" t="s">
        <v>9</v>
      </c>
      <c r="E1757" s="2" t="s">
        <v>10</v>
      </c>
      <c r="F1757" s="2" t="s">
        <v>11</v>
      </c>
      <c r="G1757">
        <v>3.09</v>
      </c>
      <c r="H1757" s="2" t="s">
        <v>12</v>
      </c>
    </row>
    <row r="1758" spans="1:8" x14ac:dyDescent="0.3">
      <c r="A1758" s="1">
        <v>0.51719907407408827</v>
      </c>
      <c r="B1758" s="2" t="s">
        <v>31</v>
      </c>
      <c r="C1758" s="2" t="s">
        <v>13</v>
      </c>
      <c r="D1758" s="2" t="s">
        <v>9</v>
      </c>
      <c r="E1758" s="2" t="s">
        <v>10</v>
      </c>
      <c r="F1758" s="2" t="s">
        <v>11</v>
      </c>
      <c r="G1758">
        <v>3.09</v>
      </c>
      <c r="H1758" s="2" t="s">
        <v>12</v>
      </c>
    </row>
    <row r="1759" spans="1:8" x14ac:dyDescent="0.3">
      <c r="A1759" s="1">
        <v>0.51725694444445869</v>
      </c>
      <c r="B1759" s="2" t="s">
        <v>31</v>
      </c>
      <c r="C1759" s="2" t="s">
        <v>13</v>
      </c>
      <c r="D1759" s="2" t="s">
        <v>9</v>
      </c>
      <c r="E1759" s="2" t="s">
        <v>10</v>
      </c>
      <c r="F1759" s="2" t="s">
        <v>11</v>
      </c>
      <c r="G1759">
        <v>3.1</v>
      </c>
      <c r="H1759" s="2" t="s">
        <v>12</v>
      </c>
    </row>
    <row r="1760" spans="1:8" x14ac:dyDescent="0.3">
      <c r="A1760" s="1">
        <v>0.51730324074075495</v>
      </c>
      <c r="B1760" s="2" t="s">
        <v>31</v>
      </c>
      <c r="C1760" s="2" t="s">
        <v>13</v>
      </c>
      <c r="D1760" s="2" t="s">
        <v>9</v>
      </c>
      <c r="E1760" s="2" t="s">
        <v>10</v>
      </c>
      <c r="F1760" s="2" t="s">
        <v>11</v>
      </c>
      <c r="G1760">
        <v>3.1</v>
      </c>
      <c r="H1760" s="2" t="s">
        <v>12</v>
      </c>
    </row>
    <row r="1761" spans="1:8" x14ac:dyDescent="0.3">
      <c r="A1761" s="1">
        <v>0.51736111111112537</v>
      </c>
      <c r="B1761" s="2" t="s">
        <v>31</v>
      </c>
      <c r="C1761" s="2" t="s">
        <v>13</v>
      </c>
      <c r="D1761" s="2" t="s">
        <v>9</v>
      </c>
      <c r="E1761" s="2" t="s">
        <v>10</v>
      </c>
      <c r="F1761" s="2" t="s">
        <v>11</v>
      </c>
      <c r="G1761">
        <v>3.08</v>
      </c>
      <c r="H1761" s="2" t="s">
        <v>12</v>
      </c>
    </row>
    <row r="1762" spans="1:8" x14ac:dyDescent="0.3">
      <c r="A1762" s="1">
        <v>0.51740740740742164</v>
      </c>
      <c r="B1762" s="2" t="s">
        <v>31</v>
      </c>
      <c r="C1762" s="2" t="s">
        <v>13</v>
      </c>
      <c r="D1762" s="2" t="s">
        <v>9</v>
      </c>
      <c r="E1762" s="2" t="s">
        <v>10</v>
      </c>
      <c r="F1762" s="2" t="s">
        <v>11</v>
      </c>
      <c r="G1762">
        <v>3.08</v>
      </c>
      <c r="H1762" s="2" t="s">
        <v>12</v>
      </c>
    </row>
    <row r="1763" spans="1:8" x14ac:dyDescent="0.3">
      <c r="A1763" s="1">
        <v>0.51746527777779205</v>
      </c>
      <c r="B1763" s="2" t="s">
        <v>31</v>
      </c>
      <c r="C1763" s="2" t="s">
        <v>13</v>
      </c>
      <c r="D1763" s="2" t="s">
        <v>9</v>
      </c>
      <c r="E1763" s="2" t="s">
        <v>10</v>
      </c>
      <c r="F1763" s="2" t="s">
        <v>11</v>
      </c>
      <c r="G1763">
        <v>3.09</v>
      </c>
      <c r="H1763" s="2" t="s">
        <v>12</v>
      </c>
    </row>
    <row r="1764" spans="1:8" x14ac:dyDescent="0.3">
      <c r="A1764" s="1">
        <v>0.51751157407408832</v>
      </c>
      <c r="B1764" s="2" t="s">
        <v>31</v>
      </c>
      <c r="C1764" s="2" t="s">
        <v>13</v>
      </c>
      <c r="D1764" s="2" t="s">
        <v>9</v>
      </c>
      <c r="E1764" s="2" t="s">
        <v>10</v>
      </c>
      <c r="F1764" s="2" t="s">
        <v>11</v>
      </c>
      <c r="G1764">
        <v>3.06</v>
      </c>
      <c r="H1764" s="2" t="s">
        <v>12</v>
      </c>
    </row>
    <row r="1765" spans="1:8" x14ac:dyDescent="0.3">
      <c r="A1765" s="1">
        <v>0.51756944444445874</v>
      </c>
      <c r="B1765" s="2" t="s">
        <v>31</v>
      </c>
      <c r="C1765" s="2" t="s">
        <v>13</v>
      </c>
      <c r="D1765" s="2" t="s">
        <v>9</v>
      </c>
      <c r="E1765" s="2" t="s">
        <v>10</v>
      </c>
      <c r="F1765" s="2" t="s">
        <v>11</v>
      </c>
      <c r="G1765">
        <v>3.07</v>
      </c>
      <c r="H1765" s="2" t="s">
        <v>12</v>
      </c>
    </row>
    <row r="1766" spans="1:8" x14ac:dyDescent="0.3">
      <c r="A1766" s="1">
        <v>0.517615740740755</v>
      </c>
      <c r="B1766" s="2" t="s">
        <v>31</v>
      </c>
      <c r="C1766" s="2" t="s">
        <v>13</v>
      </c>
      <c r="D1766" s="2" t="s">
        <v>9</v>
      </c>
      <c r="E1766" s="2" t="s">
        <v>10</v>
      </c>
      <c r="F1766" s="2" t="s">
        <v>11</v>
      </c>
      <c r="G1766">
        <v>3.07</v>
      </c>
      <c r="H1766" s="2" t="s">
        <v>12</v>
      </c>
    </row>
    <row r="1767" spans="1:8" x14ac:dyDescent="0.3">
      <c r="A1767" s="1">
        <v>0.51767361111112542</v>
      </c>
      <c r="B1767" s="2" t="s">
        <v>31</v>
      </c>
      <c r="C1767" s="2" t="s">
        <v>13</v>
      </c>
      <c r="D1767" s="2" t="s">
        <v>9</v>
      </c>
      <c r="E1767" s="2" t="s">
        <v>10</v>
      </c>
      <c r="F1767" s="2" t="s">
        <v>11</v>
      </c>
      <c r="G1767">
        <v>3.09</v>
      </c>
      <c r="H1767" s="2" t="s">
        <v>12</v>
      </c>
    </row>
    <row r="1768" spans="1:8" x14ac:dyDescent="0.3">
      <c r="A1768" s="1">
        <v>0.51771990740742169</v>
      </c>
      <c r="B1768" s="2" t="s">
        <v>31</v>
      </c>
      <c r="C1768" s="2" t="s">
        <v>13</v>
      </c>
      <c r="D1768" s="2" t="s">
        <v>9</v>
      </c>
      <c r="E1768" s="2" t="s">
        <v>10</v>
      </c>
      <c r="F1768" s="2" t="s">
        <v>11</v>
      </c>
      <c r="G1768">
        <v>3.09</v>
      </c>
      <c r="H1768" s="2" t="s">
        <v>12</v>
      </c>
    </row>
    <row r="1769" spans="1:8" x14ac:dyDescent="0.3">
      <c r="A1769" s="1">
        <v>0.5177777777777921</v>
      </c>
      <c r="B1769" s="2" t="s">
        <v>31</v>
      </c>
      <c r="C1769" s="2" t="s">
        <v>13</v>
      </c>
      <c r="D1769" s="2" t="s">
        <v>9</v>
      </c>
      <c r="E1769" s="2" t="s">
        <v>10</v>
      </c>
      <c r="F1769" s="2" t="s">
        <v>11</v>
      </c>
      <c r="G1769">
        <v>3.07</v>
      </c>
      <c r="H1769" s="2" t="s">
        <v>12</v>
      </c>
    </row>
    <row r="1770" spans="1:8" x14ac:dyDescent="0.3">
      <c r="A1770" s="1">
        <v>0.51782407407408837</v>
      </c>
      <c r="B1770" s="2" t="s">
        <v>31</v>
      </c>
      <c r="C1770" s="2" t="s">
        <v>13</v>
      </c>
      <c r="D1770" s="2" t="s">
        <v>9</v>
      </c>
      <c r="E1770" s="2" t="s">
        <v>10</v>
      </c>
      <c r="F1770" s="2" t="s">
        <v>11</v>
      </c>
      <c r="G1770">
        <v>3.07</v>
      </c>
      <c r="H1770" s="2" t="s">
        <v>12</v>
      </c>
    </row>
    <row r="1771" spans="1:8" x14ac:dyDescent="0.3">
      <c r="A1771" s="1">
        <v>0.51788194444445879</v>
      </c>
      <c r="B1771" s="2" t="s">
        <v>31</v>
      </c>
      <c r="C1771" s="2" t="s">
        <v>13</v>
      </c>
      <c r="D1771" s="2" t="s">
        <v>9</v>
      </c>
      <c r="E1771" s="2" t="s">
        <v>10</v>
      </c>
      <c r="F1771" s="2" t="s">
        <v>11</v>
      </c>
      <c r="G1771">
        <v>3.05</v>
      </c>
      <c r="H1771" s="2" t="s">
        <v>12</v>
      </c>
    </row>
    <row r="1772" spans="1:8" x14ac:dyDescent="0.3">
      <c r="A1772" s="1">
        <v>0.51792824074075505</v>
      </c>
      <c r="B1772" s="2" t="s">
        <v>31</v>
      </c>
      <c r="C1772" s="2" t="s">
        <v>13</v>
      </c>
      <c r="D1772" s="2" t="s">
        <v>9</v>
      </c>
      <c r="E1772" s="2" t="s">
        <v>10</v>
      </c>
      <c r="F1772" s="2" t="s">
        <v>11</v>
      </c>
      <c r="G1772">
        <v>3.09</v>
      </c>
      <c r="H1772" s="2" t="s">
        <v>12</v>
      </c>
    </row>
    <row r="1773" spans="1:8" x14ac:dyDescent="0.3">
      <c r="A1773" s="1">
        <v>0.51798611111112547</v>
      </c>
      <c r="B1773" s="2" t="s">
        <v>31</v>
      </c>
      <c r="C1773" s="2" t="s">
        <v>13</v>
      </c>
      <c r="D1773" s="2" t="s">
        <v>9</v>
      </c>
      <c r="E1773" s="2" t="s">
        <v>10</v>
      </c>
      <c r="F1773" s="2" t="s">
        <v>11</v>
      </c>
      <c r="G1773">
        <v>3.07</v>
      </c>
      <c r="H1773" s="2" t="s">
        <v>12</v>
      </c>
    </row>
    <row r="1774" spans="1:8" x14ac:dyDescent="0.3">
      <c r="A1774" s="1">
        <v>0.51803240740742174</v>
      </c>
      <c r="B1774" s="2" t="s">
        <v>31</v>
      </c>
      <c r="C1774" s="2" t="s">
        <v>13</v>
      </c>
      <c r="D1774" s="2" t="s">
        <v>9</v>
      </c>
      <c r="E1774" s="2" t="s">
        <v>10</v>
      </c>
      <c r="F1774" s="2" t="s">
        <v>11</v>
      </c>
      <c r="G1774">
        <v>3.07</v>
      </c>
      <c r="H1774" s="2" t="s">
        <v>12</v>
      </c>
    </row>
    <row r="1775" spans="1:8" x14ac:dyDescent="0.3">
      <c r="A1775" s="1">
        <v>0.51809027777779215</v>
      </c>
      <c r="B1775" s="2" t="s">
        <v>31</v>
      </c>
      <c r="C1775" s="2" t="s">
        <v>13</v>
      </c>
      <c r="D1775" s="2" t="s">
        <v>9</v>
      </c>
      <c r="E1775" s="2" t="s">
        <v>10</v>
      </c>
      <c r="F1775" s="2" t="s">
        <v>11</v>
      </c>
      <c r="G1775">
        <v>3.08</v>
      </c>
      <c r="H1775" s="2" t="s">
        <v>12</v>
      </c>
    </row>
    <row r="1776" spans="1:8" x14ac:dyDescent="0.3">
      <c r="A1776" s="1">
        <v>0.51813657407408842</v>
      </c>
      <c r="B1776" s="2" t="s">
        <v>31</v>
      </c>
      <c r="C1776" s="2" t="s">
        <v>13</v>
      </c>
      <c r="D1776" s="2" t="s">
        <v>9</v>
      </c>
      <c r="E1776" s="2" t="s">
        <v>10</v>
      </c>
      <c r="F1776" s="2" t="s">
        <v>11</v>
      </c>
      <c r="G1776">
        <v>3.08</v>
      </c>
      <c r="H1776" s="2" t="s">
        <v>12</v>
      </c>
    </row>
    <row r="1777" spans="1:8" x14ac:dyDescent="0.3">
      <c r="A1777" s="1">
        <v>0.51819444444445883</v>
      </c>
      <c r="B1777" s="2" t="s">
        <v>31</v>
      </c>
      <c r="C1777" s="2" t="s">
        <v>13</v>
      </c>
      <c r="D1777" s="2" t="s">
        <v>9</v>
      </c>
      <c r="E1777" s="2" t="s">
        <v>10</v>
      </c>
      <c r="F1777" s="2" t="s">
        <v>11</v>
      </c>
      <c r="G1777">
        <v>3.07</v>
      </c>
      <c r="H1777" s="2" t="s">
        <v>12</v>
      </c>
    </row>
    <row r="1778" spans="1:8" x14ac:dyDescent="0.3">
      <c r="A1778" s="1">
        <v>0.5182407407407551</v>
      </c>
      <c r="B1778" s="2" t="s">
        <v>31</v>
      </c>
      <c r="C1778" s="2" t="s">
        <v>13</v>
      </c>
      <c r="D1778" s="2" t="s">
        <v>9</v>
      </c>
      <c r="E1778" s="2" t="s">
        <v>10</v>
      </c>
      <c r="F1778" s="2" t="s">
        <v>11</v>
      </c>
      <c r="G1778">
        <v>3.07</v>
      </c>
      <c r="H1778" s="2" t="s">
        <v>12</v>
      </c>
    </row>
    <row r="1779" spans="1:8" x14ac:dyDescent="0.3">
      <c r="A1779" s="1">
        <v>0.51829861111112552</v>
      </c>
      <c r="B1779" s="2" t="s">
        <v>31</v>
      </c>
      <c r="C1779" s="2" t="s">
        <v>13</v>
      </c>
      <c r="D1779" s="2" t="s">
        <v>9</v>
      </c>
      <c r="E1779" s="2" t="s">
        <v>10</v>
      </c>
      <c r="F1779" s="2" t="s">
        <v>11</v>
      </c>
      <c r="G1779">
        <v>3.08</v>
      </c>
      <c r="H1779" s="2" t="s">
        <v>12</v>
      </c>
    </row>
    <row r="1780" spans="1:8" x14ac:dyDescent="0.3">
      <c r="A1780" s="1">
        <v>0.51834490740742178</v>
      </c>
      <c r="B1780" s="2" t="s">
        <v>31</v>
      </c>
      <c r="C1780" s="2" t="s">
        <v>13</v>
      </c>
      <c r="D1780" s="2" t="s">
        <v>9</v>
      </c>
      <c r="E1780" s="2" t="s">
        <v>10</v>
      </c>
      <c r="F1780" s="2" t="s">
        <v>11</v>
      </c>
      <c r="G1780">
        <v>3.08</v>
      </c>
      <c r="H1780" s="2" t="s">
        <v>12</v>
      </c>
    </row>
    <row r="1781" spans="1:8" x14ac:dyDescent="0.3">
      <c r="A1781" s="1">
        <v>0.5184027777777922</v>
      </c>
      <c r="B1781" s="2" t="s">
        <v>31</v>
      </c>
      <c r="C1781" s="2" t="s">
        <v>13</v>
      </c>
      <c r="D1781" s="2" t="s">
        <v>9</v>
      </c>
      <c r="E1781" s="2" t="s">
        <v>10</v>
      </c>
      <c r="F1781" s="2" t="s">
        <v>11</v>
      </c>
      <c r="G1781">
        <v>3.06</v>
      </c>
      <c r="H1781" s="2" t="s">
        <v>12</v>
      </c>
    </row>
    <row r="1782" spans="1:8" x14ac:dyDescent="0.3">
      <c r="A1782" s="1">
        <v>0.51844907407408847</v>
      </c>
      <c r="B1782" s="2" t="s">
        <v>31</v>
      </c>
      <c r="C1782" s="2" t="s">
        <v>13</v>
      </c>
      <c r="D1782" s="2" t="s">
        <v>9</v>
      </c>
      <c r="E1782" s="2" t="s">
        <v>10</v>
      </c>
      <c r="F1782" s="2" t="s">
        <v>11</v>
      </c>
      <c r="G1782">
        <v>3.06</v>
      </c>
      <c r="H1782" s="2" t="s">
        <v>12</v>
      </c>
    </row>
    <row r="1783" spans="1:8" x14ac:dyDescent="0.3">
      <c r="A1783" s="1">
        <v>0.51850694444445888</v>
      </c>
      <c r="B1783" s="2" t="s">
        <v>31</v>
      </c>
      <c r="C1783" s="2" t="s">
        <v>13</v>
      </c>
      <c r="D1783" s="2" t="s">
        <v>9</v>
      </c>
      <c r="E1783" s="2" t="s">
        <v>10</v>
      </c>
      <c r="F1783" s="2" t="s">
        <v>11</v>
      </c>
      <c r="G1783">
        <v>3.07</v>
      </c>
      <c r="H1783" s="2" t="s">
        <v>12</v>
      </c>
    </row>
    <row r="1784" spans="1:8" x14ac:dyDescent="0.3">
      <c r="A1784" s="1">
        <v>0.51855324074075515</v>
      </c>
      <c r="B1784" s="2" t="s">
        <v>31</v>
      </c>
      <c r="C1784" s="2" t="s">
        <v>13</v>
      </c>
      <c r="D1784" s="2" t="s">
        <v>9</v>
      </c>
      <c r="E1784" s="2" t="s">
        <v>10</v>
      </c>
      <c r="F1784" s="2" t="s">
        <v>11</v>
      </c>
      <c r="G1784">
        <v>3.07</v>
      </c>
      <c r="H1784" s="2" t="s">
        <v>12</v>
      </c>
    </row>
    <row r="1785" spans="1:8" x14ac:dyDescent="0.3">
      <c r="A1785" s="1">
        <v>0.51861111111112557</v>
      </c>
      <c r="B1785" s="2" t="s">
        <v>31</v>
      </c>
      <c r="C1785" s="2" t="s">
        <v>13</v>
      </c>
      <c r="D1785" s="2" t="s">
        <v>9</v>
      </c>
      <c r="E1785" s="2" t="s">
        <v>10</v>
      </c>
      <c r="F1785" s="2" t="s">
        <v>11</v>
      </c>
      <c r="G1785">
        <v>3.06</v>
      </c>
      <c r="H1785" s="2" t="s">
        <v>12</v>
      </c>
    </row>
    <row r="1786" spans="1:8" x14ac:dyDescent="0.3">
      <c r="A1786" s="1">
        <v>0.51865740740742183</v>
      </c>
      <c r="B1786" s="2" t="s">
        <v>31</v>
      </c>
      <c r="C1786" s="2" t="s">
        <v>13</v>
      </c>
      <c r="D1786" s="2" t="s">
        <v>9</v>
      </c>
      <c r="E1786" s="2" t="s">
        <v>10</v>
      </c>
      <c r="F1786" s="2" t="s">
        <v>11</v>
      </c>
      <c r="G1786">
        <v>3.1</v>
      </c>
      <c r="H1786" s="2" t="s">
        <v>12</v>
      </c>
    </row>
    <row r="1787" spans="1:8" x14ac:dyDescent="0.3">
      <c r="A1787" s="1">
        <v>0.51871527777779225</v>
      </c>
      <c r="B1787" s="2" t="s">
        <v>31</v>
      </c>
      <c r="C1787" s="2" t="s">
        <v>13</v>
      </c>
      <c r="D1787" s="2" t="s">
        <v>9</v>
      </c>
      <c r="E1787" s="2" t="s">
        <v>10</v>
      </c>
      <c r="F1787" s="2" t="s">
        <v>11</v>
      </c>
      <c r="G1787">
        <v>3.06</v>
      </c>
      <c r="H1787" s="2" t="s">
        <v>12</v>
      </c>
    </row>
    <row r="1788" spans="1:8" x14ac:dyDescent="0.3">
      <c r="A1788" s="1">
        <v>0.51876157407408852</v>
      </c>
      <c r="B1788" s="2" t="s">
        <v>31</v>
      </c>
      <c r="C1788" s="2" t="s">
        <v>13</v>
      </c>
      <c r="D1788" s="2" t="s">
        <v>9</v>
      </c>
      <c r="E1788" s="2" t="s">
        <v>10</v>
      </c>
      <c r="F1788" s="2" t="s">
        <v>11</v>
      </c>
      <c r="G1788">
        <v>3.05</v>
      </c>
      <c r="H1788" s="2" t="s">
        <v>12</v>
      </c>
    </row>
    <row r="1789" spans="1:8" x14ac:dyDescent="0.3">
      <c r="A1789" s="1">
        <v>0.51881944444445893</v>
      </c>
      <c r="B1789" s="2" t="s">
        <v>31</v>
      </c>
      <c r="C1789" s="2" t="s">
        <v>13</v>
      </c>
      <c r="D1789" s="2" t="s">
        <v>9</v>
      </c>
      <c r="E1789" s="2" t="s">
        <v>10</v>
      </c>
      <c r="F1789" s="2" t="s">
        <v>11</v>
      </c>
      <c r="G1789">
        <v>3.06</v>
      </c>
      <c r="H1789" s="2" t="s">
        <v>12</v>
      </c>
    </row>
    <row r="1790" spans="1:8" x14ac:dyDescent="0.3">
      <c r="A1790" s="1">
        <v>0.5188657407407552</v>
      </c>
      <c r="B1790" s="2" t="s">
        <v>31</v>
      </c>
      <c r="C1790" s="2" t="s">
        <v>13</v>
      </c>
      <c r="D1790" s="2" t="s">
        <v>9</v>
      </c>
      <c r="E1790" s="2" t="s">
        <v>10</v>
      </c>
      <c r="F1790" s="2" t="s">
        <v>11</v>
      </c>
      <c r="G1790">
        <v>3.06</v>
      </c>
      <c r="H1790" s="2" t="s">
        <v>12</v>
      </c>
    </row>
    <row r="1791" spans="1:8" x14ac:dyDescent="0.3">
      <c r="A1791" s="1">
        <v>0.51892361111112562</v>
      </c>
      <c r="B1791" s="2" t="s">
        <v>31</v>
      </c>
      <c r="C1791" s="2" t="s">
        <v>13</v>
      </c>
      <c r="D1791" s="2" t="s">
        <v>9</v>
      </c>
      <c r="E1791" s="2" t="s">
        <v>10</v>
      </c>
      <c r="F1791" s="2" t="s">
        <v>11</v>
      </c>
      <c r="G1791">
        <v>3.06</v>
      </c>
      <c r="H1791" s="2" t="s">
        <v>12</v>
      </c>
    </row>
    <row r="1792" spans="1:8" x14ac:dyDescent="0.3">
      <c r="A1792" s="1">
        <v>0.51896990740742188</v>
      </c>
      <c r="B1792" s="2" t="s">
        <v>31</v>
      </c>
      <c r="C1792" s="2" t="s">
        <v>13</v>
      </c>
      <c r="D1792" s="2" t="s">
        <v>9</v>
      </c>
      <c r="E1792" s="2" t="s">
        <v>10</v>
      </c>
      <c r="F1792" s="2" t="s">
        <v>11</v>
      </c>
      <c r="G1792">
        <v>3.1</v>
      </c>
      <c r="H1792" s="2" t="s">
        <v>12</v>
      </c>
    </row>
    <row r="1793" spans="1:8" x14ac:dyDescent="0.3">
      <c r="A1793" s="1">
        <v>0.5190277777777923</v>
      </c>
      <c r="B1793" s="2" t="s">
        <v>31</v>
      </c>
      <c r="C1793" s="2" t="s">
        <v>13</v>
      </c>
      <c r="D1793" s="2" t="s">
        <v>9</v>
      </c>
      <c r="E1793" s="2" t="s">
        <v>10</v>
      </c>
      <c r="F1793" s="2" t="s">
        <v>11</v>
      </c>
      <c r="G1793">
        <v>3.06</v>
      </c>
      <c r="H1793" s="2" t="s">
        <v>12</v>
      </c>
    </row>
    <row r="1794" spans="1:8" x14ac:dyDescent="0.3">
      <c r="A1794" s="1">
        <v>0.51907407407408857</v>
      </c>
      <c r="B1794" s="2" t="s">
        <v>31</v>
      </c>
      <c r="C1794" s="2" t="s">
        <v>13</v>
      </c>
      <c r="D1794" s="2" t="s">
        <v>9</v>
      </c>
      <c r="E1794" s="2" t="s">
        <v>10</v>
      </c>
      <c r="F1794" s="2" t="s">
        <v>11</v>
      </c>
      <c r="G1794">
        <v>3.04</v>
      </c>
      <c r="H1794" s="2" t="s">
        <v>12</v>
      </c>
    </row>
    <row r="1795" spans="1:8" x14ac:dyDescent="0.3">
      <c r="A1795" s="1">
        <v>0.51913194444445898</v>
      </c>
      <c r="B1795" s="2" t="s">
        <v>31</v>
      </c>
      <c r="C1795" s="2" t="s">
        <v>13</v>
      </c>
      <c r="D1795" s="2" t="s">
        <v>9</v>
      </c>
      <c r="E1795" s="2" t="s">
        <v>10</v>
      </c>
      <c r="F1795" s="2" t="s">
        <v>11</v>
      </c>
      <c r="G1795">
        <v>3.05</v>
      </c>
      <c r="H1795" s="2" t="s">
        <v>12</v>
      </c>
    </row>
    <row r="1796" spans="1:8" x14ac:dyDescent="0.3">
      <c r="A1796" s="1">
        <v>0.51917824074075525</v>
      </c>
      <c r="B1796" s="2" t="s">
        <v>31</v>
      </c>
      <c r="C1796" s="2" t="s">
        <v>13</v>
      </c>
      <c r="D1796" s="2" t="s">
        <v>9</v>
      </c>
      <c r="E1796" s="2" t="s">
        <v>10</v>
      </c>
      <c r="F1796" s="2" t="s">
        <v>11</v>
      </c>
      <c r="G1796">
        <v>3.1</v>
      </c>
      <c r="H1796" s="2" t="s">
        <v>12</v>
      </c>
    </row>
    <row r="1797" spans="1:8" x14ac:dyDescent="0.3">
      <c r="A1797" s="1">
        <v>0.51923611111112566</v>
      </c>
      <c r="B1797" s="2" t="s">
        <v>31</v>
      </c>
      <c r="C1797" s="2" t="s">
        <v>13</v>
      </c>
      <c r="D1797" s="2" t="s">
        <v>9</v>
      </c>
      <c r="E1797" s="2" t="s">
        <v>10</v>
      </c>
      <c r="F1797" s="2" t="s">
        <v>11</v>
      </c>
      <c r="G1797">
        <v>3.06</v>
      </c>
      <c r="H1797" s="2" t="s">
        <v>12</v>
      </c>
    </row>
    <row r="1798" spans="1:8" x14ac:dyDescent="0.3">
      <c r="A1798" s="1">
        <v>0.51928240740742193</v>
      </c>
      <c r="B1798" s="2" t="s">
        <v>31</v>
      </c>
      <c r="C1798" s="2" t="s">
        <v>13</v>
      </c>
      <c r="D1798" s="2" t="s">
        <v>9</v>
      </c>
      <c r="E1798" s="2" t="s">
        <v>10</v>
      </c>
      <c r="F1798" s="2" t="s">
        <v>11</v>
      </c>
      <c r="G1798">
        <v>3.09</v>
      </c>
      <c r="H1798" s="2" t="s">
        <v>12</v>
      </c>
    </row>
    <row r="1799" spans="1:8" x14ac:dyDescent="0.3">
      <c r="A1799" s="1">
        <v>0.51934027777779235</v>
      </c>
      <c r="B1799" s="2" t="s">
        <v>31</v>
      </c>
      <c r="C1799" s="2" t="s">
        <v>13</v>
      </c>
      <c r="D1799" s="2" t="s">
        <v>9</v>
      </c>
      <c r="E1799" s="2" t="s">
        <v>10</v>
      </c>
      <c r="F1799" s="2" t="s">
        <v>11</v>
      </c>
      <c r="G1799">
        <v>3.06</v>
      </c>
      <c r="H1799" s="2" t="s">
        <v>12</v>
      </c>
    </row>
    <row r="1800" spans="1:8" x14ac:dyDescent="0.3">
      <c r="A1800" s="1">
        <v>0.51938657407408861</v>
      </c>
      <c r="B1800" s="2" t="s">
        <v>31</v>
      </c>
      <c r="C1800" s="2" t="s">
        <v>13</v>
      </c>
      <c r="D1800" s="2" t="s">
        <v>9</v>
      </c>
      <c r="E1800" s="2" t="s">
        <v>10</v>
      </c>
      <c r="F1800" s="2" t="s">
        <v>11</v>
      </c>
      <c r="G1800">
        <v>3.08</v>
      </c>
      <c r="H1800" s="2" t="s">
        <v>12</v>
      </c>
    </row>
    <row r="1801" spans="1:8" x14ac:dyDescent="0.3">
      <c r="A1801" s="1">
        <v>0.51944444444445903</v>
      </c>
      <c r="B1801" s="2" t="s">
        <v>31</v>
      </c>
      <c r="C1801" s="2" t="s">
        <v>13</v>
      </c>
      <c r="D1801" s="2" t="s">
        <v>9</v>
      </c>
      <c r="E1801" s="2" t="s">
        <v>10</v>
      </c>
      <c r="F1801" s="2" t="s">
        <v>11</v>
      </c>
      <c r="G1801">
        <v>3.06</v>
      </c>
      <c r="H1801" s="2" t="s">
        <v>12</v>
      </c>
    </row>
    <row r="1802" spans="1:8" x14ac:dyDescent="0.3">
      <c r="A1802" s="1">
        <v>0.5194907407407553</v>
      </c>
      <c r="B1802" s="2" t="s">
        <v>31</v>
      </c>
      <c r="C1802" s="2" t="s">
        <v>13</v>
      </c>
      <c r="D1802" s="2" t="s">
        <v>9</v>
      </c>
      <c r="E1802" s="2" t="s">
        <v>10</v>
      </c>
      <c r="F1802" s="2" t="s">
        <v>11</v>
      </c>
      <c r="G1802">
        <v>3.07</v>
      </c>
      <c r="H1802" s="2" t="s">
        <v>12</v>
      </c>
    </row>
    <row r="1803" spans="1:8" x14ac:dyDescent="0.3">
      <c r="A1803" s="1">
        <v>0.51954861111112571</v>
      </c>
      <c r="B1803" s="2" t="s">
        <v>31</v>
      </c>
      <c r="C1803" s="2" t="s">
        <v>13</v>
      </c>
      <c r="D1803" s="2" t="s">
        <v>9</v>
      </c>
      <c r="E1803" s="2" t="s">
        <v>10</v>
      </c>
      <c r="F1803" s="2" t="s">
        <v>11</v>
      </c>
      <c r="G1803">
        <v>3.04</v>
      </c>
      <c r="H1803" s="2" t="s">
        <v>12</v>
      </c>
    </row>
    <row r="1804" spans="1:8" x14ac:dyDescent="0.3">
      <c r="A1804" s="1">
        <v>0.51959490740742198</v>
      </c>
      <c r="B1804" s="2" t="s">
        <v>31</v>
      </c>
      <c r="C1804" s="2" t="s">
        <v>13</v>
      </c>
      <c r="D1804" s="2" t="s">
        <v>9</v>
      </c>
      <c r="E1804" s="2" t="s">
        <v>10</v>
      </c>
      <c r="F1804" s="2" t="s">
        <v>11</v>
      </c>
      <c r="G1804">
        <v>3.06</v>
      </c>
      <c r="H1804" s="2" t="s">
        <v>12</v>
      </c>
    </row>
    <row r="1805" spans="1:8" x14ac:dyDescent="0.3">
      <c r="A1805" s="1">
        <v>0.5196527777777924</v>
      </c>
      <c r="B1805" s="2" t="s">
        <v>31</v>
      </c>
      <c r="C1805" s="2" t="s">
        <v>13</v>
      </c>
      <c r="D1805" s="2" t="s">
        <v>9</v>
      </c>
      <c r="E1805" s="2" t="s">
        <v>10</v>
      </c>
      <c r="F1805" s="2" t="s">
        <v>11</v>
      </c>
      <c r="G1805">
        <v>3.05</v>
      </c>
      <c r="H1805" s="2" t="s">
        <v>12</v>
      </c>
    </row>
    <row r="1806" spans="1:8" x14ac:dyDescent="0.3">
      <c r="A1806" s="1">
        <v>0.51969907407408866</v>
      </c>
      <c r="B1806" s="2" t="s">
        <v>31</v>
      </c>
      <c r="C1806" s="2" t="s">
        <v>13</v>
      </c>
      <c r="D1806" s="2" t="s">
        <v>9</v>
      </c>
      <c r="E1806" s="2" t="s">
        <v>10</v>
      </c>
      <c r="F1806" s="2" t="s">
        <v>11</v>
      </c>
      <c r="G1806">
        <v>3.05</v>
      </c>
      <c r="H1806" s="2" t="s">
        <v>12</v>
      </c>
    </row>
    <row r="1807" spans="1:8" x14ac:dyDescent="0.3">
      <c r="A1807" s="1">
        <v>0.51975694444445908</v>
      </c>
      <c r="B1807" s="2" t="s">
        <v>31</v>
      </c>
      <c r="C1807" s="2" t="s">
        <v>13</v>
      </c>
      <c r="D1807" s="2" t="s">
        <v>9</v>
      </c>
      <c r="E1807" s="2" t="s">
        <v>10</v>
      </c>
      <c r="F1807" s="2" t="s">
        <v>11</v>
      </c>
      <c r="G1807">
        <v>3.04</v>
      </c>
      <c r="H1807" s="2" t="s">
        <v>12</v>
      </c>
    </row>
    <row r="1808" spans="1:8" x14ac:dyDescent="0.3">
      <c r="A1808" s="1">
        <v>0.51980324074075535</v>
      </c>
      <c r="B1808" s="2" t="s">
        <v>31</v>
      </c>
      <c r="C1808" s="2" t="s">
        <v>13</v>
      </c>
      <c r="D1808" s="2" t="s">
        <v>9</v>
      </c>
      <c r="E1808" s="2" t="s">
        <v>10</v>
      </c>
      <c r="F1808" s="2" t="s">
        <v>11</v>
      </c>
      <c r="G1808">
        <v>2.99</v>
      </c>
      <c r="H1808" s="2" t="s">
        <v>12</v>
      </c>
    </row>
    <row r="1809" spans="1:8" x14ac:dyDescent="0.3">
      <c r="A1809" s="1">
        <v>0.51986111111112576</v>
      </c>
      <c r="B1809" s="2" t="s">
        <v>31</v>
      </c>
      <c r="C1809" s="2" t="s">
        <v>13</v>
      </c>
      <c r="D1809" s="2" t="s">
        <v>9</v>
      </c>
      <c r="E1809" s="2" t="s">
        <v>10</v>
      </c>
      <c r="F1809" s="2" t="s">
        <v>11</v>
      </c>
      <c r="G1809">
        <v>3.1</v>
      </c>
      <c r="H1809" s="2" t="s">
        <v>12</v>
      </c>
    </row>
    <row r="1810" spans="1:8" x14ac:dyDescent="0.3">
      <c r="A1810" s="1">
        <v>0.51990740740742203</v>
      </c>
      <c r="B1810" s="2" t="s">
        <v>31</v>
      </c>
      <c r="C1810" s="2" t="s">
        <v>13</v>
      </c>
      <c r="D1810" s="2" t="s">
        <v>9</v>
      </c>
      <c r="E1810" s="2" t="s">
        <v>10</v>
      </c>
      <c r="F1810" s="2" t="s">
        <v>11</v>
      </c>
      <c r="G1810">
        <v>3.05</v>
      </c>
      <c r="H1810" s="2" t="s">
        <v>12</v>
      </c>
    </row>
    <row r="1811" spans="1:8" x14ac:dyDescent="0.3">
      <c r="A1811" s="1">
        <v>0.51996527777779245</v>
      </c>
      <c r="B1811" s="2" t="s">
        <v>31</v>
      </c>
      <c r="C1811" s="2" t="s">
        <v>13</v>
      </c>
      <c r="D1811" s="2" t="s">
        <v>9</v>
      </c>
      <c r="E1811" s="2" t="s">
        <v>10</v>
      </c>
      <c r="F1811" s="2" t="s">
        <v>11</v>
      </c>
      <c r="G1811">
        <v>3.04</v>
      </c>
      <c r="H1811" s="2" t="s">
        <v>12</v>
      </c>
    </row>
    <row r="1812" spans="1:8" x14ac:dyDescent="0.3">
      <c r="A1812" s="1">
        <v>0.52001157407408871</v>
      </c>
      <c r="B1812" s="2" t="s">
        <v>31</v>
      </c>
      <c r="C1812" s="2" t="s">
        <v>13</v>
      </c>
      <c r="D1812" s="2" t="s">
        <v>9</v>
      </c>
      <c r="E1812" s="2" t="s">
        <v>10</v>
      </c>
      <c r="F1812" s="2" t="s">
        <v>11</v>
      </c>
      <c r="G1812">
        <v>3.05</v>
      </c>
      <c r="H1812" s="2" t="s">
        <v>12</v>
      </c>
    </row>
    <row r="1813" spans="1:8" x14ac:dyDescent="0.3">
      <c r="A1813" s="1">
        <v>0.52006944444445913</v>
      </c>
      <c r="B1813" s="2" t="s">
        <v>31</v>
      </c>
      <c r="C1813" s="2" t="s">
        <v>13</v>
      </c>
      <c r="D1813" s="2" t="s">
        <v>9</v>
      </c>
      <c r="E1813" s="2" t="s">
        <v>10</v>
      </c>
      <c r="F1813" s="2" t="s">
        <v>11</v>
      </c>
      <c r="G1813">
        <v>3.05</v>
      </c>
      <c r="H1813" s="2" t="s">
        <v>12</v>
      </c>
    </row>
    <row r="1814" spans="1:8" x14ac:dyDescent="0.3">
      <c r="A1814" s="1">
        <v>0.52011574074075539</v>
      </c>
      <c r="B1814" s="2" t="s">
        <v>31</v>
      </c>
      <c r="C1814" s="2" t="s">
        <v>13</v>
      </c>
      <c r="D1814" s="2" t="s">
        <v>9</v>
      </c>
      <c r="E1814" s="2" t="s">
        <v>10</v>
      </c>
      <c r="F1814" s="2" t="s">
        <v>11</v>
      </c>
      <c r="G1814">
        <v>3.04</v>
      </c>
      <c r="H1814" s="2" t="s">
        <v>12</v>
      </c>
    </row>
    <row r="1815" spans="1:8" x14ac:dyDescent="0.3">
      <c r="A1815" s="1">
        <v>0.52017361111112581</v>
      </c>
      <c r="B1815" s="2" t="s">
        <v>31</v>
      </c>
      <c r="C1815" s="2" t="s">
        <v>13</v>
      </c>
      <c r="D1815" s="2" t="s">
        <v>9</v>
      </c>
      <c r="E1815" s="2" t="s">
        <v>10</v>
      </c>
      <c r="F1815" s="2" t="s">
        <v>11</v>
      </c>
      <c r="G1815">
        <v>3.05</v>
      </c>
      <c r="H1815" s="2" t="s">
        <v>12</v>
      </c>
    </row>
    <row r="1816" spans="1:8" x14ac:dyDescent="0.3">
      <c r="A1816" s="1">
        <v>0.52021990740742208</v>
      </c>
      <c r="B1816" s="2" t="s">
        <v>31</v>
      </c>
      <c r="C1816" s="2" t="s">
        <v>13</v>
      </c>
      <c r="D1816" s="2" t="s">
        <v>9</v>
      </c>
      <c r="E1816" s="2" t="s">
        <v>10</v>
      </c>
      <c r="F1816" s="2" t="s">
        <v>11</v>
      </c>
      <c r="G1816">
        <v>3.06</v>
      </c>
      <c r="H1816" s="2" t="s">
        <v>12</v>
      </c>
    </row>
    <row r="1817" spans="1:8" x14ac:dyDescent="0.3">
      <c r="A1817" s="1">
        <v>0.52027777777779249</v>
      </c>
      <c r="B1817" s="2" t="s">
        <v>31</v>
      </c>
      <c r="C1817" s="2" t="s">
        <v>13</v>
      </c>
      <c r="D1817" s="2" t="s">
        <v>9</v>
      </c>
      <c r="E1817" s="2" t="s">
        <v>10</v>
      </c>
      <c r="F1817" s="2" t="s">
        <v>11</v>
      </c>
      <c r="G1817">
        <v>3.07</v>
      </c>
      <c r="H1817" s="2" t="s">
        <v>12</v>
      </c>
    </row>
    <row r="1818" spans="1:8" x14ac:dyDescent="0.3">
      <c r="A1818" s="1">
        <v>0.52032407407408876</v>
      </c>
      <c r="B1818" s="2" t="s">
        <v>31</v>
      </c>
      <c r="C1818" s="2" t="s">
        <v>13</v>
      </c>
      <c r="D1818" s="2" t="s">
        <v>9</v>
      </c>
      <c r="E1818" s="2" t="s">
        <v>10</v>
      </c>
      <c r="F1818" s="2" t="s">
        <v>11</v>
      </c>
      <c r="G1818">
        <v>3.03</v>
      </c>
      <c r="H1818" s="2" t="s">
        <v>12</v>
      </c>
    </row>
    <row r="1819" spans="1:8" x14ac:dyDescent="0.3">
      <c r="A1819" s="1">
        <v>0.52038194444445918</v>
      </c>
      <c r="B1819" s="2" t="s">
        <v>31</v>
      </c>
      <c r="C1819" s="2" t="s">
        <v>13</v>
      </c>
      <c r="D1819" s="2" t="s">
        <v>9</v>
      </c>
      <c r="E1819" s="2" t="s">
        <v>10</v>
      </c>
      <c r="F1819" s="2" t="s">
        <v>11</v>
      </c>
      <c r="G1819">
        <v>3.06</v>
      </c>
      <c r="H1819" s="2" t="s">
        <v>12</v>
      </c>
    </row>
    <row r="1820" spans="1:8" x14ac:dyDescent="0.3">
      <c r="A1820" s="1">
        <v>0.52042824074075544</v>
      </c>
      <c r="B1820" s="2" t="s">
        <v>31</v>
      </c>
      <c r="C1820" s="2" t="s">
        <v>13</v>
      </c>
      <c r="D1820" s="2" t="s">
        <v>9</v>
      </c>
      <c r="E1820" s="2" t="s">
        <v>10</v>
      </c>
      <c r="F1820" s="2" t="s">
        <v>11</v>
      </c>
      <c r="G1820">
        <v>2.99</v>
      </c>
      <c r="H1820" s="2" t="s">
        <v>12</v>
      </c>
    </row>
    <row r="1821" spans="1:8" x14ac:dyDescent="0.3">
      <c r="A1821" s="1">
        <v>0.52048611111112586</v>
      </c>
      <c r="B1821" s="2" t="s">
        <v>31</v>
      </c>
      <c r="C1821" s="2" t="s">
        <v>13</v>
      </c>
      <c r="D1821" s="2" t="s">
        <v>9</v>
      </c>
      <c r="E1821" s="2" t="s">
        <v>10</v>
      </c>
      <c r="F1821" s="2" t="s">
        <v>11</v>
      </c>
      <c r="G1821">
        <v>3.04</v>
      </c>
      <c r="H1821" s="2" t="s">
        <v>12</v>
      </c>
    </row>
    <row r="1822" spans="1:8" x14ac:dyDescent="0.3">
      <c r="A1822" s="1">
        <v>0.52053240740742213</v>
      </c>
      <c r="B1822" s="2" t="s">
        <v>31</v>
      </c>
      <c r="C1822" s="2" t="s">
        <v>13</v>
      </c>
      <c r="D1822" s="2" t="s">
        <v>9</v>
      </c>
      <c r="E1822" s="2" t="s">
        <v>10</v>
      </c>
      <c r="F1822" s="2" t="s">
        <v>11</v>
      </c>
      <c r="G1822">
        <v>3.03</v>
      </c>
      <c r="H1822" s="2" t="s">
        <v>12</v>
      </c>
    </row>
    <row r="1823" spans="1:8" x14ac:dyDescent="0.3">
      <c r="A1823" s="1">
        <v>0.52059027777779254</v>
      </c>
      <c r="B1823" s="2" t="s">
        <v>31</v>
      </c>
      <c r="C1823" s="2" t="s">
        <v>13</v>
      </c>
      <c r="D1823" s="2" t="s">
        <v>9</v>
      </c>
      <c r="E1823" s="2" t="s">
        <v>10</v>
      </c>
      <c r="F1823" s="2" t="s">
        <v>11</v>
      </c>
      <c r="G1823">
        <v>3.03</v>
      </c>
      <c r="H1823" s="2" t="s">
        <v>12</v>
      </c>
    </row>
    <row r="1824" spans="1:8" x14ac:dyDescent="0.3">
      <c r="A1824" s="1">
        <v>0.52063657407408881</v>
      </c>
      <c r="B1824" s="2" t="s">
        <v>31</v>
      </c>
      <c r="C1824" s="2" t="s">
        <v>13</v>
      </c>
      <c r="D1824" s="2" t="s">
        <v>9</v>
      </c>
      <c r="E1824" s="2" t="s">
        <v>10</v>
      </c>
      <c r="F1824" s="2" t="s">
        <v>11</v>
      </c>
      <c r="G1824">
        <v>3.02</v>
      </c>
      <c r="H1824" s="2" t="s">
        <v>12</v>
      </c>
    </row>
    <row r="1825" spans="1:8" x14ac:dyDescent="0.3">
      <c r="A1825" s="1">
        <v>0.52069444444445923</v>
      </c>
      <c r="B1825" s="2" t="s">
        <v>31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3.04</v>
      </c>
      <c r="H1825" s="2" t="s">
        <v>12</v>
      </c>
    </row>
    <row r="1826" spans="1:8" x14ac:dyDescent="0.3">
      <c r="A1826" s="1">
        <v>0.52074074074075549</v>
      </c>
      <c r="B1826" s="2" t="s">
        <v>31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3.03</v>
      </c>
      <c r="H1826" s="2" t="s">
        <v>12</v>
      </c>
    </row>
    <row r="1827" spans="1:8" x14ac:dyDescent="0.3">
      <c r="A1827" s="1">
        <v>0.52079861111112591</v>
      </c>
      <c r="B1827" s="2" t="s">
        <v>31</v>
      </c>
      <c r="C1827" s="2" t="s">
        <v>13</v>
      </c>
      <c r="D1827" s="2" t="s">
        <v>9</v>
      </c>
      <c r="E1827" s="2" t="s">
        <v>10</v>
      </c>
      <c r="F1827" s="2" t="s">
        <v>11</v>
      </c>
      <c r="G1827">
        <v>3.04</v>
      </c>
      <c r="H1827" s="2" t="s">
        <v>12</v>
      </c>
    </row>
    <row r="1828" spans="1:8" x14ac:dyDescent="0.3">
      <c r="A1828" s="1">
        <v>0.52084490740742218</v>
      </c>
      <c r="B1828" s="2" t="s">
        <v>31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2.99</v>
      </c>
      <c r="H1828" s="2" t="s">
        <v>12</v>
      </c>
    </row>
    <row r="1829" spans="1:8" x14ac:dyDescent="0.3">
      <c r="A1829" s="1">
        <v>0.52090277777779259</v>
      </c>
      <c r="B1829" s="2" t="s">
        <v>31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3.04</v>
      </c>
      <c r="H1829" s="2" t="s">
        <v>12</v>
      </c>
    </row>
    <row r="1830" spans="1:8" x14ac:dyDescent="0.3">
      <c r="A1830" s="1">
        <v>0.52094907407408886</v>
      </c>
      <c r="B1830" s="2" t="s">
        <v>31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3.03</v>
      </c>
      <c r="H1830" s="2" t="s">
        <v>12</v>
      </c>
    </row>
    <row r="1831" spans="1:8" x14ac:dyDescent="0.3">
      <c r="A1831" s="1">
        <v>0.52100694444445927</v>
      </c>
      <c r="B1831" s="2" t="s">
        <v>31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3.03</v>
      </c>
      <c r="H1831" s="2" t="s">
        <v>12</v>
      </c>
    </row>
    <row r="1832" spans="1:8" x14ac:dyDescent="0.3">
      <c r="A1832" s="1">
        <v>0.52105324074075554</v>
      </c>
      <c r="B1832" s="2" t="s">
        <v>31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3.02</v>
      </c>
      <c r="H1832" s="2" t="s">
        <v>12</v>
      </c>
    </row>
    <row r="1833" spans="1:8" x14ac:dyDescent="0.3">
      <c r="A1833" s="1">
        <v>0.52111111111112596</v>
      </c>
      <c r="B1833" s="2" t="s">
        <v>31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3.04</v>
      </c>
      <c r="H1833" s="2" t="s">
        <v>12</v>
      </c>
    </row>
    <row r="1834" spans="1:8" x14ac:dyDescent="0.3">
      <c r="A1834" s="1">
        <v>0.52115740740742222</v>
      </c>
      <c r="B1834" s="2" t="s">
        <v>31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3.03</v>
      </c>
      <c r="H1834" s="2" t="s">
        <v>12</v>
      </c>
    </row>
    <row r="1835" spans="1:8" x14ac:dyDescent="0.3">
      <c r="A1835" s="1">
        <v>0.52121527777779264</v>
      </c>
      <c r="B1835" s="2" t="s">
        <v>31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3.04</v>
      </c>
      <c r="H1835" s="2" t="s">
        <v>12</v>
      </c>
    </row>
    <row r="1836" spans="1:8" x14ac:dyDescent="0.3">
      <c r="A1836" s="1">
        <v>0.52126157407408891</v>
      </c>
      <c r="B1836" s="2" t="s">
        <v>31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3.04</v>
      </c>
      <c r="H1836" s="2" t="s">
        <v>12</v>
      </c>
    </row>
    <row r="1837" spans="1:8" x14ac:dyDescent="0.3">
      <c r="A1837" s="1">
        <v>0.52131944444445932</v>
      </c>
      <c r="B1837" s="2" t="s">
        <v>31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3.02</v>
      </c>
      <c r="H1837" s="2" t="s">
        <v>12</v>
      </c>
    </row>
    <row r="1838" spans="1:8" x14ac:dyDescent="0.3">
      <c r="A1838" s="1">
        <v>0.52136574074075559</v>
      </c>
      <c r="B1838" s="2" t="s">
        <v>31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3.02</v>
      </c>
      <c r="H1838" s="2" t="s">
        <v>12</v>
      </c>
    </row>
    <row r="1839" spans="1:8" x14ac:dyDescent="0.3">
      <c r="A1839" s="1">
        <v>0.52142361111112601</v>
      </c>
      <c r="B1839" s="2" t="s">
        <v>31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3.02</v>
      </c>
      <c r="H1839" s="2" t="s">
        <v>12</v>
      </c>
    </row>
    <row r="1840" spans="1:8" x14ac:dyDescent="0.3">
      <c r="A1840" s="1">
        <v>0.52146990740742227</v>
      </c>
      <c r="B1840" s="2" t="s">
        <v>31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3.01</v>
      </c>
      <c r="H1840" s="2" t="s">
        <v>12</v>
      </c>
    </row>
    <row r="1841" spans="1:8" x14ac:dyDescent="0.3">
      <c r="A1841" s="1">
        <v>0.52152777777779269</v>
      </c>
      <c r="B1841" s="2" t="s">
        <v>31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3.03</v>
      </c>
      <c r="H1841" s="2" t="s">
        <v>12</v>
      </c>
    </row>
    <row r="1842" spans="1:8" x14ac:dyDescent="0.3">
      <c r="A1842" s="1">
        <v>0.52157407407408896</v>
      </c>
      <c r="B1842" s="2" t="s">
        <v>31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2.98</v>
      </c>
      <c r="H1842" s="2" t="s">
        <v>12</v>
      </c>
    </row>
    <row r="1843" spans="1:8" x14ac:dyDescent="0.3">
      <c r="A1843" s="1">
        <v>0.52163194444445937</v>
      </c>
      <c r="B1843" s="2" t="s">
        <v>31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3.01</v>
      </c>
      <c r="H1843" s="2" t="s">
        <v>12</v>
      </c>
    </row>
    <row r="1844" spans="1:8" x14ac:dyDescent="0.3">
      <c r="A1844" s="1">
        <v>0.52167824074075564</v>
      </c>
      <c r="B1844" s="2" t="s">
        <v>31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3.02</v>
      </c>
      <c r="H1844" s="2" t="s">
        <v>12</v>
      </c>
    </row>
    <row r="1845" spans="1:8" x14ac:dyDescent="0.3">
      <c r="A1845" s="1">
        <v>0.52173611111112606</v>
      </c>
      <c r="B1845" s="2" t="s">
        <v>31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3.01</v>
      </c>
      <c r="H1845" s="2" t="s">
        <v>12</v>
      </c>
    </row>
    <row r="1846" spans="1:8" x14ac:dyDescent="0.3">
      <c r="A1846" s="1">
        <v>0.52178240740742232</v>
      </c>
      <c r="B1846" s="2" t="s">
        <v>31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3.01</v>
      </c>
      <c r="H1846" s="2" t="s">
        <v>12</v>
      </c>
    </row>
    <row r="1847" spans="1:8" x14ac:dyDescent="0.3">
      <c r="A1847" s="1">
        <v>0.52184027777779274</v>
      </c>
      <c r="B1847" s="2" t="s">
        <v>31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3.03</v>
      </c>
      <c r="H1847" s="2" t="s">
        <v>12</v>
      </c>
    </row>
    <row r="1848" spans="1:8" x14ac:dyDescent="0.3">
      <c r="A1848" s="1">
        <v>0.521886574074089</v>
      </c>
      <c r="B1848" s="2" t="s">
        <v>31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3.03</v>
      </c>
      <c r="H1848" s="2" t="s">
        <v>12</v>
      </c>
    </row>
    <row r="1849" spans="1:8" x14ac:dyDescent="0.3">
      <c r="A1849" s="1">
        <v>0.52194444444445942</v>
      </c>
      <c r="B1849" s="2" t="s">
        <v>31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3.02</v>
      </c>
      <c r="H1849" s="2" t="s">
        <v>12</v>
      </c>
    </row>
    <row r="1850" spans="1:8" x14ac:dyDescent="0.3">
      <c r="A1850" s="1">
        <v>0.52199074074075569</v>
      </c>
      <c r="B1850" s="2" t="s">
        <v>31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3.02</v>
      </c>
      <c r="H1850" s="2" t="s">
        <v>12</v>
      </c>
    </row>
    <row r="1851" spans="1:8" x14ac:dyDescent="0.3">
      <c r="A1851" s="1">
        <v>0.5220486111111261</v>
      </c>
      <c r="B1851" s="2" t="s">
        <v>31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3.01</v>
      </c>
      <c r="H1851" s="2" t="s">
        <v>12</v>
      </c>
    </row>
    <row r="1852" spans="1:8" x14ac:dyDescent="0.3">
      <c r="A1852" s="1">
        <v>0.52209490740742237</v>
      </c>
      <c r="B1852" s="2" t="s">
        <v>31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</v>
      </c>
      <c r="H1852" s="2" t="s">
        <v>12</v>
      </c>
    </row>
    <row r="1853" spans="1:8" x14ac:dyDescent="0.3">
      <c r="A1853" s="1">
        <v>0.52215277777779279</v>
      </c>
      <c r="B1853" s="2" t="s">
        <v>31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</v>
      </c>
      <c r="H1853" s="2" t="s">
        <v>12</v>
      </c>
    </row>
    <row r="1854" spans="1:8" x14ac:dyDescent="0.3">
      <c r="A1854" s="1">
        <v>0.52219907407408905</v>
      </c>
      <c r="B1854" s="2" t="s">
        <v>31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2.98</v>
      </c>
      <c r="H1854" s="2" t="s">
        <v>12</v>
      </c>
    </row>
    <row r="1855" spans="1:8" x14ac:dyDescent="0.3">
      <c r="A1855" s="1">
        <v>0.52225694444445947</v>
      </c>
      <c r="B1855" s="2" t="s">
        <v>31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2.99</v>
      </c>
      <c r="H1855" s="2" t="s">
        <v>12</v>
      </c>
    </row>
    <row r="1856" spans="1:8" x14ac:dyDescent="0.3">
      <c r="A1856" s="1">
        <v>0.52230324074075574</v>
      </c>
      <c r="B1856" s="2" t="s">
        <v>31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</v>
      </c>
      <c r="H1856" s="2" t="s">
        <v>12</v>
      </c>
    </row>
    <row r="1857" spans="1:8" x14ac:dyDescent="0.3">
      <c r="A1857" s="1">
        <v>0.52236111111112615</v>
      </c>
      <c r="B1857" s="2" t="s">
        <v>31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</v>
      </c>
      <c r="H1857" s="2" t="s">
        <v>12</v>
      </c>
    </row>
    <row r="1858" spans="1:8" x14ac:dyDescent="0.3">
      <c r="A1858" s="1">
        <v>0.52240740740742242</v>
      </c>
      <c r="B1858" s="2" t="s">
        <v>31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2.99</v>
      </c>
      <c r="H1858" s="2" t="s">
        <v>12</v>
      </c>
    </row>
    <row r="1859" spans="1:8" x14ac:dyDescent="0.3">
      <c r="A1859" s="1">
        <v>0.52246527777779284</v>
      </c>
      <c r="B1859" s="2" t="s">
        <v>31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</v>
      </c>
      <c r="H1859" s="2" t="s">
        <v>12</v>
      </c>
    </row>
    <row r="1860" spans="1:8" x14ac:dyDescent="0.3">
      <c r="A1860" s="1">
        <v>0.5225115740740891</v>
      </c>
      <c r="B1860" s="2" t="s">
        <v>31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2.99</v>
      </c>
      <c r="H1860" s="2" t="s">
        <v>12</v>
      </c>
    </row>
    <row r="1861" spans="1:8" x14ac:dyDescent="0.3">
      <c r="A1861" s="1">
        <v>0.52256944444445952</v>
      </c>
      <c r="B1861" s="2" t="s">
        <v>31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2.98</v>
      </c>
      <c r="H1861" s="2" t="s">
        <v>12</v>
      </c>
    </row>
    <row r="1862" spans="1:8" x14ac:dyDescent="0.3">
      <c r="A1862" s="1">
        <v>0.52261574074075579</v>
      </c>
      <c r="B1862" s="2" t="s">
        <v>31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2.98</v>
      </c>
      <c r="H1862" s="2" t="s">
        <v>12</v>
      </c>
    </row>
    <row r="1863" spans="1:8" x14ac:dyDescent="0.3">
      <c r="A1863" s="1">
        <v>0.5226736111111262</v>
      </c>
      <c r="B1863" s="2" t="s">
        <v>31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2.95</v>
      </c>
      <c r="H1863" s="2" t="s">
        <v>12</v>
      </c>
    </row>
    <row r="1864" spans="1:8" x14ac:dyDescent="0.3">
      <c r="A1864" s="1">
        <v>0.52271990740742247</v>
      </c>
      <c r="B1864" s="2" t="s">
        <v>31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2.97</v>
      </c>
      <c r="H1864" s="2" t="s">
        <v>12</v>
      </c>
    </row>
    <row r="1865" spans="1:8" x14ac:dyDescent="0.3">
      <c r="A1865" s="1">
        <v>0.52277777777779288</v>
      </c>
      <c r="B1865" s="2" t="s">
        <v>31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2.94</v>
      </c>
      <c r="H1865" s="2" t="s">
        <v>12</v>
      </c>
    </row>
    <row r="1866" spans="1:8" x14ac:dyDescent="0.3">
      <c r="A1866" s="1">
        <v>0.52282407407408915</v>
      </c>
      <c r="B1866" s="2" t="s">
        <v>31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2.94</v>
      </c>
      <c r="H1866" s="2" t="s">
        <v>12</v>
      </c>
    </row>
    <row r="1867" spans="1:8" x14ac:dyDescent="0.3">
      <c r="A1867" s="1">
        <v>0.52288194444445957</v>
      </c>
      <c r="B1867" s="2" t="s">
        <v>31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2.95</v>
      </c>
      <c r="H1867" s="2" t="s">
        <v>12</v>
      </c>
    </row>
    <row r="1868" spans="1:8" x14ac:dyDescent="0.3">
      <c r="A1868" s="1">
        <v>0.52292824074075583</v>
      </c>
      <c r="B1868" s="2" t="s">
        <v>31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2.95</v>
      </c>
      <c r="H1868" s="2" t="s">
        <v>12</v>
      </c>
    </row>
    <row r="1869" spans="1:8" x14ac:dyDescent="0.3">
      <c r="A1869" s="1">
        <v>0.52298611111112625</v>
      </c>
      <c r="B1869" s="2" t="s">
        <v>31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2.93</v>
      </c>
      <c r="H1869" s="2" t="s">
        <v>12</v>
      </c>
    </row>
    <row r="1870" spans="1:8" x14ac:dyDescent="0.3">
      <c r="A1870" s="1">
        <v>0.52303240740742252</v>
      </c>
      <c r="B1870" s="2" t="s">
        <v>31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2.93</v>
      </c>
      <c r="H1870" s="2" t="s">
        <v>12</v>
      </c>
    </row>
    <row r="1871" spans="1:8" x14ac:dyDescent="0.3">
      <c r="A1871" s="1">
        <v>0.52309027777779293</v>
      </c>
      <c r="B1871" s="2" t="s">
        <v>31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2.94</v>
      </c>
      <c r="H1871" s="2" t="s">
        <v>12</v>
      </c>
    </row>
    <row r="1872" spans="1:8" x14ac:dyDescent="0.3">
      <c r="A1872" s="1">
        <v>0.5231365740740892</v>
      </c>
      <c r="B1872" s="2" t="s">
        <v>31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2.92</v>
      </c>
      <c r="H1872" s="2" t="s">
        <v>12</v>
      </c>
    </row>
    <row r="1873" spans="1:8" x14ac:dyDescent="0.3">
      <c r="A1873" s="1">
        <v>0.52319444444445962</v>
      </c>
      <c r="B1873" s="2" t="s">
        <v>31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2.98</v>
      </c>
      <c r="H1873" s="2" t="s">
        <v>12</v>
      </c>
    </row>
    <row r="1874" spans="1:8" x14ac:dyDescent="0.3">
      <c r="A1874" s="1">
        <v>0.52324074074075588</v>
      </c>
      <c r="B1874" s="2" t="s">
        <v>31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2.93</v>
      </c>
      <c r="H1874" s="2" t="s">
        <v>12</v>
      </c>
    </row>
    <row r="1875" spans="1:8" x14ac:dyDescent="0.3">
      <c r="A1875" s="33">
        <v>0.5232986111111263</v>
      </c>
      <c r="B1875" s="34" t="s">
        <v>31</v>
      </c>
      <c r="C1875" s="34" t="s">
        <v>14</v>
      </c>
      <c r="D1875" s="34" t="s">
        <v>9</v>
      </c>
      <c r="E1875" s="34" t="s">
        <v>10</v>
      </c>
      <c r="F1875" s="34" t="s">
        <v>11</v>
      </c>
      <c r="G1875" s="3">
        <v>2.8</v>
      </c>
      <c r="H1875" s="34" t="s">
        <v>12</v>
      </c>
    </row>
    <row r="1876" spans="1:8" x14ac:dyDescent="0.3">
      <c r="A1876" s="1">
        <v>0.52334490740742257</v>
      </c>
      <c r="B1876" s="2" t="s">
        <v>31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2.97</v>
      </c>
      <c r="H1876" s="2" t="s">
        <v>12</v>
      </c>
    </row>
    <row r="1877" spans="1:8" x14ac:dyDescent="0.3">
      <c r="A1877" s="1">
        <v>0.52340277777779298</v>
      </c>
      <c r="B1877" s="2" t="s">
        <v>31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2.92</v>
      </c>
      <c r="H1877" s="2" t="s">
        <v>12</v>
      </c>
    </row>
    <row r="1878" spans="1:8" x14ac:dyDescent="0.3">
      <c r="A1878" s="1">
        <v>0.52344907407408925</v>
      </c>
      <c r="B1878" s="2" t="s">
        <v>31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2.94</v>
      </c>
      <c r="H1878" s="2" t="s">
        <v>12</v>
      </c>
    </row>
    <row r="1879" spans="1:8" x14ac:dyDescent="0.3">
      <c r="A1879" s="1">
        <v>0.52350694444445967</v>
      </c>
      <c r="B1879" s="2" t="s">
        <v>31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2.92</v>
      </c>
      <c r="H1879" s="2" t="s">
        <v>12</v>
      </c>
    </row>
    <row r="1880" spans="1:8" x14ac:dyDescent="0.3">
      <c r="A1880" s="1">
        <v>0.52355324074075593</v>
      </c>
      <c r="B1880" s="2" t="s">
        <v>31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2.94</v>
      </c>
      <c r="H1880" s="2" t="s">
        <v>12</v>
      </c>
    </row>
    <row r="1881" spans="1:8" x14ac:dyDescent="0.3">
      <c r="A1881" s="1">
        <v>0.52361111111112635</v>
      </c>
      <c r="B1881" s="2" t="s">
        <v>31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2.92</v>
      </c>
      <c r="H1881" s="2" t="s">
        <v>12</v>
      </c>
    </row>
    <row r="1882" spans="1:8" x14ac:dyDescent="0.3">
      <c r="A1882" s="1">
        <v>0.52365740740742261</v>
      </c>
      <c r="B1882" s="2" t="s">
        <v>31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2.93</v>
      </c>
      <c r="H1882" s="2" t="s">
        <v>12</v>
      </c>
    </row>
    <row r="1883" spans="1:8" x14ac:dyDescent="0.3">
      <c r="A1883" s="1">
        <v>0.52371527777779303</v>
      </c>
      <c r="B1883" s="2" t="s">
        <v>31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2.91</v>
      </c>
      <c r="H1883" s="2" t="s">
        <v>12</v>
      </c>
    </row>
    <row r="1884" spans="1:8" x14ac:dyDescent="0.3">
      <c r="A1884" s="1">
        <v>0.5237615740740893</v>
      </c>
      <c r="B1884" s="2" t="s">
        <v>31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2.91</v>
      </c>
      <c r="H1884" s="2" t="s">
        <v>12</v>
      </c>
    </row>
    <row r="1885" spans="1:8" x14ac:dyDescent="0.3">
      <c r="A1885" s="1">
        <v>0.52381944444445971</v>
      </c>
      <c r="B1885" s="2" t="s">
        <v>31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2.92</v>
      </c>
      <c r="H1885" s="2" t="s">
        <v>12</v>
      </c>
    </row>
    <row r="1886" spans="1:8" x14ac:dyDescent="0.3">
      <c r="A1886" s="1">
        <v>0.52386574074075598</v>
      </c>
      <c r="B1886" s="2" t="s">
        <v>31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2.91</v>
      </c>
      <c r="H1886" s="2" t="s">
        <v>12</v>
      </c>
    </row>
    <row r="1887" spans="1:8" x14ac:dyDescent="0.3">
      <c r="A1887" s="1">
        <v>0.5239236111111264</v>
      </c>
      <c r="B1887" s="2" t="s">
        <v>31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2.91</v>
      </c>
      <c r="H1887" s="2" t="s">
        <v>12</v>
      </c>
    </row>
    <row r="1888" spans="1:8" x14ac:dyDescent="0.3">
      <c r="A1888" s="1">
        <v>0.52396990740742266</v>
      </c>
      <c r="B1888" s="2" t="s">
        <v>31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2.91</v>
      </c>
      <c r="H1888" s="2" t="s">
        <v>12</v>
      </c>
    </row>
    <row r="1889" spans="1:8" x14ac:dyDescent="0.3">
      <c r="A1889" s="1">
        <v>0.52402777777779308</v>
      </c>
      <c r="B1889" s="2" t="s">
        <v>31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2.9</v>
      </c>
      <c r="H1889" s="2" t="s">
        <v>12</v>
      </c>
    </row>
    <row r="1890" spans="1:8" x14ac:dyDescent="0.3">
      <c r="A1890" s="1">
        <v>0.52407407407408935</v>
      </c>
      <c r="B1890" s="2" t="s">
        <v>31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2.9</v>
      </c>
      <c r="H1890" s="2" t="s">
        <v>12</v>
      </c>
    </row>
    <row r="1891" spans="1:8" x14ac:dyDescent="0.3">
      <c r="A1891" s="1">
        <v>0.52413194444445976</v>
      </c>
      <c r="B1891" s="2" t="s">
        <v>31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2.91</v>
      </c>
      <c r="H1891" s="2" t="s">
        <v>12</v>
      </c>
    </row>
    <row r="1892" spans="1:8" x14ac:dyDescent="0.3">
      <c r="A1892" s="1">
        <v>0.52417824074075603</v>
      </c>
      <c r="B1892" s="2" t="s">
        <v>31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2.9</v>
      </c>
      <c r="H1892" s="2" t="s">
        <v>12</v>
      </c>
    </row>
    <row r="1893" spans="1:8" x14ac:dyDescent="0.3">
      <c r="A1893" s="1">
        <v>0.52423611111112645</v>
      </c>
      <c r="B1893" s="2" t="s">
        <v>31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2.91</v>
      </c>
      <c r="H1893" s="2" t="s">
        <v>12</v>
      </c>
    </row>
    <row r="1894" spans="1:8" x14ac:dyDescent="0.3">
      <c r="A1894" s="1">
        <v>0.52428240740742271</v>
      </c>
      <c r="B1894" s="2" t="s">
        <v>31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2.92</v>
      </c>
      <c r="H1894" s="2" t="s">
        <v>12</v>
      </c>
    </row>
    <row r="1895" spans="1:8" x14ac:dyDescent="0.3">
      <c r="A1895" s="1">
        <v>0.52434027777779313</v>
      </c>
      <c r="B1895" s="2" t="s">
        <v>31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2.9</v>
      </c>
      <c r="H1895" s="2" t="s">
        <v>12</v>
      </c>
    </row>
    <row r="1896" spans="1:8" x14ac:dyDescent="0.3">
      <c r="A1896" s="1">
        <v>0.5243865740740894</v>
      </c>
      <c r="B1896" s="2" t="s">
        <v>31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2.9</v>
      </c>
      <c r="H1896" s="2" t="s">
        <v>12</v>
      </c>
    </row>
    <row r="1897" spans="1:8" x14ac:dyDescent="0.3">
      <c r="A1897" s="1">
        <v>0.52444444444445981</v>
      </c>
      <c r="B1897" s="2" t="s">
        <v>31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2.91</v>
      </c>
      <c r="H1897" s="2" t="s">
        <v>12</v>
      </c>
    </row>
    <row r="1898" spans="1:8" x14ac:dyDescent="0.3">
      <c r="A1898" s="1">
        <v>0.52449074074075608</v>
      </c>
      <c r="B1898" s="2" t="s">
        <v>31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2.8</v>
      </c>
      <c r="H1898" s="2" t="s">
        <v>12</v>
      </c>
    </row>
    <row r="1899" spans="1:8" x14ac:dyDescent="0.3">
      <c r="A1899" s="1">
        <v>0.52454861111112649</v>
      </c>
      <c r="B1899" s="2" t="s">
        <v>31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2.89</v>
      </c>
      <c r="H1899" s="2" t="s">
        <v>12</v>
      </c>
    </row>
    <row r="1900" spans="1:8" x14ac:dyDescent="0.3">
      <c r="A1900" s="1">
        <v>0.52459490740742276</v>
      </c>
      <c r="B1900" s="2" t="s">
        <v>31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2.88</v>
      </c>
      <c r="H1900" s="2" t="s">
        <v>12</v>
      </c>
    </row>
    <row r="1901" spans="1:8" x14ac:dyDescent="0.3">
      <c r="A1901" s="1">
        <v>0.52465277777779318</v>
      </c>
      <c r="B1901" s="2" t="s">
        <v>31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2.89</v>
      </c>
      <c r="H1901" s="2" t="s">
        <v>12</v>
      </c>
    </row>
    <row r="1902" spans="1:8" x14ac:dyDescent="0.3">
      <c r="A1902" s="1">
        <v>0.52469907407408944</v>
      </c>
      <c r="B1902" s="2" t="s">
        <v>31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2.89</v>
      </c>
      <c r="H1902" s="2" t="s">
        <v>12</v>
      </c>
    </row>
    <row r="1903" spans="1:8" x14ac:dyDescent="0.3">
      <c r="A1903" s="1">
        <v>0.52475694444445986</v>
      </c>
      <c r="B1903" s="2" t="s">
        <v>31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2.88</v>
      </c>
      <c r="H1903" s="2" t="s">
        <v>12</v>
      </c>
    </row>
    <row r="1904" spans="1:8" x14ac:dyDescent="0.3">
      <c r="A1904" s="1">
        <v>0.52480324074075613</v>
      </c>
      <c r="B1904" s="2" t="s">
        <v>31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2.8</v>
      </c>
      <c r="H1904" s="2" t="s">
        <v>12</v>
      </c>
    </row>
    <row r="1905" spans="1:8" x14ac:dyDescent="0.3">
      <c r="A1905" s="1">
        <v>0.52486111111112654</v>
      </c>
      <c r="B1905" s="2" t="s">
        <v>31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2.88</v>
      </c>
      <c r="H1905" s="2" t="s">
        <v>12</v>
      </c>
    </row>
    <row r="1906" spans="1:8" x14ac:dyDescent="0.3">
      <c r="A1906" s="1">
        <v>0.52490740740742281</v>
      </c>
      <c r="B1906" s="2" t="s">
        <v>31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2.85</v>
      </c>
      <c r="H1906" s="2" t="s">
        <v>12</v>
      </c>
    </row>
    <row r="1907" spans="1:8" x14ac:dyDescent="0.3">
      <c r="A1907" s="1">
        <v>0.52496527777779323</v>
      </c>
      <c r="B1907" s="2" t="s">
        <v>31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2.87</v>
      </c>
      <c r="H1907" s="2" t="s">
        <v>12</v>
      </c>
    </row>
    <row r="1908" spans="1:8" x14ac:dyDescent="0.3">
      <c r="A1908" s="1">
        <v>0.52501157407408949</v>
      </c>
      <c r="B1908" s="2" t="s">
        <v>31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2.8</v>
      </c>
      <c r="H1908" s="2" t="s">
        <v>12</v>
      </c>
    </row>
    <row r="1909" spans="1:8" x14ac:dyDescent="0.3">
      <c r="A1909" s="1">
        <v>0.52506944444445991</v>
      </c>
      <c r="B1909" s="2" t="s">
        <v>31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2.88</v>
      </c>
      <c r="H1909" s="2" t="s">
        <v>12</v>
      </c>
    </row>
    <row r="1910" spans="1:8" x14ac:dyDescent="0.3">
      <c r="A1910" s="1">
        <v>0.52511574074075618</v>
      </c>
      <c r="B1910" s="2" t="s">
        <v>31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2.88</v>
      </c>
      <c r="H1910" s="2" t="s">
        <v>12</v>
      </c>
    </row>
    <row r="1911" spans="1:8" x14ac:dyDescent="0.3">
      <c r="A1911" s="1">
        <v>0.52517361111112659</v>
      </c>
      <c r="B1911" s="2" t="s">
        <v>31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2.86</v>
      </c>
      <c r="H1911" s="2" t="s">
        <v>12</v>
      </c>
    </row>
    <row r="1912" spans="1:8" x14ac:dyDescent="0.3">
      <c r="A1912" s="1">
        <v>0.52521990740742286</v>
      </c>
      <c r="B1912" s="2" t="s">
        <v>31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2.86</v>
      </c>
      <c r="H1912" s="2" t="s">
        <v>12</v>
      </c>
    </row>
    <row r="1913" spans="1:8" x14ac:dyDescent="0.3">
      <c r="A1913" s="1">
        <v>0.52527777777779328</v>
      </c>
      <c r="B1913" s="2" t="s">
        <v>31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2.86</v>
      </c>
      <c r="H1913" s="2" t="s">
        <v>12</v>
      </c>
    </row>
    <row r="1914" spans="1:8" x14ac:dyDescent="0.3">
      <c r="A1914" s="1">
        <v>0.52532407407408954</v>
      </c>
      <c r="B1914" s="2" t="s">
        <v>31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2.86</v>
      </c>
      <c r="H1914" s="2" t="s">
        <v>12</v>
      </c>
    </row>
    <row r="1915" spans="1:8" x14ac:dyDescent="0.3">
      <c r="A1915" s="1">
        <v>0.52538194444445996</v>
      </c>
      <c r="B1915" s="2" t="s">
        <v>31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2.85</v>
      </c>
      <c r="H1915" s="2" t="s">
        <v>12</v>
      </c>
    </row>
    <row r="1916" spans="1:8" x14ac:dyDescent="0.3">
      <c r="A1916" s="1">
        <v>0.52542824074075622</v>
      </c>
      <c r="B1916" s="2" t="s">
        <v>31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2.8</v>
      </c>
      <c r="H1916" s="2" t="s">
        <v>12</v>
      </c>
    </row>
    <row r="1917" spans="1:8" x14ac:dyDescent="0.3">
      <c r="A1917" s="1">
        <v>0.52548611111112664</v>
      </c>
      <c r="B1917" s="2" t="s">
        <v>31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2.86</v>
      </c>
      <c r="H1917" s="2" t="s">
        <v>12</v>
      </c>
    </row>
    <row r="1918" spans="1:8" x14ac:dyDescent="0.3">
      <c r="A1918" s="1">
        <v>0.52553240740742291</v>
      </c>
      <c r="B1918" s="2" t="s">
        <v>31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2.86</v>
      </c>
      <c r="H1918" s="2" t="s">
        <v>12</v>
      </c>
    </row>
    <row r="1919" spans="1:8" x14ac:dyDescent="0.3">
      <c r="A1919" s="1">
        <v>0.52559027777779332</v>
      </c>
      <c r="B1919" s="2" t="s">
        <v>31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2.84</v>
      </c>
      <c r="H1919" s="2" t="s">
        <v>12</v>
      </c>
    </row>
    <row r="1920" spans="1:8" x14ac:dyDescent="0.3">
      <c r="A1920" s="1">
        <v>0.52563657407408959</v>
      </c>
      <c r="B1920" s="2" t="s">
        <v>31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2.84</v>
      </c>
      <c r="H1920" s="2" t="s">
        <v>12</v>
      </c>
    </row>
    <row r="1921" spans="1:8" x14ac:dyDescent="0.3">
      <c r="A1921" s="1">
        <v>0.52569444444446001</v>
      </c>
      <c r="B1921" s="2" t="s">
        <v>31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2.85</v>
      </c>
      <c r="H1921" s="2" t="s">
        <v>12</v>
      </c>
    </row>
    <row r="1922" spans="1:8" x14ac:dyDescent="0.3">
      <c r="A1922" s="1">
        <v>0.52574074074075627</v>
      </c>
      <c r="B1922" s="2" t="s">
        <v>31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2.85</v>
      </c>
      <c r="H1922" s="2" t="s">
        <v>12</v>
      </c>
    </row>
    <row r="1923" spans="1:8" x14ac:dyDescent="0.3">
      <c r="A1923" s="1">
        <v>0.52579861111112669</v>
      </c>
      <c r="B1923" s="2" t="s">
        <v>31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2.83</v>
      </c>
      <c r="H1923" s="2" t="s">
        <v>12</v>
      </c>
    </row>
    <row r="1924" spans="1:8" x14ac:dyDescent="0.3">
      <c r="A1924" s="1">
        <v>0.52584490740742296</v>
      </c>
      <c r="B1924" s="2" t="s">
        <v>31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2.83</v>
      </c>
      <c r="H1924" s="2" t="s">
        <v>12</v>
      </c>
    </row>
    <row r="1925" spans="1:8" x14ac:dyDescent="0.3">
      <c r="A1925" s="1">
        <v>0.52590277777779337</v>
      </c>
      <c r="B1925" s="2" t="s">
        <v>31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2.84</v>
      </c>
      <c r="H1925" s="2" t="s">
        <v>12</v>
      </c>
    </row>
    <row r="1926" spans="1:8" x14ac:dyDescent="0.3">
      <c r="A1926" s="1">
        <v>0.52594907407408964</v>
      </c>
      <c r="B1926" s="2" t="s">
        <v>31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2.84</v>
      </c>
      <c r="H1926" s="2" t="s">
        <v>12</v>
      </c>
    </row>
    <row r="1927" spans="1:8" x14ac:dyDescent="0.3">
      <c r="A1927" s="1">
        <v>0.52600694444446006</v>
      </c>
      <c r="B1927" s="2" t="s">
        <v>31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2.82</v>
      </c>
      <c r="H1927" s="2" t="s">
        <v>12</v>
      </c>
    </row>
    <row r="1928" spans="1:8" x14ac:dyDescent="0.3">
      <c r="A1928" s="1">
        <v>0.52605324074075632</v>
      </c>
      <c r="B1928" s="2" t="s">
        <v>31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2.82</v>
      </c>
      <c r="H1928" s="2" t="s">
        <v>12</v>
      </c>
    </row>
    <row r="1929" spans="1:8" x14ac:dyDescent="0.3">
      <c r="A1929" s="1">
        <v>0.52611111111112674</v>
      </c>
      <c r="B1929" s="2" t="s">
        <v>31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2.8</v>
      </c>
      <c r="H1929" s="2" t="s">
        <v>12</v>
      </c>
    </row>
    <row r="1930" spans="1:8" x14ac:dyDescent="0.3">
      <c r="A1930" s="1">
        <v>0.52615740740742301</v>
      </c>
      <c r="B1930" s="2" t="s">
        <v>31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2.83</v>
      </c>
      <c r="H1930" s="2" t="s">
        <v>12</v>
      </c>
    </row>
    <row r="1931" spans="1:8" x14ac:dyDescent="0.3">
      <c r="A1931" s="1">
        <v>0.52621527777779342</v>
      </c>
      <c r="B1931" s="2" t="s">
        <v>31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2.8</v>
      </c>
      <c r="H1931" s="2" t="s">
        <v>12</v>
      </c>
    </row>
    <row r="1932" spans="1:8" x14ac:dyDescent="0.3">
      <c r="A1932" s="1">
        <v>0.52626157407408969</v>
      </c>
      <c r="B1932" s="2" t="s">
        <v>31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2.82</v>
      </c>
      <c r="H1932" s="2" t="s">
        <v>12</v>
      </c>
    </row>
    <row r="1933" spans="1:8" x14ac:dyDescent="0.3">
      <c r="A1933" s="1">
        <v>0.52631944444446011</v>
      </c>
      <c r="B1933" s="2" t="s">
        <v>31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2.83</v>
      </c>
      <c r="H1933" s="2" t="s">
        <v>12</v>
      </c>
    </row>
    <row r="1934" spans="1:8" x14ac:dyDescent="0.3">
      <c r="A1934" s="1">
        <v>0.52636574074075637</v>
      </c>
      <c r="B1934" s="2" t="s">
        <v>31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2.83</v>
      </c>
      <c r="H1934" s="2" t="s">
        <v>12</v>
      </c>
    </row>
    <row r="1935" spans="1:8" x14ac:dyDescent="0.3">
      <c r="A1935" s="1">
        <v>0.52642361111112679</v>
      </c>
      <c r="B1935" s="2" t="s">
        <v>31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2.8</v>
      </c>
      <c r="H1935" s="2" t="s">
        <v>12</v>
      </c>
    </row>
    <row r="1936" spans="1:8" x14ac:dyDescent="0.3">
      <c r="A1936" s="1">
        <v>0.52646990740742305</v>
      </c>
      <c r="B1936" s="2" t="s">
        <v>31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2.81</v>
      </c>
      <c r="H1936" s="2" t="s">
        <v>12</v>
      </c>
    </row>
    <row r="1937" spans="1:8" x14ac:dyDescent="0.3">
      <c r="A1937" s="1">
        <v>0.52652777777779347</v>
      </c>
      <c r="B1937" s="2" t="s">
        <v>31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2.81</v>
      </c>
      <c r="H1937" s="2" t="s">
        <v>12</v>
      </c>
    </row>
    <row r="1938" spans="1:8" x14ac:dyDescent="0.3">
      <c r="A1938" s="1">
        <v>0.52657407407408974</v>
      </c>
      <c r="B1938" s="2" t="s">
        <v>31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2.88</v>
      </c>
      <c r="H1938" s="2" t="s">
        <v>12</v>
      </c>
    </row>
    <row r="1939" spans="1:8" x14ac:dyDescent="0.3">
      <c r="A1939" s="1">
        <v>0.52663194444446015</v>
      </c>
      <c r="B1939" s="2" t="s">
        <v>31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2.8</v>
      </c>
      <c r="H1939" s="2" t="s">
        <v>12</v>
      </c>
    </row>
    <row r="1940" spans="1:8" x14ac:dyDescent="0.3">
      <c r="A1940" s="1">
        <v>0.52667824074075642</v>
      </c>
      <c r="B1940" s="2" t="s">
        <v>31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2.88</v>
      </c>
      <c r="H1940" s="2" t="s">
        <v>12</v>
      </c>
    </row>
    <row r="1941" spans="1:8" x14ac:dyDescent="0.3">
      <c r="A1941" s="1">
        <v>0.52673611111112684</v>
      </c>
      <c r="B1941" s="2" t="s">
        <v>31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2.81</v>
      </c>
      <c r="H1941" s="2" t="s">
        <v>12</v>
      </c>
    </row>
    <row r="1942" spans="1:8" x14ac:dyDescent="0.3">
      <c r="A1942" s="1">
        <v>0.5267824074074231</v>
      </c>
      <c r="B1942" s="2" t="s">
        <v>31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2.86</v>
      </c>
      <c r="H1942" s="2" t="s">
        <v>12</v>
      </c>
    </row>
    <row r="1943" spans="1:8" x14ac:dyDescent="0.3">
      <c r="A1943" s="1">
        <v>0.52684027777779352</v>
      </c>
      <c r="B1943" s="2" t="s">
        <v>31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2.79</v>
      </c>
      <c r="H1943" s="2" t="s">
        <v>12</v>
      </c>
    </row>
    <row r="4626" spans="10:10" x14ac:dyDescent="0.3">
      <c r="J4626"/>
    </row>
    <row r="4648" spans="17:41" x14ac:dyDescent="0.3">
      <c r="Q4648" s="1"/>
      <c r="Y4648" s="1"/>
      <c r="AG4648" s="1"/>
      <c r="AO4648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BE4-874B-48BF-9DEB-3A87AD14BAB8}">
  <dimension ref="A1:XFC4825"/>
  <sheetViews>
    <sheetView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9" max="9" width="11.77734375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63" x14ac:dyDescent="0.3">
      <c r="A2" s="1">
        <v>0.42872685185185172</v>
      </c>
      <c r="B2" s="2" t="s">
        <v>32</v>
      </c>
      <c r="C2" s="2" t="s">
        <v>8</v>
      </c>
      <c r="D2" s="2" t="s">
        <v>9</v>
      </c>
      <c r="E2" s="2" t="s">
        <v>10</v>
      </c>
      <c r="F2" s="2" t="s">
        <v>11</v>
      </c>
      <c r="G2">
        <v>3.59</v>
      </c>
      <c r="H2" s="2" t="s">
        <v>12</v>
      </c>
      <c r="I2" s="2"/>
      <c r="J2" s="6">
        <f>calculoesp2!D2</f>
        <v>3.6</v>
      </c>
      <c r="K2" s="4">
        <f>calculoesp2!E2</f>
        <v>2</v>
      </c>
      <c r="L2" s="7">
        <f>calculoesp2!F2</f>
        <v>1.0309278350515464E-3</v>
      </c>
      <c r="N2" s="41"/>
      <c r="O2" s="42"/>
      <c r="Q2" s="43"/>
      <c r="R2" s="43"/>
      <c r="T2" s="6"/>
      <c r="U2" s="6" t="s">
        <v>58</v>
      </c>
      <c r="V2" s="6" t="s">
        <v>59</v>
      </c>
      <c r="W2" s="6" t="s">
        <v>60</v>
      </c>
    </row>
    <row r="3" spans="1:63" x14ac:dyDescent="0.3">
      <c r="A3" s="1">
        <v>0.42878472222222208</v>
      </c>
      <c r="B3" s="2" t="s">
        <v>32</v>
      </c>
      <c r="C3" s="2" t="s">
        <v>8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  <c r="I3" s="2"/>
      <c r="J3" s="6">
        <f>calculoesp2!D3</f>
        <v>3.59</v>
      </c>
      <c r="K3" s="5">
        <f>calculoesp2!E3</f>
        <v>3</v>
      </c>
      <c r="L3" s="7">
        <f>calculoesp2!F3</f>
        <v>1.5463917525773195E-3</v>
      </c>
      <c r="N3" s="8" t="s">
        <v>43</v>
      </c>
      <c r="O3" s="9">
        <f>calculoesp2!Q3/calculoesp2!Q8</f>
        <v>0.99056603773584906</v>
      </c>
      <c r="Q3" s="43"/>
      <c r="R3" s="43"/>
      <c r="T3" s="6" t="s">
        <v>58</v>
      </c>
      <c r="U3" s="8">
        <f>O3</f>
        <v>0.99056603773584906</v>
      </c>
      <c r="V3" s="10">
        <f>O7</f>
        <v>0.26950747094631988</v>
      </c>
      <c r="W3" s="11">
        <f>O11</f>
        <v>0</v>
      </c>
      <c r="Y3" s="12"/>
    </row>
    <row r="4" spans="1:63" x14ac:dyDescent="0.3">
      <c r="A4" s="1">
        <v>0.4288310185185184</v>
      </c>
      <c r="B4" s="2" t="s">
        <v>32</v>
      </c>
      <c r="C4" s="2" t="s">
        <v>8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  <c r="I4" s="2"/>
      <c r="J4" s="6">
        <f>calculoesp2!D4</f>
        <v>3.58</v>
      </c>
      <c r="K4" s="5">
        <f>calculoesp2!E4</f>
        <v>2</v>
      </c>
      <c r="L4" s="7">
        <f>calculoesp2!F4</f>
        <v>1.0309278350515464E-3</v>
      </c>
      <c r="N4" s="8" t="s">
        <v>44</v>
      </c>
      <c r="O4" s="13">
        <f>calculoesp2!Q5/calculoesp2!Q8</f>
        <v>9.433962264150943E-3</v>
      </c>
      <c r="Q4" s="6" t="s">
        <v>58</v>
      </c>
      <c r="R4" s="14">
        <f>SUM(L2:L38)</f>
        <v>0.30515463917525776</v>
      </c>
      <c r="T4" s="6" t="s">
        <v>59</v>
      </c>
      <c r="U4" s="8">
        <f>O4</f>
        <v>9.433962264150943E-3</v>
      </c>
      <c r="V4" s="10">
        <f>O8</f>
        <v>0.7299391256225789</v>
      </c>
      <c r="W4" s="11">
        <f>O12</f>
        <v>0.81481481481481477</v>
      </c>
    </row>
    <row r="5" spans="1:63" x14ac:dyDescent="0.3">
      <c r="A5" s="1">
        <v>0.42888888888888876</v>
      </c>
      <c r="B5" s="2" t="s">
        <v>32</v>
      </c>
      <c r="C5" s="2" t="s">
        <v>8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  <c r="I5" s="2"/>
      <c r="J5" s="6">
        <f>calculoesp2!D5</f>
        <v>3.57</v>
      </c>
      <c r="K5" s="5">
        <f>calculoesp2!E5</f>
        <v>4</v>
      </c>
      <c r="L5" s="7">
        <f>calculoesp2!F5</f>
        <v>2.0618556701030928E-3</v>
      </c>
      <c r="N5" s="8" t="s">
        <v>53</v>
      </c>
      <c r="O5" s="15">
        <f>calculoesp2!Q7/calculoesp2!Q8</f>
        <v>0</v>
      </c>
      <c r="Q5" s="6" t="s">
        <v>59</v>
      </c>
      <c r="R5" s="14">
        <f>SUM(L39:L78)</f>
        <v>0.69175257731958717</v>
      </c>
      <c r="T5" s="6" t="s">
        <v>60</v>
      </c>
      <c r="U5" s="8">
        <f>O5</f>
        <v>0</v>
      </c>
      <c r="V5" s="10">
        <f>O9</f>
        <v>5.5340343110127279E-4</v>
      </c>
      <c r="W5" s="11">
        <f>O13</f>
        <v>0.18518518518518517</v>
      </c>
    </row>
    <row r="6" spans="1:63" x14ac:dyDescent="0.3">
      <c r="A6" s="1">
        <v>0.42893518518518509</v>
      </c>
      <c r="B6" s="2" t="s">
        <v>32</v>
      </c>
      <c r="C6" s="2" t="s">
        <v>8</v>
      </c>
      <c r="D6" s="2" t="s">
        <v>9</v>
      </c>
      <c r="E6" s="2" t="s">
        <v>10</v>
      </c>
      <c r="F6" s="2" t="s">
        <v>11</v>
      </c>
      <c r="G6">
        <v>3.6</v>
      </c>
      <c r="H6" s="2" t="s">
        <v>12</v>
      </c>
      <c r="I6" s="2"/>
      <c r="J6" s="6">
        <f>calculoesp2!D6</f>
        <v>3.56</v>
      </c>
      <c r="K6" s="5">
        <f>calculoesp2!E6</f>
        <v>3</v>
      </c>
      <c r="L6" s="7">
        <f>calculoesp2!F6</f>
        <v>1.5463917525773195E-3</v>
      </c>
      <c r="N6" s="6"/>
      <c r="O6" s="16">
        <f>SUM(O3:O5)</f>
        <v>1</v>
      </c>
      <c r="Q6" s="6" t="s">
        <v>60</v>
      </c>
      <c r="R6" s="14">
        <f>SUM(L79:L81)</f>
        <v>3.092783505154639E-3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63" x14ac:dyDescent="0.3">
      <c r="A7" s="1">
        <v>0.42899305555555545</v>
      </c>
      <c r="B7" s="2" t="s">
        <v>32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I7" s="2"/>
      <c r="J7" s="6">
        <f>calculoesp2!D7</f>
        <v>3.55</v>
      </c>
      <c r="K7" s="5">
        <f>calculoesp2!E7</f>
        <v>2</v>
      </c>
      <c r="L7" s="7">
        <f>calculoesp2!F7</f>
        <v>1.0309278350515464E-3</v>
      </c>
      <c r="N7" s="10" t="s">
        <v>45</v>
      </c>
      <c r="O7" s="18">
        <f>calculoesp2!R3/calculoesp2!R8</f>
        <v>0.26950747094631988</v>
      </c>
      <c r="R7" s="19">
        <f>SUM(R4:R6)</f>
        <v>0.99999999999999956</v>
      </c>
    </row>
    <row r="8" spans="1:63" x14ac:dyDescent="0.3">
      <c r="A8" s="1">
        <v>0.42903935185185177</v>
      </c>
      <c r="B8" s="2" t="s">
        <v>32</v>
      </c>
      <c r="C8" s="2" t="s">
        <v>8</v>
      </c>
      <c r="D8" s="2" t="s">
        <v>9</v>
      </c>
      <c r="E8" s="2" t="s">
        <v>10</v>
      </c>
      <c r="F8" s="2" t="s">
        <v>11</v>
      </c>
      <c r="G8">
        <v>3.56</v>
      </c>
      <c r="H8" s="2" t="s">
        <v>12</v>
      </c>
      <c r="I8" s="2"/>
      <c r="J8" s="6">
        <f>calculoesp2!D8</f>
        <v>3.54</v>
      </c>
      <c r="K8" s="5">
        <f>calculoesp2!E8</f>
        <v>3</v>
      </c>
      <c r="L8" s="7">
        <f>calculoesp2!F8</f>
        <v>1.5463917525773195E-3</v>
      </c>
      <c r="N8" s="10" t="s">
        <v>46</v>
      </c>
      <c r="O8" s="20">
        <f>calculoesp2!R5/calculoesp2!R8</f>
        <v>0.7299391256225789</v>
      </c>
      <c r="Y8" s="21"/>
    </row>
    <row r="9" spans="1:63" x14ac:dyDescent="0.3">
      <c r="A9" s="1">
        <v>0.42909722222222213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I9" s="2"/>
      <c r="J9" s="6">
        <f>calculoesp2!D9</f>
        <v>3.53</v>
      </c>
      <c r="K9" s="5">
        <f>calculoesp2!E9</f>
        <v>5</v>
      </c>
      <c r="L9" s="7">
        <f>calculoesp2!F9</f>
        <v>2.5773195876288659E-3</v>
      </c>
      <c r="N9" s="10" t="s">
        <v>54</v>
      </c>
      <c r="O9" s="20">
        <f>calculoesp2!R7/calculoesp2!R8</f>
        <v>5.5340343110127279E-4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63" x14ac:dyDescent="0.3">
      <c r="A10" s="1">
        <v>0.42914351851851845</v>
      </c>
      <c r="B10" s="2" t="s">
        <v>32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3.55</v>
      </c>
      <c r="H10" s="2" t="s">
        <v>12</v>
      </c>
      <c r="I10" s="2"/>
      <c r="J10" s="6">
        <f>calculoesp2!D10</f>
        <v>3.52</v>
      </c>
      <c r="K10" s="5">
        <f>calculoesp2!E10</f>
        <v>7</v>
      </c>
      <c r="L10" s="7">
        <f>calculoesp2!F10</f>
        <v>3.6082474226804126E-3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  <c r="BE10" s="6">
        <v>38</v>
      </c>
      <c r="BF10" s="6">
        <v>39</v>
      </c>
      <c r="BG10" s="6">
        <v>40</v>
      </c>
      <c r="BH10" s="6">
        <v>41</v>
      </c>
      <c r="BI10" s="6">
        <v>42</v>
      </c>
      <c r="BJ10" s="6">
        <v>43</v>
      </c>
      <c r="BK10" s="6">
        <v>44</v>
      </c>
    </row>
    <row r="11" spans="1:63" x14ac:dyDescent="0.3">
      <c r="A11" s="1">
        <v>0.42920138888888881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I11" s="2"/>
      <c r="J11" s="6">
        <f>calculoesp2!D11</f>
        <v>3.51</v>
      </c>
      <c r="K11" s="5">
        <f>calculoesp2!E11</f>
        <v>3</v>
      </c>
      <c r="L11" s="7">
        <f>calculoesp2!F11</f>
        <v>1.5463917525773195E-3</v>
      </c>
      <c r="N11" s="11" t="s">
        <v>55</v>
      </c>
      <c r="O11" s="23">
        <f>calculoesp2!S3/calculoesp2!S8</f>
        <v>0</v>
      </c>
      <c r="T11" s="14" cm="1">
        <f t="array" ref="T11:T13">MMULT($U$3:$W$5,R4:R6)</f>
        <v>0.48870830945854826</v>
      </c>
      <c r="U11" s="14" cm="1">
        <f t="array" ref="U11:U13">MMULT($U$3:$W$5,_xlfn.ANCHORARRAY(T11))</f>
        <v>0.62163725467900166</v>
      </c>
      <c r="V11" s="14" cm="1">
        <f t="array" ref="V11:V13">MMULT($U$3:$W$5,_xlfn.ANCHORARRAY(U11))</f>
        <v>0.71762053345031629</v>
      </c>
      <c r="W11" s="14" cm="1">
        <f t="array" ref="W11:W13">MMULT($U$3:$W$5,_xlfn.ANCHORARRAY(V11))</f>
        <v>0.78687461445396423</v>
      </c>
      <c r="X11" s="14" cm="1">
        <f t="array" ref="X11:X13">MMULT($U$3:$W$5,_xlfn.ANCHORARRAY(W11))</f>
        <v>0.83683339739365192</v>
      </c>
      <c r="Y11" s="14" cm="1">
        <f t="array" ref="Y11:Y13">MMULT($U$3:$W$5,_xlfn.ANCHORARRAY(X11))</f>
        <v>0.87287109540626884</v>
      </c>
      <c r="Z11" s="14" cm="1">
        <f t="array" ref="Z11:Z13">MMULT($U$3:$W$5,_xlfn.ANCHORARRAY(Y11))</f>
        <v>0.89886651269459328</v>
      </c>
      <c r="AA11" s="14" cm="1">
        <f t="array" ref="AA11:AA13">MMULT($U$3:$W$5,_xlfn.ANCHORARRAY(Z11))</f>
        <v>0.91761797557598612</v>
      </c>
      <c r="AB11" s="14" cm="1">
        <f t="array" ref="AB11:AB13">MMULT($U$3:$W$5,_xlfn.ANCHORARRAY(AA11))</f>
        <v>0.93114409322216785</v>
      </c>
      <c r="AC11" s="14" cm="1">
        <f t="array" ref="AC11:AC13">MMULT($U$3:$W$5,_xlfn.ANCHORARRAY(AB11))</f>
        <v>0.94090097573732889</v>
      </c>
      <c r="AD11" s="14" cm="1">
        <f t="array" ref="AD11:AD13">MMULT($U$3:$W$5,_xlfn.ANCHORARRAY(AC11))</f>
        <v>0.94793897095645541</v>
      </c>
      <c r="AE11" s="14" cm="1">
        <f t="array" ref="AE11:AE13">MMULT($U$3:$W$5,_xlfn.ANCHORARRAY(AD11))</f>
        <v>0.95301573353414737</v>
      </c>
      <c r="AF11" s="14" cm="1">
        <f t="array" ref="AF11:AF13">MMULT($U$3:$W$5,_xlfn.ANCHORARRAY(AE11))</f>
        <v>0.95667778748244281</v>
      </c>
      <c r="AG11" s="14" cm="1">
        <f t="array" ref="AG11:AG13">MMULT($U$3:$W$5,_xlfn.ANCHORARRAY(AF11))</f>
        <v>0.95931936051309641</v>
      </c>
      <c r="AH11" s="14" cm="1">
        <f t="array" ref="AH11:AH13">MMULT($U$3:$W$5,_xlfn.ANCHORARRAY(AG11))</f>
        <v>0.96122482345089211</v>
      </c>
      <c r="AI11" s="14" cm="1">
        <f t="array" ref="AI11:AI13">MMULT($U$3:$W$5,_xlfn.ANCHORARRAY(AH11))</f>
        <v>0.96259930334032484</v>
      </c>
      <c r="AJ11" s="14" cm="1">
        <f t="array" ref="AJ11:AJ13">MMULT($U$3:$W$5,_xlfn.ANCHORARRAY(AI11))</f>
        <v>0.96359076579753355</v>
      </c>
      <c r="AK11" s="14" cm="1">
        <f t="array" ref="AK11:AK13">MMULT($U$3:$W$5,_xlfn.ANCHORARRAY(AJ11))</f>
        <v>0.96430594381622126</v>
      </c>
      <c r="AL11" s="14" cm="1">
        <f t="array" ref="AL11:AL13">MMULT($U$3:$W$5,_xlfn.ANCHORARRAY(AK11))</f>
        <v>0.96482182779618908</v>
      </c>
      <c r="AM11" s="14" cm="1">
        <f t="array" ref="AM11:AM13">MMULT($U$3:$W$5,_xlfn.ANCHORARRAY(AL11))</f>
        <v>0.96519395371985184</v>
      </c>
      <c r="AN11" s="14" cm="1">
        <f t="array" ref="AN11:AN13">MMULT($U$3:$W$5,_xlfn.ANCHORARRAY(AM11))</f>
        <v>0.96546238171614362</v>
      </c>
      <c r="AO11" s="14" cm="1">
        <f t="array" ref="AO11:AO13">MMULT($U$3:$W$5,_xlfn.ANCHORARRAY(AN11))</f>
        <v>0.96565600861664014</v>
      </c>
      <c r="AP11" s="14" cm="1">
        <f t="array" ref="AP11:AP13">MMULT($U$3:$W$5,_xlfn.ANCHORARRAY(AO11))</f>
        <v>0.96579567875952321</v>
      </c>
      <c r="AQ11" s="14" cm="1">
        <f t="array" ref="AQ11:AQ13">MMULT($U$3:$W$5,_xlfn.ANCHORARRAY(AP11))</f>
        <v>0.96589642792589914</v>
      </c>
      <c r="AR11" s="14" cm="1">
        <f t="array" ref="AR11:AR13">MMULT($U$3:$W$5,_xlfn.ANCHORARRAY(AQ11))</f>
        <v>0.96596910197287811</v>
      </c>
      <c r="AS11" s="14" cm="1">
        <f t="array" ref="AS11:AS13">MMULT($U$3:$W$5,_xlfn.ANCHORARRAY(AR11))</f>
        <v>0.96602152441262912</v>
      </c>
      <c r="AT11" s="14" cm="1">
        <f t="array" ref="AT11:AT13">MMULT($U$3:$W$5,_xlfn.ANCHORARRAY(AS11))</f>
        <v>0.96605933862972149</v>
      </c>
      <c r="AU11" s="14" cm="1">
        <f t="array" ref="AU11:AU13">MMULT($U$3:$W$5,_xlfn.ANCHORARRAY(AT11))</f>
        <v>0.96608661540320051</v>
      </c>
      <c r="AV11" s="14" cm="1">
        <f t="array" ref="AV11:AV13">MMULT($U$3:$W$5,_xlfn.ANCHORARRAY(AU11))</f>
        <v>0.9661062911344106</v>
      </c>
      <c r="AW11" s="14" cm="1">
        <f t="array" ref="AW11:AW13">MMULT($U$3:$W$5,_xlfn.ANCHORARRAY(AV11))</f>
        <v>0.96612048395670136</v>
      </c>
      <c r="AX11" s="14" cm="1">
        <f t="array" ref="AX11:AX13">MMULT($U$3:$W$5,_xlfn.ANCHORARRAY(AW11))</f>
        <v>0.96613072175688397</v>
      </c>
      <c r="AY11" s="14" cm="1">
        <f t="array" ref="AY11:AY13">MMULT($U$3:$W$5,_xlfn.ANCHORARRAY(AX11))</f>
        <v>0.96613810665542155</v>
      </c>
      <c r="AZ11" s="14" cm="1">
        <f t="array" ref="AZ11:AZ13">MMULT($U$3:$W$5,_xlfn.ANCHORARRAY(AY11))</f>
        <v>0.96614343365198696</v>
      </c>
      <c r="BA11" s="14" cm="1">
        <f t="array" ref="BA11:BA13">MMULT($U$3:$W$5,_xlfn.ANCHORARRAY(AZ11))</f>
        <v>0.96614727620882968</v>
      </c>
      <c r="BB11" s="14" cm="1">
        <f t="array" ref="BB11:BB13">MMULT($U$3:$W$5,_xlfn.ANCHORARRAY(BA11))</f>
        <v>0.96615004798517834</v>
      </c>
      <c r="BC11" s="14" cm="1">
        <f t="array" ref="BC11:BC13">MMULT($U$3:$W$5,_xlfn.ANCHORARRAY(BB11))</f>
        <v>0.96615204736851645</v>
      </c>
      <c r="BD11" s="14" cm="1">
        <f t="array" ref="BD11:BD13">MMULT($U$3:$W$5,_xlfn.ANCHORARRAY(BC11))</f>
        <v>0.96615348959661485</v>
      </c>
      <c r="BE11" s="14" cm="1">
        <f t="array" ref="BE11:BE13">MMULT($U$3:$W$5,_xlfn.ANCHORARRAY(BD11))</f>
        <v>0.96615452992832529</v>
      </c>
      <c r="BF11" s="14" cm="1">
        <f t="array" ref="BF11:BF13">MMULT($U$3:$W$5,_xlfn.ANCHORARRAY(BE11))</f>
        <v>0.96615528035751808</v>
      </c>
      <c r="BG11" s="14" cm="1">
        <f t="array" ref="BG11:BG13">MMULT($U$3:$W$5,_xlfn.ANCHORARRAY(BF11))</f>
        <v>0.96615582166945513</v>
      </c>
      <c r="BH11" s="14" cm="1">
        <f t="array" ref="BH11:BH13">MMULT($U$3:$W$5,_xlfn.ANCHORARRAY(BG11))</f>
        <v>0.96615621213749137</v>
      </c>
      <c r="BI11" s="14" cm="1">
        <f t="array" ref="BI11:BI13">MMULT($U$3:$W$5,_xlfn.ANCHORARRAY(BH11))</f>
        <v>0.96615649379632218</v>
      </c>
      <c r="BJ11" s="14" cm="1">
        <f t="array" ref="BJ11:BJ13">MMULT($U$3:$W$5,_xlfn.ANCHORARRAY(BI11))</f>
        <v>0.96615669696710593</v>
      </c>
      <c r="BK11" s="14" cm="1">
        <f t="array" ref="BK11:BK13">MMULT($U$3:$W$5,_xlfn.ANCHORARRAY(BJ11))</f>
        <v>0.96615684352159981</v>
      </c>
    </row>
    <row r="12" spans="1:63" x14ac:dyDescent="0.3">
      <c r="A12" s="1">
        <v>0.42924768518518513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I12" s="2"/>
      <c r="J12" s="6">
        <f>calculoesp2!D12</f>
        <v>3.5</v>
      </c>
      <c r="K12" s="5">
        <f>calculoesp2!E12</f>
        <v>3</v>
      </c>
      <c r="L12" s="7">
        <f>calculoesp2!F12</f>
        <v>1.5463917525773195E-3</v>
      </c>
      <c r="N12" s="11" t="s">
        <v>56</v>
      </c>
      <c r="O12" s="24">
        <f>calculoesp2!S5/calculoesp2!S8</f>
        <v>0.81481481481481477</v>
      </c>
      <c r="T12" s="14">
        <v>0.51033613460554972</v>
      </c>
      <c r="U12" s="14">
        <v>0.37790336875014746</v>
      </c>
      <c r="V12" s="14">
        <v>0.28208526379344945</v>
      </c>
      <c r="W12" s="14">
        <v>0.21291479660129375</v>
      </c>
      <c r="X12" s="14">
        <v>0.16300977687464624</v>
      </c>
      <c r="Y12" s="14">
        <v>0.1270096526217383</v>
      </c>
      <c r="Z12" s="14">
        <v>0.10104111602934526</v>
      </c>
      <c r="AA12" s="14">
        <v>8.2309002131857392E-2</v>
      </c>
      <c r="AB12" s="14">
        <v>6.8796834046945907E-2</v>
      </c>
      <c r="AC12" s="14">
        <v>5.9050012464051713E-2</v>
      </c>
      <c r="AD12" s="14">
        <v>5.2019274305036514E-2</v>
      </c>
      <c r="AE12" s="14">
        <v>4.6947746461985504E-2</v>
      </c>
      <c r="AF12" s="14">
        <v>4.3289468509903187E-2</v>
      </c>
      <c r="AG12" s="14">
        <v>4.0650619241378201E-2</v>
      </c>
      <c r="AH12" s="14">
        <v>3.8747121052216067E-2</v>
      </c>
      <c r="AI12" s="14">
        <v>3.73740584075518E-2</v>
      </c>
      <c r="AJ12" s="14">
        <v>3.6383618260656669E-2</v>
      </c>
      <c r="AK12" s="14">
        <v>3.5669177671669321E-2</v>
      </c>
      <c r="AL12" s="14">
        <v>3.5153825626630351E-2</v>
      </c>
      <c r="AM12" s="14">
        <v>3.4782083407025925E-2</v>
      </c>
      <c r="AN12" s="14">
        <v>3.4513932190461047E-2</v>
      </c>
      <c r="AO12" s="14">
        <v>3.4320504941272784E-2</v>
      </c>
      <c r="AP12" s="14">
        <v>3.4180978814157548E-2</v>
      </c>
      <c r="AQ12" s="14">
        <v>3.4080333531605715E-2</v>
      </c>
      <c r="AR12" s="14">
        <v>3.4007734419816617E-2</v>
      </c>
      <c r="AS12" s="14">
        <v>3.3955366033550205E-2</v>
      </c>
      <c r="AT12" s="14">
        <v>3.3917590807207021E-2</v>
      </c>
      <c r="AU12" s="14">
        <v>3.3890342159176898E-2</v>
      </c>
      <c r="AV12" s="14">
        <v>3.3870686715878583E-2</v>
      </c>
      <c r="AW12" s="14">
        <v>3.3856508527998354E-2</v>
      </c>
      <c r="AX12" s="14">
        <v>3.3846281284149606E-2</v>
      </c>
      <c r="AY12" s="14">
        <v>3.3838904000280515E-2</v>
      </c>
      <c r="AZ12" s="14">
        <v>3.3833582496453088E-2</v>
      </c>
      <c r="BA12" s="14">
        <v>3.3829743901722581E-2</v>
      </c>
      <c r="BB12" s="14">
        <v>3.3826974983389935E-2</v>
      </c>
      <c r="BC12" s="14">
        <v>3.3824977661643003E-2</v>
      </c>
      <c r="BD12" s="14">
        <v>3.3823536920645436E-2</v>
      </c>
      <c r="BE12" s="14">
        <v>3.3822497661635087E-2</v>
      </c>
      <c r="BF12" s="14">
        <v>3.3821748006219975E-2</v>
      </c>
      <c r="BG12" s="14">
        <v>3.3821207252436931E-2</v>
      </c>
      <c r="BH12" s="14">
        <v>3.3820817187017571E-2</v>
      </c>
      <c r="BI12" s="14">
        <v>3.3820535818608964E-2</v>
      </c>
      <c r="BJ12" s="14">
        <v>3.382033285731726E-2</v>
      </c>
      <c r="BK12" s="14">
        <v>3.3820186453937674E-2</v>
      </c>
    </row>
    <row r="13" spans="1:63" x14ac:dyDescent="0.3">
      <c r="A13" s="1">
        <v>0.4293055555555555</v>
      </c>
      <c r="B13" s="2" t="s">
        <v>32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I13" s="2"/>
      <c r="J13" s="6">
        <f>calculoesp2!D13</f>
        <v>3.49</v>
      </c>
      <c r="K13" s="5">
        <f>calculoesp2!E13</f>
        <v>3</v>
      </c>
      <c r="L13" s="7">
        <f>calculoesp2!F13</f>
        <v>1.5463917525773195E-3</v>
      </c>
      <c r="N13" s="11" t="s">
        <v>57</v>
      </c>
      <c r="O13" s="24">
        <f>calculoesp2!S7/calculoesp2!S8</f>
        <v>0.18518518518518517</v>
      </c>
      <c r="T13" s="14">
        <v>9.5555593590155598E-4</v>
      </c>
      <c r="U13" s="14">
        <v>4.5937657085040476E-4</v>
      </c>
      <c r="V13" s="14">
        <v>2.9420275623372866E-4</v>
      </c>
      <c r="W13" s="14">
        <v>2.1058894474153749E-4</v>
      </c>
      <c r="X13" s="14">
        <v>1.5682573170129992E-4</v>
      </c>
      <c r="Y13" s="14">
        <v>1.1925197199238953E-4</v>
      </c>
      <c r="Z13" s="14">
        <v>9.2371276060959913E-5</v>
      </c>
      <c r="AA13" s="14">
        <v>7.3022292156082197E-5</v>
      </c>
      <c r="AB13" s="14">
        <v>5.9072730885862635E-5</v>
      </c>
      <c r="AC13" s="14">
        <v>4.9011798618977802E-5</v>
      </c>
      <c r="AD13" s="14">
        <v>4.175473850769355E-5</v>
      </c>
      <c r="AE13" s="14">
        <v>3.6520003866711702E-5</v>
      </c>
      <c r="AF13" s="14">
        <v>3.2744007653556103E-5</v>
      </c>
      <c r="AG13" s="14">
        <v>3.0020245524959834E-5</v>
      </c>
      <c r="AH13" s="14">
        <v>2.8055496891414528E-5</v>
      </c>
      <c r="AI13" s="14">
        <v>2.6638252122891715E-5</v>
      </c>
      <c r="AJ13" s="14">
        <v>2.5615941809305892E-5</v>
      </c>
      <c r="AK13" s="14">
        <v>2.4878512108975561E-5</v>
      </c>
      <c r="AL13" s="14">
        <v>2.4346577180095222E-5</v>
      </c>
      <c r="AM13" s="14">
        <v>2.3962873121834427E-5</v>
      </c>
      <c r="AN13" s="14">
        <v>2.3686093394934801E-5</v>
      </c>
      <c r="AO13" s="14">
        <v>2.3486442086652403E-5</v>
      </c>
      <c r="AP13" s="14">
        <v>2.3342426318786396E-5</v>
      </c>
      <c r="AQ13" s="14">
        <v>2.32385424946707E-5</v>
      </c>
      <c r="AR13" s="14">
        <v>2.3163607304775748E-5</v>
      </c>
      <c r="AS13" s="14">
        <v>2.3109553820199172E-5</v>
      </c>
      <c r="AT13" s="14">
        <v>2.3070563071006885E-5</v>
      </c>
      <c r="AU13" s="14">
        <v>2.304243762202826E-5</v>
      </c>
      <c r="AV13" s="14">
        <v>2.3022149710237992E-5</v>
      </c>
      <c r="AW13" s="14">
        <v>2.3007515299774989E-5</v>
      </c>
      <c r="AX13" s="14">
        <v>2.2996958965943602E-5</v>
      </c>
      <c r="AY13" s="14">
        <v>2.2989344297471555E-5</v>
      </c>
      <c r="AZ13" s="14">
        <v>2.2983851559475072E-5</v>
      </c>
      <c r="BA13" s="14">
        <v>2.2979889447295301E-5</v>
      </c>
      <c r="BB13" s="14">
        <v>2.2977031431323097E-5</v>
      </c>
      <c r="BC13" s="14">
        <v>2.29749698402003E-5</v>
      </c>
      <c r="BD13" s="14">
        <v>2.2973482739358682E-5</v>
      </c>
      <c r="BE13" s="14">
        <v>2.2972410039302557E-5</v>
      </c>
      <c r="BF13" s="14">
        <v>2.2971636261641881E-5</v>
      </c>
      <c r="BG13" s="14">
        <v>2.2971078107603631E-5</v>
      </c>
      <c r="BH13" s="14">
        <v>2.2970675490745779E-5</v>
      </c>
      <c r="BI13" s="14">
        <v>2.297038506852697E-5</v>
      </c>
      <c r="BJ13" s="14">
        <v>2.2970175576391871E-5</v>
      </c>
      <c r="BK13" s="14">
        <v>2.2970024462076833E-5</v>
      </c>
    </row>
    <row r="14" spans="1:63" x14ac:dyDescent="0.3">
      <c r="A14" s="1">
        <v>0.42935185185185182</v>
      </c>
      <c r="B14" s="2" t="s">
        <v>32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</v>
      </c>
      <c r="H14" s="2" t="s">
        <v>12</v>
      </c>
      <c r="I14" s="2"/>
      <c r="J14" s="6">
        <f>calculoesp2!D14</f>
        <v>3.48</v>
      </c>
      <c r="K14" s="5">
        <f>calculoesp2!E14</f>
        <v>5</v>
      </c>
      <c r="L14" s="7">
        <f>calculoesp2!F14</f>
        <v>2.5773195876288659E-3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63" x14ac:dyDescent="0.3">
      <c r="A15" s="1">
        <v>0.42940972222222218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I15" s="2"/>
      <c r="J15" s="6">
        <f>calculoesp2!D15</f>
        <v>3.47</v>
      </c>
      <c r="K15" s="5">
        <f>calculoesp2!E15</f>
        <v>3</v>
      </c>
      <c r="L15" s="7">
        <f>calculoesp2!F15</f>
        <v>1.5463917525773195E-3</v>
      </c>
    </row>
    <row r="16" spans="1:63" x14ac:dyDescent="0.3">
      <c r="A16" s="1">
        <v>0.4294560185185185</v>
      </c>
      <c r="B16" s="2" t="s">
        <v>32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I16" s="2"/>
      <c r="J16" s="6">
        <f>calculoesp2!D16</f>
        <v>3.46</v>
      </c>
      <c r="K16" s="5">
        <f>calculoesp2!E16</f>
        <v>2</v>
      </c>
      <c r="L16" s="7">
        <f>calculoesp2!F16</f>
        <v>1.0309278350515464E-3</v>
      </c>
    </row>
    <row r="17" spans="1:12" x14ac:dyDescent="0.3">
      <c r="A17" s="1">
        <v>0.42951388888888886</v>
      </c>
      <c r="B17" s="2" t="s">
        <v>32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I17" s="2"/>
      <c r="J17" s="6">
        <f>calculoesp2!D17</f>
        <v>3.45</v>
      </c>
      <c r="K17" s="5">
        <f>calculoesp2!E17</f>
        <v>3</v>
      </c>
      <c r="L17" s="7">
        <f>calculoesp2!F17</f>
        <v>1.5463917525773195E-3</v>
      </c>
    </row>
    <row r="18" spans="1:12" x14ac:dyDescent="0.3">
      <c r="A18" s="1">
        <v>0.42956018518518518</v>
      </c>
      <c r="B18" s="2" t="s">
        <v>32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I18" s="2"/>
      <c r="J18" s="6">
        <f>calculoesp2!D18</f>
        <v>3.44</v>
      </c>
      <c r="K18" s="5">
        <f>calculoesp2!E18</f>
        <v>4</v>
      </c>
      <c r="L18" s="7">
        <f>calculoesp2!F18</f>
        <v>2.0618556701030928E-3</v>
      </c>
    </row>
    <row r="19" spans="1:12" x14ac:dyDescent="0.3">
      <c r="A19" s="1">
        <v>0.42961805555555554</v>
      </c>
      <c r="B19" s="2" t="s">
        <v>32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3.54</v>
      </c>
      <c r="H19" s="2" t="s">
        <v>12</v>
      </c>
      <c r="I19" s="2"/>
      <c r="J19" s="6">
        <f>calculoesp2!D19</f>
        <v>3.43</v>
      </c>
      <c r="K19" s="5">
        <f>calculoesp2!E19</f>
        <v>4</v>
      </c>
      <c r="L19" s="7">
        <f>calculoesp2!F19</f>
        <v>2.0618556701030928E-3</v>
      </c>
    </row>
    <row r="20" spans="1:12" x14ac:dyDescent="0.3">
      <c r="A20" s="1">
        <v>0.42966435185185187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3.52</v>
      </c>
      <c r="H20" s="2" t="s">
        <v>12</v>
      </c>
      <c r="I20" s="2"/>
      <c r="J20" s="6">
        <f>calculoesp2!D20</f>
        <v>3.42</v>
      </c>
      <c r="K20" s="5">
        <f>calculoesp2!E20</f>
        <v>2</v>
      </c>
      <c r="L20" s="7">
        <f>calculoesp2!F20</f>
        <v>1.0309278350515464E-3</v>
      </c>
    </row>
    <row r="21" spans="1:12" x14ac:dyDescent="0.3">
      <c r="A21" s="1">
        <v>0.42972222222222223</v>
      </c>
      <c r="B21" s="2" t="s">
        <v>32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  <c r="I21" s="2"/>
      <c r="J21" s="6">
        <f>calculoesp2!D21</f>
        <v>3.41</v>
      </c>
      <c r="K21" s="5">
        <f>calculoesp2!E21</f>
        <v>1</v>
      </c>
      <c r="L21" s="7">
        <f>calculoesp2!F21</f>
        <v>5.1546391752577321E-4</v>
      </c>
    </row>
    <row r="22" spans="1:12" x14ac:dyDescent="0.3">
      <c r="A22" s="1">
        <v>0.42976851851851855</v>
      </c>
      <c r="B22" s="2" t="s">
        <v>32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I22" s="2"/>
      <c r="J22" s="6">
        <f>calculoesp2!D22</f>
        <v>3.4</v>
      </c>
      <c r="K22" s="5">
        <f>calculoesp2!E22</f>
        <v>5</v>
      </c>
      <c r="L22" s="7">
        <f>calculoesp2!F22</f>
        <v>2.5773195876288659E-3</v>
      </c>
    </row>
    <row r="23" spans="1:12" x14ac:dyDescent="0.3">
      <c r="A23" s="1">
        <v>0.42982638888888891</v>
      </c>
      <c r="B23" s="2" t="s">
        <v>32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I23" s="2"/>
      <c r="J23" s="6">
        <f>calculoesp2!D23</f>
        <v>3.39</v>
      </c>
      <c r="K23" s="5">
        <f>calculoesp2!E23</f>
        <v>2</v>
      </c>
      <c r="L23" s="7">
        <f>calculoesp2!F23</f>
        <v>1.0309278350515464E-3</v>
      </c>
    </row>
    <row r="24" spans="1:12" x14ac:dyDescent="0.3">
      <c r="A24" s="1">
        <v>0.42987268518518523</v>
      </c>
      <c r="B24" s="2" t="s">
        <v>32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I24" s="2"/>
      <c r="J24" s="6">
        <f>calculoesp2!D24</f>
        <v>3.37</v>
      </c>
      <c r="K24" s="5">
        <f>calculoesp2!E24</f>
        <v>1</v>
      </c>
      <c r="L24" s="7">
        <f>calculoesp2!F24</f>
        <v>5.1546391752577321E-4</v>
      </c>
    </row>
    <row r="25" spans="1:12" x14ac:dyDescent="0.3">
      <c r="A25" s="1">
        <v>0.42993055555555559</v>
      </c>
      <c r="B25" s="2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I25" s="2"/>
      <c r="J25" s="6">
        <f>calculoesp2!D25</f>
        <v>3.35</v>
      </c>
      <c r="K25" s="5">
        <f>calculoesp2!E25</f>
        <v>5</v>
      </c>
      <c r="L25" s="7">
        <f>calculoesp2!F25</f>
        <v>2.5773195876288659E-3</v>
      </c>
    </row>
    <row r="26" spans="1:12" x14ac:dyDescent="0.3">
      <c r="A26" s="1">
        <v>0.42997685185185192</v>
      </c>
      <c r="B26" s="2" t="s">
        <v>32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I26" s="2"/>
      <c r="J26" s="6">
        <f>calculoesp2!D26</f>
        <v>3.34</v>
      </c>
      <c r="K26" s="5">
        <f>calculoesp2!E26</f>
        <v>8</v>
      </c>
      <c r="L26" s="7">
        <f>calculoesp2!F26</f>
        <v>4.1237113402061857E-3</v>
      </c>
    </row>
    <row r="27" spans="1:12" x14ac:dyDescent="0.3">
      <c r="A27" s="1">
        <v>0.43003472222222228</v>
      </c>
      <c r="B27" s="2" t="s">
        <v>32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I27" s="2"/>
      <c r="J27" s="6">
        <f>calculoesp2!D27</f>
        <v>3.33</v>
      </c>
      <c r="K27" s="5">
        <f>calculoesp2!E27</f>
        <v>3</v>
      </c>
      <c r="L27" s="7">
        <f>calculoesp2!F27</f>
        <v>1.5463917525773195E-3</v>
      </c>
    </row>
    <row r="28" spans="1:12" x14ac:dyDescent="0.3">
      <c r="A28" s="1">
        <v>0.4300810185185186</v>
      </c>
      <c r="B28" s="2" t="s">
        <v>32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</v>
      </c>
      <c r="H28" s="2" t="s">
        <v>12</v>
      </c>
      <c r="I28" s="2"/>
      <c r="J28" s="6">
        <f>calculoesp2!D28</f>
        <v>3.32</v>
      </c>
      <c r="K28" s="5">
        <f>calculoesp2!E28</f>
        <v>7</v>
      </c>
      <c r="L28" s="7">
        <f>calculoesp2!F28</f>
        <v>3.6082474226804126E-3</v>
      </c>
    </row>
    <row r="29" spans="1:12" x14ac:dyDescent="0.3">
      <c r="A29" s="1">
        <v>0.43013888888888896</v>
      </c>
      <c r="B29" s="2" t="s">
        <v>32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3.52</v>
      </c>
      <c r="H29" s="2" t="s">
        <v>12</v>
      </c>
      <c r="I29" s="2"/>
      <c r="J29" s="6">
        <f>calculoesp2!D29</f>
        <v>3.3</v>
      </c>
      <c r="K29" s="5">
        <f>calculoesp2!E29</f>
        <v>6</v>
      </c>
      <c r="L29" s="7">
        <f>calculoesp2!F29</f>
        <v>3.092783505154639E-3</v>
      </c>
    </row>
    <row r="30" spans="1:12" x14ac:dyDescent="0.3">
      <c r="A30" s="1">
        <v>0.43018518518518528</v>
      </c>
      <c r="B30" s="2" t="s">
        <v>32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</v>
      </c>
      <c r="H30" s="2" t="s">
        <v>12</v>
      </c>
      <c r="I30" s="2"/>
      <c r="J30" s="6">
        <f>calculoesp2!D30</f>
        <v>3.29</v>
      </c>
      <c r="K30" s="5">
        <f>calculoesp2!E30</f>
        <v>7</v>
      </c>
      <c r="L30" s="7">
        <f>calculoesp2!F30</f>
        <v>3.6082474226804126E-3</v>
      </c>
    </row>
    <row r="31" spans="1:12" x14ac:dyDescent="0.3">
      <c r="A31" s="1">
        <v>0.43024305555555564</v>
      </c>
      <c r="B31" s="2" t="s">
        <v>32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I31" s="2"/>
      <c r="J31" s="6">
        <f>calculoesp2!D31</f>
        <v>3.28</v>
      </c>
      <c r="K31" s="5">
        <f>calculoesp2!E31</f>
        <v>7</v>
      </c>
      <c r="L31" s="7">
        <f>calculoesp2!F31</f>
        <v>3.6082474226804126E-3</v>
      </c>
    </row>
    <row r="32" spans="1:12" x14ac:dyDescent="0.3">
      <c r="A32" s="1">
        <v>0.43028935185185196</v>
      </c>
      <c r="B32" s="2" t="s">
        <v>32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3.52</v>
      </c>
      <c r="H32" s="2" t="s">
        <v>12</v>
      </c>
      <c r="I32" s="2"/>
      <c r="J32" s="6">
        <f>calculoesp2!D32</f>
        <v>3.27</v>
      </c>
      <c r="K32" s="5">
        <f>calculoesp2!E32</f>
        <v>7</v>
      </c>
      <c r="L32" s="7">
        <f>calculoesp2!F32</f>
        <v>3.6082474226804126E-3</v>
      </c>
    </row>
    <row r="33" spans="1:12" x14ac:dyDescent="0.3">
      <c r="A33" s="1">
        <v>0.43034722222222233</v>
      </c>
      <c r="B33" s="2" t="s">
        <v>32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3.53</v>
      </c>
      <c r="H33" s="2" t="s">
        <v>12</v>
      </c>
      <c r="I33" s="2"/>
      <c r="J33" s="6">
        <f>calculoesp2!D33</f>
        <v>3.26</v>
      </c>
      <c r="K33" s="5">
        <f>calculoesp2!E33</f>
        <v>8</v>
      </c>
      <c r="L33" s="7">
        <f>calculoesp2!F33</f>
        <v>4.1237113402061857E-3</v>
      </c>
    </row>
    <row r="34" spans="1:12" x14ac:dyDescent="0.3">
      <c r="A34" s="1">
        <v>0.43039351851851865</v>
      </c>
      <c r="B34" s="2" t="s">
        <v>32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I34" s="2"/>
      <c r="J34" s="6">
        <f>calculoesp2!D34</f>
        <v>3.25</v>
      </c>
      <c r="K34" s="5">
        <f>calculoesp2!E34</f>
        <v>10</v>
      </c>
      <c r="L34" s="7">
        <f>calculoesp2!F34</f>
        <v>5.1546391752577319E-3</v>
      </c>
    </row>
    <row r="35" spans="1:12" x14ac:dyDescent="0.3">
      <c r="A35" s="1">
        <v>0.43045138888888901</v>
      </c>
      <c r="B35" s="2" t="s">
        <v>32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I35" s="2"/>
      <c r="J35" s="6">
        <f>calculoesp2!D35</f>
        <v>3.24</v>
      </c>
      <c r="K35" s="5">
        <f>calculoesp2!E35</f>
        <v>13</v>
      </c>
      <c r="L35" s="7">
        <f>calculoesp2!F35</f>
        <v>6.7010309278350512E-3</v>
      </c>
    </row>
    <row r="36" spans="1:12" x14ac:dyDescent="0.3">
      <c r="A36" s="1">
        <v>0.43049768518518533</v>
      </c>
      <c r="B36" s="2" t="s">
        <v>32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3.53</v>
      </c>
      <c r="H36" s="2" t="s">
        <v>12</v>
      </c>
      <c r="I36" s="2"/>
      <c r="J36" s="6">
        <f>calculoesp2!D36</f>
        <v>3.23</v>
      </c>
      <c r="K36" s="5">
        <f>calculoesp2!E36</f>
        <v>160</v>
      </c>
      <c r="L36" s="7">
        <f>calculoesp2!F36</f>
        <v>8.247422680412371E-2</v>
      </c>
    </row>
    <row r="37" spans="1:12" x14ac:dyDescent="0.3">
      <c r="A37" s="1">
        <v>0.43055555555555569</v>
      </c>
      <c r="B37" s="2" t="s">
        <v>32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I37" s="2"/>
      <c r="J37" s="6">
        <f>calculoesp2!D37</f>
        <v>3.22</v>
      </c>
      <c r="K37" s="5">
        <f>calculoesp2!E37</f>
        <v>88</v>
      </c>
      <c r="L37" s="7">
        <f>calculoesp2!F37</f>
        <v>4.536082474226804E-2</v>
      </c>
    </row>
    <row r="38" spans="1:12" x14ac:dyDescent="0.3">
      <c r="A38" s="1">
        <v>0.43060185185185201</v>
      </c>
      <c r="B38" s="2" t="s">
        <v>32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I38" s="2"/>
      <c r="J38" s="6">
        <f>calculoesp2!D38</f>
        <v>3.21</v>
      </c>
      <c r="K38" s="5">
        <f>calculoesp2!E38</f>
        <v>191</v>
      </c>
      <c r="L38" s="7">
        <f>calculoesp2!F38</f>
        <v>9.8453608247422678E-2</v>
      </c>
    </row>
    <row r="39" spans="1:12" x14ac:dyDescent="0.3">
      <c r="A39" s="1">
        <v>0.43065972222222237</v>
      </c>
      <c r="B39" s="2" t="s">
        <v>32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I39" s="2"/>
      <c r="J39" s="6">
        <f>calculoesp2!D39</f>
        <v>3.2</v>
      </c>
      <c r="K39" s="5">
        <f>calculoesp2!E39</f>
        <v>354</v>
      </c>
      <c r="L39" s="7">
        <f>calculoesp2!F39</f>
        <v>0.1824742268041237</v>
      </c>
    </row>
    <row r="40" spans="1:12" x14ac:dyDescent="0.3">
      <c r="A40" s="1">
        <v>0.4307060185185187</v>
      </c>
      <c r="B40" s="2" t="s">
        <v>32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I40" s="2"/>
      <c r="J40" s="6">
        <f>calculoesp2!D40</f>
        <v>3.19</v>
      </c>
      <c r="K40" s="5">
        <f>calculoesp2!E40</f>
        <v>203</v>
      </c>
      <c r="L40" s="7">
        <f>calculoesp2!F40</f>
        <v>0.10463917525773196</v>
      </c>
    </row>
    <row r="41" spans="1:12" x14ac:dyDescent="0.3">
      <c r="A41" s="1">
        <v>0.43076388888888906</v>
      </c>
      <c r="B41" s="2" t="s">
        <v>32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I41" s="2"/>
      <c r="J41" s="6">
        <f>calculoesp2!D41</f>
        <v>3.18</v>
      </c>
      <c r="K41" s="5">
        <f>calculoesp2!E41</f>
        <v>272</v>
      </c>
      <c r="L41" s="7">
        <f>calculoesp2!F41</f>
        <v>0.14020618556701031</v>
      </c>
    </row>
    <row r="42" spans="1:12" x14ac:dyDescent="0.3">
      <c r="A42" s="1">
        <v>0.43081018518518538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I42" s="2"/>
      <c r="J42" s="6">
        <f>calculoesp2!D42</f>
        <v>3.17</v>
      </c>
      <c r="K42" s="5">
        <f>calculoesp2!E42</f>
        <v>198</v>
      </c>
      <c r="L42" s="7">
        <f>calculoesp2!F42</f>
        <v>0.10206185567010309</v>
      </c>
    </row>
    <row r="43" spans="1:12" x14ac:dyDescent="0.3">
      <c r="A43" s="1">
        <v>0.43086805555555574</v>
      </c>
      <c r="B43" s="2" t="s">
        <v>32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I43" s="2"/>
      <c r="J43" s="6">
        <f>calculoesp2!D43</f>
        <v>3.16</v>
      </c>
      <c r="K43" s="5">
        <f>calculoesp2!E43</f>
        <v>24</v>
      </c>
      <c r="L43" s="7">
        <f>calculoesp2!F43</f>
        <v>1.2371134020618556E-2</v>
      </c>
    </row>
    <row r="44" spans="1:12" x14ac:dyDescent="0.3">
      <c r="A44" s="1">
        <v>0.43091435185185206</v>
      </c>
      <c r="B44" s="2" t="s">
        <v>32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I44" s="2"/>
      <c r="J44" s="6">
        <f>calculoesp2!D44</f>
        <v>3.15</v>
      </c>
      <c r="K44" s="5">
        <f>calculoesp2!E44</f>
        <v>4</v>
      </c>
      <c r="L44" s="7">
        <f>calculoesp2!F44</f>
        <v>2.0618556701030928E-3</v>
      </c>
    </row>
    <row r="45" spans="1:12" x14ac:dyDescent="0.3">
      <c r="A45" s="1">
        <v>0.43097222222222242</v>
      </c>
      <c r="B45" s="2" t="s">
        <v>32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I45" s="2"/>
      <c r="J45" s="6">
        <f>calculoesp2!D45</f>
        <v>3.14</v>
      </c>
      <c r="K45" s="5">
        <f>calculoesp2!E45</f>
        <v>16</v>
      </c>
      <c r="L45" s="7">
        <f>calculoesp2!F45</f>
        <v>8.2474226804123713E-3</v>
      </c>
    </row>
    <row r="46" spans="1:12" x14ac:dyDescent="0.3">
      <c r="A46" s="1">
        <v>0.43101851851851875</v>
      </c>
      <c r="B46" s="2" t="s">
        <v>32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I46" s="2"/>
      <c r="J46" s="6">
        <f>calculoesp2!D46</f>
        <v>3.13</v>
      </c>
      <c r="K46" s="5">
        <f>calculoesp2!E46</f>
        <v>16</v>
      </c>
      <c r="L46" s="7">
        <f>calculoesp2!F46</f>
        <v>8.2474226804123713E-3</v>
      </c>
    </row>
    <row r="47" spans="1:12" x14ac:dyDescent="0.3">
      <c r="A47" s="1">
        <v>0.43107638888888911</v>
      </c>
      <c r="B47" s="2" t="s">
        <v>32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I47" s="2"/>
      <c r="J47" s="6">
        <f>calculoesp2!D47</f>
        <v>3.12</v>
      </c>
      <c r="K47" s="5">
        <f>calculoesp2!E47</f>
        <v>41</v>
      </c>
      <c r="L47" s="7">
        <f>calculoesp2!F47</f>
        <v>2.1134020618556702E-2</v>
      </c>
    </row>
    <row r="48" spans="1:12" x14ac:dyDescent="0.3">
      <c r="A48" s="1">
        <v>0.43112268518518543</v>
      </c>
      <c r="B48" s="2" t="s">
        <v>32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I48" s="2"/>
      <c r="J48" s="6">
        <f>calculoesp2!D48</f>
        <v>3.11</v>
      </c>
      <c r="K48" s="5">
        <f>calculoesp2!E48</f>
        <v>24</v>
      </c>
      <c r="L48" s="7">
        <f>calculoesp2!F48</f>
        <v>1.2371134020618556E-2</v>
      </c>
    </row>
    <row r="49" spans="1:12" x14ac:dyDescent="0.3">
      <c r="A49" s="1">
        <v>0.43118055555555579</v>
      </c>
      <c r="B49" s="2" t="s">
        <v>32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3.48</v>
      </c>
      <c r="H49" s="2" t="s">
        <v>12</v>
      </c>
      <c r="I49" s="2"/>
      <c r="J49" s="6">
        <f>calculoesp2!D49</f>
        <v>3.1</v>
      </c>
      <c r="K49" s="5">
        <f>calculoesp2!E49</f>
        <v>30</v>
      </c>
      <c r="L49" s="7">
        <f>calculoesp2!F49</f>
        <v>1.5463917525773196E-2</v>
      </c>
    </row>
    <row r="50" spans="1:12" x14ac:dyDescent="0.3">
      <c r="A50" s="1">
        <v>0.43122685185185211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I50" s="2"/>
      <c r="J50" s="6">
        <f>calculoesp2!D50</f>
        <v>3.09</v>
      </c>
      <c r="K50" s="5">
        <f>calculoesp2!E50</f>
        <v>7</v>
      </c>
      <c r="L50" s="7">
        <f>calculoesp2!F50</f>
        <v>3.6082474226804126E-3</v>
      </c>
    </row>
    <row r="51" spans="1:12" x14ac:dyDescent="0.3">
      <c r="A51" s="1">
        <v>0.43128472222222247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I51" s="2"/>
      <c r="J51" s="6">
        <f>calculoesp2!D51</f>
        <v>3.08</v>
      </c>
      <c r="K51" s="5">
        <f>calculoesp2!E51</f>
        <v>8</v>
      </c>
      <c r="L51" s="7">
        <f>calculoesp2!F51</f>
        <v>4.1237113402061857E-3</v>
      </c>
    </row>
    <row r="52" spans="1:12" x14ac:dyDescent="0.3">
      <c r="A52" s="1">
        <v>0.43133101851851879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I52" s="2"/>
      <c r="J52" s="6">
        <f>calculoesp2!D52</f>
        <v>3.07</v>
      </c>
      <c r="K52" s="5">
        <f>calculoesp2!E52</f>
        <v>6</v>
      </c>
      <c r="L52" s="7">
        <f>calculoesp2!F52</f>
        <v>3.092783505154639E-3</v>
      </c>
    </row>
    <row r="53" spans="1:12" x14ac:dyDescent="0.3">
      <c r="A53" s="1">
        <v>0.43138888888888915</v>
      </c>
      <c r="B53" s="2" t="s">
        <v>32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I53" s="2"/>
      <c r="J53" s="6">
        <f>calculoesp2!D53</f>
        <v>3.06</v>
      </c>
      <c r="K53" s="5">
        <f>calculoesp2!E53</f>
        <v>3</v>
      </c>
      <c r="L53" s="7">
        <f>calculoesp2!F53</f>
        <v>1.5463917525773195E-3</v>
      </c>
    </row>
    <row r="54" spans="1:12" x14ac:dyDescent="0.3">
      <c r="A54" s="1">
        <v>0.43143518518518548</v>
      </c>
      <c r="B54" s="2" t="s">
        <v>32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I54" s="2"/>
      <c r="J54" s="6">
        <f>calculoesp2!D54</f>
        <v>3.05</v>
      </c>
      <c r="K54" s="5">
        <f>calculoesp2!E54</f>
        <v>6</v>
      </c>
      <c r="L54" s="7">
        <f>calculoesp2!F54</f>
        <v>3.092783505154639E-3</v>
      </c>
    </row>
    <row r="55" spans="1:12" x14ac:dyDescent="0.3">
      <c r="A55" s="1">
        <v>0.43149305555555584</v>
      </c>
      <c r="B55" s="2" t="s">
        <v>32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I55" s="2"/>
      <c r="J55" s="6">
        <f>calculoesp2!D55</f>
        <v>3.04</v>
      </c>
      <c r="K55" s="5">
        <f>calculoesp2!E55</f>
        <v>8</v>
      </c>
      <c r="L55" s="7">
        <f>calculoesp2!F55</f>
        <v>4.1237113402061857E-3</v>
      </c>
    </row>
    <row r="56" spans="1:12" x14ac:dyDescent="0.3">
      <c r="A56" s="1">
        <v>0.43153935185185216</v>
      </c>
      <c r="B56" s="2" t="s">
        <v>32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I56" s="2"/>
      <c r="J56" s="6">
        <f>calculoesp2!D56</f>
        <v>3.03</v>
      </c>
      <c r="K56" s="5">
        <f>calculoesp2!E56</f>
        <v>6</v>
      </c>
      <c r="L56" s="7">
        <f>calculoesp2!F56</f>
        <v>3.092783505154639E-3</v>
      </c>
    </row>
    <row r="57" spans="1:12" x14ac:dyDescent="0.3">
      <c r="A57" s="1">
        <v>0.43159722222222252</v>
      </c>
      <c r="B57" s="2" t="s">
        <v>32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I57" s="2"/>
      <c r="J57" s="6">
        <f>calculoesp2!D57</f>
        <v>3.02</v>
      </c>
      <c r="K57" s="5">
        <f>calculoesp2!E57</f>
        <v>11</v>
      </c>
      <c r="L57" s="7">
        <f>calculoesp2!F57</f>
        <v>5.670103092783505E-3</v>
      </c>
    </row>
    <row r="58" spans="1:12" x14ac:dyDescent="0.3">
      <c r="A58" s="1">
        <v>0.43164351851851884</v>
      </c>
      <c r="B58" s="2" t="s">
        <v>32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I58" s="2"/>
      <c r="J58" s="6">
        <f>calculoesp2!D58</f>
        <v>3.01</v>
      </c>
      <c r="K58" s="5">
        <f>calculoesp2!E58</f>
        <v>10</v>
      </c>
      <c r="L58" s="7">
        <f>calculoesp2!F58</f>
        <v>5.1546391752577319E-3</v>
      </c>
    </row>
    <row r="59" spans="1:12" x14ac:dyDescent="0.3">
      <c r="A59" s="1">
        <v>0.4317013888888892</v>
      </c>
      <c r="B59" s="2" t="s">
        <v>32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I59" s="2"/>
      <c r="J59" s="6">
        <f>calculoesp2!D59</f>
        <v>3</v>
      </c>
      <c r="K59" s="5">
        <f>calculoesp2!E59</f>
        <v>12</v>
      </c>
      <c r="L59" s="7">
        <f>calculoesp2!F59</f>
        <v>6.1855670103092781E-3</v>
      </c>
    </row>
    <row r="60" spans="1:12" x14ac:dyDescent="0.3">
      <c r="A60" s="1">
        <v>0.43174768518518553</v>
      </c>
      <c r="B60" s="2" t="s">
        <v>32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I60" s="2"/>
      <c r="J60" s="6">
        <f>calculoesp2!D60</f>
        <v>2.99</v>
      </c>
      <c r="K60" s="5">
        <f>calculoesp2!E60</f>
        <v>4</v>
      </c>
      <c r="L60" s="7">
        <f>calculoesp2!F60</f>
        <v>2.0618556701030928E-3</v>
      </c>
    </row>
    <row r="61" spans="1:12" x14ac:dyDescent="0.3">
      <c r="A61" s="1">
        <v>0.43180555555555589</v>
      </c>
      <c r="B61" s="2" t="s">
        <v>32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I61" s="2"/>
      <c r="J61" s="6">
        <f>calculoesp2!D61</f>
        <v>2.98</v>
      </c>
      <c r="K61" s="5">
        <f>calculoesp2!E61</f>
        <v>5</v>
      </c>
      <c r="L61" s="7">
        <f>calculoesp2!F61</f>
        <v>2.5773195876288659E-3</v>
      </c>
    </row>
    <row r="62" spans="1:12" x14ac:dyDescent="0.3">
      <c r="A62" s="1">
        <v>0.43185185185185221</v>
      </c>
      <c r="B62" s="2" t="s">
        <v>32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I62" s="2"/>
      <c r="J62" s="6">
        <f>calculoesp2!D62</f>
        <v>2.97</v>
      </c>
      <c r="K62" s="5">
        <f>calculoesp2!E62</f>
        <v>5</v>
      </c>
      <c r="L62" s="7">
        <f>calculoesp2!F62</f>
        <v>2.5773195876288659E-3</v>
      </c>
    </row>
    <row r="63" spans="1:12" x14ac:dyDescent="0.3">
      <c r="A63" s="1">
        <v>0.43190972222222257</v>
      </c>
      <c r="B63" s="2" t="s">
        <v>32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I63" s="2"/>
      <c r="J63" s="6">
        <f>calculoesp2!D63</f>
        <v>2.96</v>
      </c>
      <c r="K63" s="5">
        <f>calculoesp2!E63</f>
        <v>6</v>
      </c>
      <c r="L63" s="7">
        <f>calculoesp2!F63</f>
        <v>3.092783505154639E-3</v>
      </c>
    </row>
    <row r="64" spans="1:12" x14ac:dyDescent="0.3">
      <c r="A64" s="1">
        <v>0.43195601851851889</v>
      </c>
      <c r="B64" s="2" t="s">
        <v>32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I64" s="2"/>
      <c r="J64" s="6">
        <f>calculoesp2!D64</f>
        <v>2.95</v>
      </c>
      <c r="K64" s="5">
        <f>calculoesp2!E64</f>
        <v>4</v>
      </c>
      <c r="L64" s="7">
        <f>calculoesp2!F64</f>
        <v>2.0618556701030928E-3</v>
      </c>
    </row>
    <row r="65" spans="1:12" x14ac:dyDescent="0.3">
      <c r="A65" s="1">
        <v>0.43201388888888925</v>
      </c>
      <c r="B65" s="2" t="s">
        <v>32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</v>
      </c>
      <c r="H65" s="2" t="s">
        <v>12</v>
      </c>
      <c r="I65" s="2"/>
      <c r="J65" s="6">
        <f>calculoesp2!D65</f>
        <v>2.94</v>
      </c>
      <c r="K65" s="5">
        <f>calculoesp2!E65</f>
        <v>5</v>
      </c>
      <c r="L65" s="7">
        <f>calculoesp2!F65</f>
        <v>2.5773195876288659E-3</v>
      </c>
    </row>
    <row r="66" spans="1:12" x14ac:dyDescent="0.3">
      <c r="A66" s="1">
        <v>0.43206018518518557</v>
      </c>
      <c r="B66" s="2" t="s">
        <v>32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</v>
      </c>
      <c r="H66" s="2" t="s">
        <v>12</v>
      </c>
      <c r="I66" s="2"/>
      <c r="J66" s="6">
        <f>calculoesp2!D66</f>
        <v>2.93</v>
      </c>
      <c r="K66" s="5">
        <f>calculoesp2!E66</f>
        <v>7</v>
      </c>
      <c r="L66" s="7">
        <f>calculoesp2!F66</f>
        <v>3.6082474226804126E-3</v>
      </c>
    </row>
    <row r="67" spans="1:12" x14ac:dyDescent="0.3">
      <c r="A67" s="1">
        <v>0.43211805555555594</v>
      </c>
      <c r="B67" s="2" t="s">
        <v>32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3.39</v>
      </c>
      <c r="H67" s="2" t="s">
        <v>12</v>
      </c>
      <c r="I67" s="2"/>
      <c r="J67" s="6">
        <f>calculoesp2!D67</f>
        <v>2.92</v>
      </c>
      <c r="K67" s="5">
        <f>calculoesp2!E67</f>
        <v>5</v>
      </c>
      <c r="L67" s="7">
        <f>calculoesp2!F67</f>
        <v>2.5773195876288659E-3</v>
      </c>
    </row>
    <row r="68" spans="1:12" x14ac:dyDescent="0.3">
      <c r="A68" s="1">
        <v>0.43216435185185226</v>
      </c>
      <c r="B68" s="2" t="s">
        <v>32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3.44</v>
      </c>
      <c r="H68" s="2" t="s">
        <v>12</v>
      </c>
      <c r="I68" s="2"/>
      <c r="J68" s="6">
        <f>calculoesp2!D68</f>
        <v>2.91</v>
      </c>
      <c r="K68" s="5">
        <f>calculoesp2!E68</f>
        <v>6</v>
      </c>
      <c r="L68" s="7">
        <f>calculoesp2!F68</f>
        <v>3.092783505154639E-3</v>
      </c>
    </row>
    <row r="69" spans="1:12" x14ac:dyDescent="0.3">
      <c r="A69" s="1">
        <v>0.43222222222222262</v>
      </c>
      <c r="B69" s="2" t="s">
        <v>32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I69" s="2"/>
      <c r="J69" s="6">
        <f>calculoesp2!D69</f>
        <v>2.9</v>
      </c>
      <c r="K69" s="5">
        <f>calculoesp2!E69</f>
        <v>6</v>
      </c>
      <c r="L69" s="7">
        <f>calculoesp2!F69</f>
        <v>3.092783505154639E-3</v>
      </c>
    </row>
    <row r="70" spans="1:12" x14ac:dyDescent="0.3">
      <c r="A70" s="1">
        <v>0.43226851851851894</v>
      </c>
      <c r="B70" s="2" t="s">
        <v>32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3.37</v>
      </c>
      <c r="H70" s="2" t="s">
        <v>12</v>
      </c>
      <c r="I70" s="2"/>
      <c r="J70" s="6">
        <f>calculoesp2!D70</f>
        <v>2.89</v>
      </c>
      <c r="K70" s="5">
        <f>calculoesp2!E70</f>
        <v>7</v>
      </c>
      <c r="L70" s="7">
        <f>calculoesp2!F70</f>
        <v>3.6082474226804126E-3</v>
      </c>
    </row>
    <row r="71" spans="1:12" x14ac:dyDescent="0.3">
      <c r="A71" s="1">
        <v>0.4323263888888893</v>
      </c>
      <c r="B71" s="2" t="s">
        <v>32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I71" s="2"/>
      <c r="J71" s="6">
        <f>calculoesp2!D71</f>
        <v>2.88</v>
      </c>
      <c r="K71" s="5">
        <f>calculoesp2!E71</f>
        <v>2</v>
      </c>
      <c r="L71" s="7">
        <f>calculoesp2!F71</f>
        <v>1.0309278350515464E-3</v>
      </c>
    </row>
    <row r="72" spans="1:12" x14ac:dyDescent="0.3">
      <c r="A72" s="1">
        <v>0.43237268518518562</v>
      </c>
      <c r="B72" s="2" t="s">
        <v>32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I72" s="2"/>
      <c r="J72" s="6">
        <f>calculoesp2!D72</f>
        <v>2.87</v>
      </c>
      <c r="K72" s="5">
        <f>calculoesp2!E72</f>
        <v>3</v>
      </c>
      <c r="L72" s="7">
        <f>calculoesp2!F72</f>
        <v>1.5463917525773195E-3</v>
      </c>
    </row>
    <row r="73" spans="1:12" x14ac:dyDescent="0.3">
      <c r="A73" s="1">
        <v>0.43243055555555598</v>
      </c>
      <c r="B73" s="2" t="s">
        <v>32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3.4</v>
      </c>
      <c r="H73" s="2" t="s">
        <v>12</v>
      </c>
      <c r="I73" s="2"/>
      <c r="J73" s="6">
        <f>calculoesp2!D73</f>
        <v>2.86</v>
      </c>
      <c r="K73" s="5">
        <f>calculoesp2!E73</f>
        <v>1</v>
      </c>
      <c r="L73" s="7">
        <f>calculoesp2!F73</f>
        <v>5.1546391752577321E-4</v>
      </c>
    </row>
    <row r="74" spans="1:12" x14ac:dyDescent="0.3">
      <c r="A74" s="1">
        <v>0.43247685185185231</v>
      </c>
      <c r="B74" s="2" t="s">
        <v>32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3.34</v>
      </c>
      <c r="H74" s="2" t="s">
        <v>12</v>
      </c>
      <c r="I74" s="2"/>
      <c r="J74" s="6">
        <f>calculoesp2!D74</f>
        <v>2.85</v>
      </c>
      <c r="K74" s="5">
        <f>calculoesp2!E74</f>
        <v>2</v>
      </c>
      <c r="L74" s="7">
        <f>calculoesp2!F74</f>
        <v>1.0309278350515464E-3</v>
      </c>
    </row>
    <row r="75" spans="1:12" x14ac:dyDescent="0.3">
      <c r="A75" s="1">
        <v>0.43253472222222267</v>
      </c>
      <c r="B75" s="2" t="s">
        <v>32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3.33</v>
      </c>
      <c r="H75" s="2" t="s">
        <v>12</v>
      </c>
      <c r="I75" s="2"/>
      <c r="J75" s="6">
        <f>calculoesp2!D75</f>
        <v>2.84</v>
      </c>
      <c r="K75" s="5">
        <f>calculoesp2!E75</f>
        <v>3</v>
      </c>
      <c r="L75" s="7">
        <f>calculoesp2!F75</f>
        <v>1.5463917525773195E-3</v>
      </c>
    </row>
    <row r="76" spans="1:12" x14ac:dyDescent="0.3">
      <c r="A76" s="1">
        <v>0.43258101851851899</v>
      </c>
      <c r="B76" s="2" t="s">
        <v>32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3.34</v>
      </c>
      <c r="H76" s="2" t="s">
        <v>12</v>
      </c>
      <c r="I76" s="2"/>
      <c r="J76" s="6">
        <f>calculoesp2!D76</f>
        <v>2.83</v>
      </c>
      <c r="K76" s="5">
        <f>calculoesp2!E76</f>
        <v>3</v>
      </c>
      <c r="L76" s="7">
        <f>calculoesp2!F76</f>
        <v>1.5463917525773195E-3</v>
      </c>
    </row>
    <row r="77" spans="1:12" x14ac:dyDescent="0.3">
      <c r="A77" s="1">
        <v>0.43263888888888935</v>
      </c>
      <c r="B77" s="2" t="s">
        <v>32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3.32</v>
      </c>
      <c r="H77" s="2" t="s">
        <v>12</v>
      </c>
      <c r="I77" s="2"/>
      <c r="J77" s="6">
        <f>calculoesp2!D77</f>
        <v>2.82</v>
      </c>
      <c r="K77" s="5">
        <f>calculoesp2!E77</f>
        <v>2</v>
      </c>
      <c r="L77" s="7">
        <f>calculoesp2!F77</f>
        <v>1.0309278350515464E-3</v>
      </c>
    </row>
    <row r="78" spans="1:12" x14ac:dyDescent="0.3">
      <c r="A78" s="1">
        <v>0.43268518518518567</v>
      </c>
      <c r="B78" s="2" t="s">
        <v>32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3.29</v>
      </c>
      <c r="H78" s="2" t="s">
        <v>12</v>
      </c>
      <c r="I78" s="2"/>
      <c r="J78" s="6">
        <f>calculoesp2!D78</f>
        <v>2.81</v>
      </c>
      <c r="K78" s="5">
        <f>calculoesp2!E78</f>
        <v>7</v>
      </c>
      <c r="L78" s="7">
        <f>calculoesp2!F78</f>
        <v>3.6082474226804126E-3</v>
      </c>
    </row>
    <row r="79" spans="1:12" x14ac:dyDescent="0.3">
      <c r="A79" s="1">
        <v>0.43274305555555603</v>
      </c>
      <c r="B79" s="2" t="s">
        <v>32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3.35</v>
      </c>
      <c r="H79" s="2" t="s">
        <v>12</v>
      </c>
      <c r="I79" s="2"/>
      <c r="J79" s="6">
        <f>calculoesp2!D79</f>
        <v>2.8</v>
      </c>
      <c r="K79" s="5">
        <f>calculoesp2!E79</f>
        <v>4</v>
      </c>
      <c r="L79" s="7">
        <f>calculoesp2!F79</f>
        <v>2.0618556701030928E-3</v>
      </c>
    </row>
    <row r="80" spans="1:12" x14ac:dyDescent="0.3">
      <c r="A80" s="1">
        <v>0.43278935185185236</v>
      </c>
      <c r="B80" s="2" t="s">
        <v>32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I80" s="2"/>
      <c r="J80" s="6">
        <f>calculoesp2!D80</f>
        <v>2.79</v>
      </c>
      <c r="K80" s="5">
        <f>calculoesp2!E80</f>
        <v>1</v>
      </c>
      <c r="L80" s="7">
        <f>calculoesp2!F80</f>
        <v>5.1546391752577321E-4</v>
      </c>
    </row>
    <row r="81" spans="1:12" x14ac:dyDescent="0.3">
      <c r="A81" s="1">
        <v>0.43284722222222272</v>
      </c>
      <c r="B81" s="2" t="s">
        <v>32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3.34</v>
      </c>
      <c r="H81" s="2" t="s">
        <v>12</v>
      </c>
      <c r="I81" s="2"/>
      <c r="J81" s="6">
        <f>calculoesp2!D81</f>
        <v>2.78</v>
      </c>
      <c r="K81" s="5">
        <f>calculoesp2!E81</f>
        <v>1</v>
      </c>
      <c r="L81" s="7">
        <f>calculoesp2!F81</f>
        <v>5.1546391752577321E-4</v>
      </c>
    </row>
    <row r="82" spans="1:12" x14ac:dyDescent="0.3">
      <c r="A82" s="1">
        <v>0.43289351851851904</v>
      </c>
      <c r="B82" s="2" t="s">
        <v>32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3.33</v>
      </c>
      <c r="H82" s="2" t="s">
        <v>12</v>
      </c>
      <c r="I82" s="2"/>
      <c r="J82" s="6">
        <f>calculoesp2!D82</f>
        <v>0</v>
      </c>
      <c r="K82" s="5">
        <f>calculoesp2!E82</f>
        <v>0</v>
      </c>
      <c r="L82" s="7">
        <f>calculoesp2!F82</f>
        <v>0</v>
      </c>
    </row>
    <row r="83" spans="1:12" x14ac:dyDescent="0.3">
      <c r="A83" s="1">
        <v>0.4329513888888894</v>
      </c>
      <c r="B83" s="2" t="s">
        <v>32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3.34</v>
      </c>
      <c r="H83" s="2" t="s">
        <v>12</v>
      </c>
      <c r="I83" s="2"/>
      <c r="J83" s="6">
        <f>calculoesp2!D83</f>
        <v>0</v>
      </c>
      <c r="K83" s="5">
        <f>calculoesp2!E83</f>
        <v>0</v>
      </c>
      <c r="L83" s="7">
        <f>calculoesp2!F83</f>
        <v>0</v>
      </c>
    </row>
    <row r="84" spans="1:12" x14ac:dyDescent="0.3">
      <c r="A84" s="1">
        <v>0.43299768518518572</v>
      </c>
      <c r="B84" s="2" t="s">
        <v>32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3.32</v>
      </c>
      <c r="H84" s="2" t="s">
        <v>12</v>
      </c>
      <c r="I84" s="2"/>
      <c r="J84" s="6">
        <f>calculoesp2!D84</f>
        <v>0</v>
      </c>
      <c r="K84" s="5">
        <f>calculoesp2!E84</f>
        <v>0</v>
      </c>
      <c r="L84" s="7">
        <f>calculoesp2!F84</f>
        <v>0</v>
      </c>
    </row>
    <row r="85" spans="1:12" x14ac:dyDescent="0.3">
      <c r="A85" s="1">
        <v>0.43305555555555608</v>
      </c>
      <c r="B85" s="2" t="s">
        <v>32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</v>
      </c>
      <c r="H85" s="2" t="s">
        <v>12</v>
      </c>
      <c r="I85" s="2"/>
      <c r="J85" s="6">
        <f>calculoesp2!D85</f>
        <v>0</v>
      </c>
      <c r="K85" s="5">
        <f>calculoesp2!E85</f>
        <v>0</v>
      </c>
      <c r="L85" s="7">
        <f>calculoesp2!F85</f>
        <v>0</v>
      </c>
    </row>
    <row r="86" spans="1:12" x14ac:dyDescent="0.3">
      <c r="A86" s="1">
        <v>0.4331018518518524</v>
      </c>
      <c r="B86" s="2" t="s">
        <v>32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</v>
      </c>
      <c r="H86" s="2" t="s">
        <v>12</v>
      </c>
      <c r="I86" s="2"/>
      <c r="J86" s="30"/>
    </row>
    <row r="87" spans="1:12" x14ac:dyDescent="0.3">
      <c r="A87" s="1">
        <v>0.43315972222222276</v>
      </c>
      <c r="B87" s="2" t="s">
        <v>32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I87" s="2"/>
    </row>
    <row r="88" spans="1:12" x14ac:dyDescent="0.3">
      <c r="A88" s="1">
        <v>0.43320601851851909</v>
      </c>
      <c r="B88" s="2" t="s">
        <v>32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3.35</v>
      </c>
      <c r="H88" s="2" t="s">
        <v>12</v>
      </c>
      <c r="I88" s="2"/>
    </row>
    <row r="89" spans="1:12" x14ac:dyDescent="0.3">
      <c r="A89" s="1">
        <v>0.43326388888888945</v>
      </c>
      <c r="B89" s="2" t="s">
        <v>32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3.34</v>
      </c>
      <c r="H89" s="2" t="s">
        <v>12</v>
      </c>
      <c r="I89" s="2"/>
    </row>
    <row r="90" spans="1:12" x14ac:dyDescent="0.3">
      <c r="A90" s="1">
        <v>0.43331018518518577</v>
      </c>
      <c r="B90" s="2" t="s">
        <v>32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3.33</v>
      </c>
      <c r="H90" s="2" t="s">
        <v>12</v>
      </c>
      <c r="I90" s="2"/>
    </row>
    <row r="91" spans="1:12" x14ac:dyDescent="0.3">
      <c r="A91" s="1">
        <v>0.43336805555555613</v>
      </c>
      <c r="B91" s="2" t="s">
        <v>32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3.29</v>
      </c>
      <c r="H91" s="2" t="s">
        <v>12</v>
      </c>
      <c r="I91" s="2"/>
    </row>
    <row r="92" spans="1:12" x14ac:dyDescent="0.3">
      <c r="A92" s="1">
        <v>0.43341435185185245</v>
      </c>
      <c r="B92" s="2" t="s">
        <v>32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</v>
      </c>
      <c r="H92" s="2" t="s">
        <v>12</v>
      </c>
      <c r="I92" s="2"/>
    </row>
    <row r="93" spans="1:12" x14ac:dyDescent="0.3">
      <c r="A93" s="1">
        <v>0.43347222222222281</v>
      </c>
      <c r="B93" s="2" t="s">
        <v>32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3.29</v>
      </c>
      <c r="H93" s="2" t="s">
        <v>12</v>
      </c>
      <c r="I93" s="2"/>
    </row>
    <row r="94" spans="1:12" x14ac:dyDescent="0.3">
      <c r="A94" s="1">
        <v>0.43351851851851914</v>
      </c>
      <c r="B94" s="2" t="s">
        <v>32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3.32</v>
      </c>
      <c r="H94" s="2" t="s">
        <v>12</v>
      </c>
      <c r="I94" s="2"/>
    </row>
    <row r="95" spans="1:12" x14ac:dyDescent="0.3">
      <c r="A95" s="1">
        <v>0.4335763888888895</v>
      </c>
      <c r="B95" s="2" t="s">
        <v>32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3.3400000000000003</v>
      </c>
      <c r="H95" s="2" t="s">
        <v>12</v>
      </c>
      <c r="I95" s="2"/>
    </row>
    <row r="96" spans="1:12" x14ac:dyDescent="0.3">
      <c r="A96" s="1">
        <v>0.43362268518518582</v>
      </c>
      <c r="B96" s="2" t="s">
        <v>32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3.35</v>
      </c>
      <c r="H96" s="2" t="s">
        <v>12</v>
      </c>
      <c r="I96" s="2"/>
    </row>
    <row r="97" spans="1:9" x14ac:dyDescent="0.3">
      <c r="A97" s="1">
        <v>0.43368055555555618</v>
      </c>
      <c r="B97" s="2" t="s">
        <v>32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3.3500000000000005</v>
      </c>
      <c r="H97" s="2" t="s">
        <v>12</v>
      </c>
      <c r="I97" s="2"/>
    </row>
    <row r="98" spans="1:9" x14ac:dyDescent="0.3">
      <c r="A98" s="1">
        <v>0.4337268518518525</v>
      </c>
      <c r="B98" s="2" t="s">
        <v>32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3.3200000000000003</v>
      </c>
      <c r="H98" s="2" t="s">
        <v>12</v>
      </c>
      <c r="I98" s="2"/>
    </row>
    <row r="99" spans="1:9" x14ac:dyDescent="0.3">
      <c r="A99" s="1">
        <v>0.43378472222222286</v>
      </c>
      <c r="B99" s="2" t="s">
        <v>32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  <c r="I99" s="2"/>
    </row>
    <row r="100" spans="1:9" x14ac:dyDescent="0.3">
      <c r="A100" s="1">
        <v>0.43383101851851918</v>
      </c>
      <c r="B100" s="2" t="s">
        <v>32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3.3200000000000003</v>
      </c>
      <c r="H100" s="2" t="s">
        <v>12</v>
      </c>
      <c r="I100" s="2"/>
    </row>
    <row r="101" spans="1:9" x14ac:dyDescent="0.3">
      <c r="A101" s="1">
        <v>0.43388888888888955</v>
      </c>
      <c r="B101" s="2" t="s">
        <v>32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3.32</v>
      </c>
      <c r="H101" s="2" t="s">
        <v>12</v>
      </c>
      <c r="I101" s="2"/>
    </row>
    <row r="102" spans="1:9" x14ac:dyDescent="0.3">
      <c r="A102" s="1">
        <v>0.43393518518518587</v>
      </c>
      <c r="B102" s="2" t="s">
        <v>32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3.2899999999999996</v>
      </c>
      <c r="H102" s="2" t="s">
        <v>12</v>
      </c>
      <c r="I102" s="2"/>
    </row>
    <row r="103" spans="1:9" x14ac:dyDescent="0.3">
      <c r="A103" s="1">
        <v>0.43399305555555623</v>
      </c>
      <c r="B103" s="2" t="s">
        <v>32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  <c r="I103" s="2"/>
    </row>
    <row r="104" spans="1:9" x14ac:dyDescent="0.3">
      <c r="A104" s="1">
        <v>0.43403935185185255</v>
      </c>
      <c r="B104" s="2" t="s">
        <v>32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3.21</v>
      </c>
      <c r="H104" s="2" t="s">
        <v>12</v>
      </c>
      <c r="I104" s="2"/>
    </row>
    <row r="105" spans="1:9" x14ac:dyDescent="0.3">
      <c r="A105" s="1">
        <v>0.43409722222222291</v>
      </c>
      <c r="B105" s="2" t="s">
        <v>32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3.3000000000000003</v>
      </c>
      <c r="H105" s="2" t="s">
        <v>12</v>
      </c>
      <c r="I105" s="2"/>
    </row>
    <row r="106" spans="1:9" x14ac:dyDescent="0.3">
      <c r="A106" s="1">
        <v>0.43414351851851923</v>
      </c>
      <c r="B106" s="2" t="s">
        <v>32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3.3000000000000003</v>
      </c>
      <c r="H106" s="2" t="s">
        <v>12</v>
      </c>
      <c r="I106" s="2"/>
    </row>
    <row r="107" spans="1:9" x14ac:dyDescent="0.3">
      <c r="A107" s="1">
        <v>0.43420138888888959</v>
      </c>
      <c r="B107" s="2" t="s">
        <v>32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</v>
      </c>
      <c r="H107" s="2" t="s">
        <v>12</v>
      </c>
      <c r="I107" s="2"/>
    </row>
    <row r="108" spans="1:9" x14ac:dyDescent="0.3">
      <c r="A108" s="1">
        <v>0.43424768518518592</v>
      </c>
      <c r="B108" s="2" t="s">
        <v>32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3.2800000000000002</v>
      </c>
      <c r="H108" s="2" t="s">
        <v>12</v>
      </c>
      <c r="I108" s="2"/>
    </row>
    <row r="109" spans="1:9" x14ac:dyDescent="0.3">
      <c r="A109" s="1">
        <v>0.43430555555555628</v>
      </c>
      <c r="B109" s="2" t="s">
        <v>32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3.29</v>
      </c>
      <c r="H109" s="2" t="s">
        <v>12</v>
      </c>
      <c r="I109" s="2"/>
    </row>
    <row r="110" spans="1:9" x14ac:dyDescent="0.3">
      <c r="A110" s="1">
        <v>0.4343518518518526</v>
      </c>
      <c r="B110" s="2" t="s">
        <v>32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3.32</v>
      </c>
      <c r="H110" s="2" t="s">
        <v>12</v>
      </c>
      <c r="I110" s="2"/>
    </row>
    <row r="111" spans="1:9" x14ac:dyDescent="0.3">
      <c r="A111" s="1">
        <v>0.43440972222222296</v>
      </c>
      <c r="B111" s="2" t="s">
        <v>32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3.2999999999999994</v>
      </c>
      <c r="H111" s="2" t="s">
        <v>12</v>
      </c>
      <c r="I111" s="2"/>
    </row>
    <row r="112" spans="1:9" x14ac:dyDescent="0.3">
      <c r="A112" s="1">
        <v>0.43445601851851928</v>
      </c>
      <c r="B112" s="2" t="s">
        <v>32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3.28</v>
      </c>
      <c r="H112" s="2" t="s">
        <v>12</v>
      </c>
      <c r="I112" s="2"/>
    </row>
    <row r="113" spans="1:9" x14ac:dyDescent="0.3">
      <c r="A113" s="1">
        <v>0.43451388888888964</v>
      </c>
      <c r="B113" s="2" t="s">
        <v>32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3.2800000000000002</v>
      </c>
      <c r="H113" s="2" t="s">
        <v>12</v>
      </c>
      <c r="I113" s="2"/>
    </row>
    <row r="114" spans="1:9" x14ac:dyDescent="0.3">
      <c r="A114" s="1">
        <v>0.43456018518518597</v>
      </c>
      <c r="B114" s="2" t="s">
        <v>32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3.2600000000000002</v>
      </c>
      <c r="H114" s="2" t="s">
        <v>12</v>
      </c>
      <c r="I114" s="2"/>
    </row>
    <row r="115" spans="1:9" x14ac:dyDescent="0.3">
      <c r="A115" s="1">
        <v>0.43461805555555633</v>
      </c>
      <c r="B115" s="2" t="s">
        <v>32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3.2500000000000004</v>
      </c>
      <c r="H115" s="2" t="s">
        <v>12</v>
      </c>
      <c r="I115" s="2"/>
    </row>
    <row r="116" spans="1:9" x14ac:dyDescent="0.3">
      <c r="A116" s="1">
        <v>0.43466435185185265</v>
      </c>
      <c r="B116" s="2" t="s">
        <v>32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3.2700000000000005</v>
      </c>
      <c r="H116" s="2" t="s">
        <v>12</v>
      </c>
      <c r="I116" s="2"/>
    </row>
    <row r="117" spans="1:9" x14ac:dyDescent="0.3">
      <c r="A117" s="1">
        <v>0.43472222222222301</v>
      </c>
      <c r="B117" s="2" t="s">
        <v>32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3.28</v>
      </c>
      <c r="H117" s="2" t="s">
        <v>12</v>
      </c>
      <c r="I117" s="2"/>
    </row>
    <row r="118" spans="1:9" x14ac:dyDescent="0.3">
      <c r="A118" s="1">
        <v>0.43476851851851933</v>
      </c>
      <c r="B118" s="2" t="s">
        <v>32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3.28</v>
      </c>
      <c r="H118" s="2" t="s">
        <v>12</v>
      </c>
      <c r="I118" s="2"/>
    </row>
    <row r="119" spans="1:9" x14ac:dyDescent="0.3">
      <c r="A119" s="1">
        <v>0.43482638888888969</v>
      </c>
      <c r="B119" s="2" t="s">
        <v>32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3.29</v>
      </c>
      <c r="H119" s="2" t="s">
        <v>12</v>
      </c>
      <c r="I119" s="2"/>
    </row>
    <row r="120" spans="1:9" x14ac:dyDescent="0.3">
      <c r="A120" s="1">
        <v>0.43487268518518601</v>
      </c>
      <c r="B120" s="2" t="s">
        <v>32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3.2899999999999996</v>
      </c>
      <c r="H120" s="2" t="s">
        <v>12</v>
      </c>
      <c r="I120" s="2"/>
    </row>
    <row r="121" spans="1:9" x14ac:dyDescent="0.3">
      <c r="A121" s="1">
        <v>0.43493055555555638</v>
      </c>
      <c r="B121" s="2" t="s">
        <v>32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3.2500000000000004</v>
      </c>
      <c r="H121" s="2" t="s">
        <v>12</v>
      </c>
      <c r="I121" s="2"/>
    </row>
    <row r="122" spans="1:9" x14ac:dyDescent="0.3">
      <c r="A122" s="1">
        <v>0.4349768518518527</v>
      </c>
      <c r="B122" s="2" t="s">
        <v>32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3.2700000000000005</v>
      </c>
      <c r="H122" s="2" t="s">
        <v>12</v>
      </c>
      <c r="I122" s="2"/>
    </row>
    <row r="123" spans="1:9" x14ac:dyDescent="0.3">
      <c r="A123" s="1">
        <v>0.43503472222222306</v>
      </c>
      <c r="B123" s="2" t="s">
        <v>32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3.25</v>
      </c>
      <c r="H123" s="2" t="s">
        <v>12</v>
      </c>
      <c r="I123" s="2"/>
    </row>
    <row r="124" spans="1:9" x14ac:dyDescent="0.3">
      <c r="A124" s="1">
        <v>0.43508101851851938</v>
      </c>
      <c r="B124" s="2" t="s">
        <v>32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3.2600000000000002</v>
      </c>
      <c r="H124" s="2" t="s">
        <v>12</v>
      </c>
      <c r="I124" s="2"/>
    </row>
    <row r="125" spans="1:9" x14ac:dyDescent="0.3">
      <c r="A125" s="1">
        <v>0.43513888888888974</v>
      </c>
      <c r="B125" s="2" t="s">
        <v>32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3.26</v>
      </c>
      <c r="H125" s="2" t="s">
        <v>12</v>
      </c>
      <c r="I125" s="2"/>
    </row>
    <row r="126" spans="1:9" x14ac:dyDescent="0.3">
      <c r="A126" s="1">
        <v>0.43518518518518606</v>
      </c>
      <c r="B126" s="2" t="s">
        <v>32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3.21</v>
      </c>
      <c r="H126" s="2" t="s">
        <v>12</v>
      </c>
      <c r="I126" s="2"/>
    </row>
    <row r="127" spans="1:9" x14ac:dyDescent="0.3">
      <c r="A127" s="1">
        <v>0.43524305555555642</v>
      </c>
      <c r="B127" s="2" t="s">
        <v>32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3.2600000000000002</v>
      </c>
      <c r="H127" s="2" t="s">
        <v>12</v>
      </c>
      <c r="I127" s="2"/>
    </row>
    <row r="128" spans="1:9" x14ac:dyDescent="0.3">
      <c r="A128" s="1">
        <v>0.43528935185185275</v>
      </c>
      <c r="B128" s="2" t="s">
        <v>32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3.2699999999999996</v>
      </c>
      <c r="H128" s="2" t="s">
        <v>12</v>
      </c>
      <c r="I128" s="2"/>
    </row>
    <row r="129" spans="1:9" x14ac:dyDescent="0.3">
      <c r="A129" s="1">
        <v>0.43534722222222311</v>
      </c>
      <c r="B129" s="2" t="s">
        <v>32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3.2100000000000004</v>
      </c>
      <c r="H129" s="2" t="s">
        <v>12</v>
      </c>
      <c r="I129" s="2"/>
    </row>
    <row r="130" spans="1:9" x14ac:dyDescent="0.3">
      <c r="A130" s="1">
        <v>0.43539351851851943</v>
      </c>
      <c r="B130" s="2" t="s">
        <v>32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</v>
      </c>
      <c r="H130" s="2" t="s">
        <v>12</v>
      </c>
      <c r="I130" s="2"/>
    </row>
    <row r="131" spans="1:9" x14ac:dyDescent="0.3">
      <c r="A131" s="1">
        <v>0.43545138888888979</v>
      </c>
      <c r="B131" s="2" t="s">
        <v>32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3.2600000000000002</v>
      </c>
      <c r="H131" s="2" t="s">
        <v>12</v>
      </c>
      <c r="I131" s="2"/>
    </row>
    <row r="132" spans="1:9" x14ac:dyDescent="0.3">
      <c r="A132" s="1">
        <v>0.43549768518518611</v>
      </c>
      <c r="B132" s="2" t="s">
        <v>32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3.24</v>
      </c>
      <c r="H132" s="2" t="s">
        <v>12</v>
      </c>
      <c r="I132" s="2"/>
    </row>
    <row r="133" spans="1:9" x14ac:dyDescent="0.3">
      <c r="A133" s="1">
        <v>0.43555555555555647</v>
      </c>
      <c r="B133" s="2" t="s">
        <v>32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3.28</v>
      </c>
      <c r="H133" s="2" t="s">
        <v>12</v>
      </c>
      <c r="I133" s="2"/>
    </row>
    <row r="134" spans="1:9" x14ac:dyDescent="0.3">
      <c r="A134" s="1">
        <v>0.43560185185185279</v>
      </c>
      <c r="B134" s="2" t="s">
        <v>32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3.2600000000000002</v>
      </c>
      <c r="H134" s="2" t="s">
        <v>12</v>
      </c>
      <c r="I134" s="2"/>
    </row>
    <row r="135" spans="1:9" x14ac:dyDescent="0.3">
      <c r="A135" s="1">
        <v>0.43565972222222316</v>
      </c>
      <c r="B135" s="2" t="s">
        <v>32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3.2699999999999996</v>
      </c>
      <c r="H135" s="2" t="s">
        <v>12</v>
      </c>
      <c r="I135" s="2"/>
    </row>
    <row r="136" spans="1:9" x14ac:dyDescent="0.3">
      <c r="A136" s="1">
        <v>0.43570601851851948</v>
      </c>
      <c r="B136" s="2" t="s">
        <v>32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</v>
      </c>
      <c r="H136" s="2" t="s">
        <v>12</v>
      </c>
      <c r="I136" s="2"/>
    </row>
    <row r="137" spans="1:9" x14ac:dyDescent="0.3">
      <c r="A137" s="1">
        <v>0.43576388888888984</v>
      </c>
      <c r="B137" s="2" t="s">
        <v>32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3.1900000000000004</v>
      </c>
      <c r="H137" s="2" t="s">
        <v>12</v>
      </c>
      <c r="I137" s="2"/>
    </row>
    <row r="138" spans="1:9" x14ac:dyDescent="0.3">
      <c r="A138" s="1">
        <v>0.43581018518518616</v>
      </c>
      <c r="B138" s="2" t="s">
        <v>32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3.25</v>
      </c>
      <c r="H138" s="2" t="s">
        <v>12</v>
      </c>
      <c r="I138" s="2"/>
    </row>
    <row r="139" spans="1:9" x14ac:dyDescent="0.3">
      <c r="A139" s="1">
        <v>0.43586805555555652</v>
      </c>
      <c r="B139" s="2" t="s">
        <v>32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3.25</v>
      </c>
      <c r="H139" s="2" t="s">
        <v>12</v>
      </c>
      <c r="I139" s="2"/>
    </row>
    <row r="140" spans="1:9" x14ac:dyDescent="0.3">
      <c r="A140" s="1">
        <v>0.43591435185185284</v>
      </c>
      <c r="B140" s="2" t="s">
        <v>32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3.2600000000000002</v>
      </c>
      <c r="H140" s="2" t="s">
        <v>12</v>
      </c>
      <c r="I140" s="2"/>
    </row>
    <row r="141" spans="1:9" x14ac:dyDescent="0.3">
      <c r="A141" s="1">
        <v>0.4359722222222232</v>
      </c>
      <c r="B141" s="2" t="s">
        <v>32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3.2600000000000002</v>
      </c>
      <c r="H141" s="2" t="s">
        <v>12</v>
      </c>
      <c r="I141" s="2"/>
    </row>
    <row r="142" spans="1:9" x14ac:dyDescent="0.3">
      <c r="A142" s="1">
        <v>0.43601851851851953</v>
      </c>
      <c r="B142" s="2" t="s">
        <v>32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3.2699999999999996</v>
      </c>
      <c r="H142" s="2" t="s">
        <v>12</v>
      </c>
      <c r="I142" s="2"/>
    </row>
    <row r="143" spans="1:9" x14ac:dyDescent="0.3">
      <c r="A143" s="1">
        <v>0.43607638888888989</v>
      </c>
      <c r="B143" s="2" t="s">
        <v>32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3.23</v>
      </c>
      <c r="H143" s="2" t="s">
        <v>12</v>
      </c>
      <c r="I143" s="2"/>
    </row>
    <row r="144" spans="1:9" x14ac:dyDescent="0.3">
      <c r="A144" s="1">
        <v>0.43612268518518621</v>
      </c>
      <c r="B144" s="2" t="s">
        <v>32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3.2399999999999998</v>
      </c>
      <c r="H144" s="2" t="s">
        <v>12</v>
      </c>
      <c r="I144" s="2"/>
    </row>
    <row r="145" spans="1:1023 1025:2047 2049:3071 3073:4095 4097:5119 5121:6143 6145:7167 7169:8191 8193:9215 9217:10239 10241:11263 11265:12287 12289:13311 13313:14335 14337:15359 15361:16383" x14ac:dyDescent="0.3">
      <c r="A145" s="1">
        <v>0.43618055555555657</v>
      </c>
      <c r="B145" s="2" t="s">
        <v>32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3.1900000000000004</v>
      </c>
      <c r="H145" s="2" t="s">
        <v>12</v>
      </c>
      <c r="I145" s="2"/>
    </row>
    <row r="146" spans="1:1023 1025:2047 2049:3071 3073:4095 4097:5119 5121:6143 6145:7167 7169:8191 8193:9215 9217:10239 10241:11263 11265:12287 12289:13311 13313:14335 14337:15359 15361:16383" x14ac:dyDescent="0.3">
      <c r="A146" s="1">
        <v>0.43622685185185289</v>
      </c>
      <c r="B146" s="2" t="s">
        <v>32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3.24</v>
      </c>
      <c r="H146" s="2" t="s">
        <v>12</v>
      </c>
      <c r="I146" s="2"/>
    </row>
    <row r="147" spans="1:1023 1025:2047 2049:3071 3073:4095 4097:5119 5121:6143 6145:7167 7169:8191 8193:9215 9217:10239 10241:11263 11265:12287 12289:13311 13313:14335 14337:15359 15361:16383" x14ac:dyDescent="0.3">
      <c r="A147" s="1">
        <v>0.43628472222222325</v>
      </c>
      <c r="B147" s="2" t="s">
        <v>32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3.2699999999999996</v>
      </c>
      <c r="H147" s="2" t="s">
        <v>12</v>
      </c>
      <c r="I147" s="2"/>
    </row>
    <row r="148" spans="1:1023 1025:2047 2049:3071 3073:4095 4097:5119 5121:6143 6145:7167 7169:8191 8193:9215 9217:10239 10241:11263 11265:12287 12289:13311 13313:14335 14337:15359 15361:16383" x14ac:dyDescent="0.3">
      <c r="A148" s="1">
        <v>0.43633101851851958</v>
      </c>
      <c r="B148" s="2" t="s">
        <v>32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3.25</v>
      </c>
      <c r="H148" s="2" t="s">
        <v>12</v>
      </c>
      <c r="I148" s="2"/>
    </row>
    <row r="149" spans="1:1023 1025:2047 2049:3071 3073:4095 4097:5119 5121:6143 6145:7167 7169:8191 8193:9215 9217:10239 10241:11263 11265:12287 12289:13311 13313:14335 14337:15359 15361:16383" x14ac:dyDescent="0.3">
      <c r="A149" s="1">
        <v>0.43638888888888994</v>
      </c>
      <c r="B149" s="2" t="s">
        <v>32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3.25</v>
      </c>
      <c r="H149" s="2" t="s">
        <v>12</v>
      </c>
      <c r="I149" s="2"/>
    </row>
    <row r="150" spans="1:1023 1025:2047 2049:3071 3073:4095 4097:5119 5121:6143 6145:7167 7169:8191 8193:9215 9217:10239 10241:11263 11265:12287 12289:13311 13313:14335 14337:15359 15361:16383" x14ac:dyDescent="0.3">
      <c r="A150" s="1">
        <v>0.43643518518518626</v>
      </c>
      <c r="B150" s="2" t="s">
        <v>32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3.2200000000000006</v>
      </c>
      <c r="H150" s="2" t="s">
        <v>12</v>
      </c>
      <c r="I150" s="2"/>
    </row>
    <row r="151" spans="1:1023 1025:2047 2049:3071 3073:4095 4097:5119 5121:6143 6145:7167 7169:8191 8193:9215 9217:10239 10241:11263 11265:12287 12289:13311 13313:14335 14337:15359 15361:16383" x14ac:dyDescent="0.3">
      <c r="A151" s="1">
        <v>0.43649305555555662</v>
      </c>
      <c r="B151" s="2" t="s">
        <v>32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3.2200000000000006</v>
      </c>
      <c r="H151" s="2" t="s">
        <v>12</v>
      </c>
      <c r="I151" s="2"/>
      <c r="J151" s="2"/>
      <c r="K151" s="2"/>
    </row>
    <row r="152" spans="1:1023 1025:2047 2049:3071 3073:4095 4097:5119 5121:6143 6145:7167 7169:8191 8193:9215 9217:10239 10241:11263 11265:12287 12289:13311 13313:14335 14337:15359 15361:16383" x14ac:dyDescent="0.3">
      <c r="A152" s="1">
        <v>0.43653935185185294</v>
      </c>
      <c r="B152" s="2" t="s">
        <v>32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3.2200000000000006</v>
      </c>
      <c r="H152" s="2" t="s">
        <v>12</v>
      </c>
      <c r="I152" s="2"/>
    </row>
    <row r="153" spans="1:1023 1025:2047 2049:3071 3073:4095 4097:5119 5121:6143 6145:7167 7169:8191 8193:9215 9217:10239 10241:11263 11265:12287 12289:13311 13313:14335 14337:15359 15361:16383" x14ac:dyDescent="0.3">
      <c r="A153" s="1">
        <v>0.4365972222222233</v>
      </c>
      <c r="B153" s="2" t="s">
        <v>32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3.2100000000000009</v>
      </c>
      <c r="H153" s="2" t="s">
        <v>12</v>
      </c>
      <c r="I153" s="2"/>
    </row>
    <row r="154" spans="1:1023 1025:2047 2049:3071 3073:4095 4097:5119 5121:6143 6145:7167 7169:8191 8193:9215 9217:10239 10241:11263 11265:12287 12289:13311 13313:14335 14337:15359 15361:16383" x14ac:dyDescent="0.3">
      <c r="A154" s="1">
        <v>0.43664351851851962</v>
      </c>
      <c r="B154" s="2" t="s">
        <v>32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  <c r="I154" s="2"/>
    </row>
    <row r="155" spans="1:1023 1025:2047 2049:3071 3073:4095 4097:5119 5121:6143 6145:7167 7169:8191 8193:9215 9217:10239 10241:11263 11265:12287 12289:13311 13313:14335 14337:15359 15361:16383" x14ac:dyDescent="0.3">
      <c r="A155" s="1">
        <v>0.43670138888888999</v>
      </c>
      <c r="B155" s="2" t="s">
        <v>32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  <c r="I155" s="2"/>
    </row>
    <row r="156" spans="1:1023 1025:2047 2049:3071 3073:4095 4097:5119 5121:6143 6145:7167 7169:8191 8193:9215 9217:10239 10241:11263 11265:12287 12289:13311 13313:14335 14337:15359 15361:16383" x14ac:dyDescent="0.3">
      <c r="A156" s="1">
        <v>0.43674768518518631</v>
      </c>
      <c r="B156" s="2" t="s">
        <v>32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3.2399999999999998</v>
      </c>
      <c r="H156" s="2" t="s">
        <v>12</v>
      </c>
      <c r="I156" s="2"/>
    </row>
    <row r="157" spans="1:1023 1025:2047 2049:3071 3073:4095 4097:5119 5121:6143 6145:7167 7169:8191 8193:9215 9217:10239 10241:11263 11265:12287 12289:13311 13313:14335 14337:15359 15361:16383" x14ac:dyDescent="0.3">
      <c r="A157" s="1">
        <v>0.43680555555555667</v>
      </c>
      <c r="B157" s="2" t="s">
        <v>32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  <c r="I157" s="2"/>
    </row>
    <row r="158" spans="1:1023 1025:2047 2049:3071 3073:4095 4097:5119 5121:6143 6145:7167 7169:8191 8193:9215 9217:10239 10241:11263 11265:12287 12289:13311 13313:14335 14337:15359 15361:16383" x14ac:dyDescent="0.3">
      <c r="A158" s="1">
        <v>0.43685185185185299</v>
      </c>
      <c r="B158" s="2" t="s">
        <v>32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3.2000000000000006</v>
      </c>
      <c r="H158" s="2" t="s">
        <v>12</v>
      </c>
      <c r="I158" s="2"/>
    </row>
    <row r="159" spans="1:1023 1025:2047 2049:3071 3073:4095 4097:5119 5121:6143 6145:7167 7169:8191 8193:9215 9217:10239 10241:11263 11265:12287 12289:13311 13313:14335 14337:15359 15361:16383" s="2" customFormat="1" x14ac:dyDescent="0.3">
      <c r="A159" s="1">
        <v>0.43690972222222335</v>
      </c>
      <c r="B159" s="2" t="s">
        <v>32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3.2100000000000004</v>
      </c>
      <c r="H159" s="2" t="s">
        <v>12</v>
      </c>
      <c r="J159" s="27"/>
      <c r="K159"/>
      <c r="L159"/>
      <c r="M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  <c r="CA159"/>
      <c r="CC159" s="1"/>
      <c r="CI159"/>
      <c r="CK159" s="1"/>
      <c r="CQ159"/>
      <c r="CS159" s="1"/>
      <c r="CY159"/>
      <c r="DA159" s="1"/>
      <c r="DG159"/>
      <c r="DI159" s="1"/>
      <c r="DO159"/>
      <c r="DQ159" s="1"/>
      <c r="DW159"/>
      <c r="DY159" s="1"/>
      <c r="EE159"/>
      <c r="EG159" s="1"/>
      <c r="EM159"/>
      <c r="EO159" s="1"/>
      <c r="EU159"/>
      <c r="EW159" s="1"/>
      <c r="FC159"/>
      <c r="FE159" s="1"/>
      <c r="FK159"/>
      <c r="FM159" s="1"/>
      <c r="FS159"/>
      <c r="FU159" s="1"/>
      <c r="GA159"/>
      <c r="GC159" s="1"/>
      <c r="GI159"/>
      <c r="GK159" s="1"/>
      <c r="GQ159"/>
      <c r="GS159" s="1"/>
      <c r="GY159"/>
      <c r="HA159" s="1"/>
      <c r="HG159"/>
      <c r="HI159" s="1"/>
      <c r="HO159"/>
      <c r="HQ159" s="1"/>
      <c r="HW159"/>
      <c r="HY159" s="1"/>
      <c r="IE159"/>
      <c r="IG159" s="1"/>
      <c r="IM159"/>
      <c r="IO159" s="1"/>
      <c r="IU159"/>
      <c r="IW159" s="1"/>
      <c r="JC159"/>
      <c r="JE159" s="1"/>
      <c r="JK159"/>
      <c r="JM159" s="1"/>
      <c r="JS159"/>
      <c r="JU159" s="1"/>
      <c r="KA159"/>
      <c r="KC159" s="1"/>
      <c r="KI159"/>
      <c r="KK159" s="1"/>
      <c r="KQ159"/>
      <c r="KS159" s="1"/>
      <c r="KY159"/>
      <c r="LA159" s="1"/>
      <c r="LG159"/>
      <c r="LI159" s="1"/>
      <c r="LO159"/>
      <c r="LQ159" s="1"/>
      <c r="LW159"/>
      <c r="LY159" s="1"/>
      <c r="ME159"/>
      <c r="MG159" s="1"/>
      <c r="MM159"/>
      <c r="MO159" s="1"/>
      <c r="MU159"/>
      <c r="MW159" s="1"/>
      <c r="NC159"/>
      <c r="NE159" s="1"/>
      <c r="NK159"/>
      <c r="NM159" s="1"/>
      <c r="NS159"/>
      <c r="NU159" s="1"/>
      <c r="OA159"/>
      <c r="OC159" s="1"/>
      <c r="OI159"/>
      <c r="OK159" s="1"/>
      <c r="OQ159"/>
      <c r="OS159" s="1"/>
      <c r="OY159"/>
      <c r="PA159" s="1"/>
      <c r="PG159"/>
      <c r="PI159" s="1"/>
      <c r="PO159"/>
      <c r="PQ159" s="1"/>
      <c r="PW159"/>
      <c r="PY159" s="1"/>
      <c r="QE159"/>
      <c r="QG159" s="1"/>
      <c r="QM159"/>
      <c r="QO159" s="1"/>
      <c r="QU159"/>
      <c r="QW159" s="1"/>
      <c r="RC159"/>
      <c r="RE159" s="1"/>
      <c r="RK159"/>
      <c r="RM159" s="1"/>
      <c r="RS159"/>
      <c r="RU159" s="1"/>
      <c r="SA159"/>
      <c r="SC159" s="1"/>
      <c r="SI159"/>
      <c r="SK159" s="1"/>
      <c r="SQ159"/>
      <c r="SS159" s="1"/>
      <c r="SY159"/>
      <c r="TA159" s="1"/>
      <c r="TG159"/>
      <c r="TI159" s="1"/>
      <c r="TO159"/>
      <c r="TQ159" s="1"/>
      <c r="TW159"/>
      <c r="TY159" s="1"/>
      <c r="UE159"/>
      <c r="UG159" s="1"/>
      <c r="UM159"/>
      <c r="UO159" s="1"/>
      <c r="UU159"/>
      <c r="UW159" s="1"/>
      <c r="VC159"/>
      <c r="VE159" s="1"/>
      <c r="VK159"/>
      <c r="VM159" s="1"/>
      <c r="VS159"/>
      <c r="VU159" s="1"/>
      <c r="WA159"/>
      <c r="WC159" s="1"/>
      <c r="WI159"/>
      <c r="WK159" s="1"/>
      <c r="WQ159"/>
      <c r="WS159" s="1"/>
      <c r="WY159"/>
      <c r="XA159" s="1"/>
      <c r="XG159"/>
      <c r="XI159" s="1"/>
      <c r="XO159"/>
      <c r="XQ159" s="1"/>
      <c r="XW159"/>
      <c r="XY159" s="1"/>
      <c r="YE159"/>
      <c r="YG159" s="1"/>
      <c r="YM159"/>
      <c r="YO159" s="1"/>
      <c r="YU159"/>
      <c r="YW159" s="1"/>
      <c r="ZC159"/>
      <c r="ZE159" s="1"/>
      <c r="ZK159"/>
      <c r="ZM159" s="1"/>
      <c r="ZS159"/>
      <c r="ZU159" s="1"/>
      <c r="AAA159"/>
      <c r="AAC159" s="1"/>
      <c r="AAI159"/>
      <c r="AAK159" s="1"/>
      <c r="AAQ159"/>
      <c r="AAS159" s="1"/>
      <c r="AAY159"/>
      <c r="ABA159" s="1"/>
      <c r="ABG159"/>
      <c r="ABI159" s="1"/>
      <c r="ABO159"/>
      <c r="ABQ159" s="1"/>
      <c r="ABW159"/>
      <c r="ABY159" s="1"/>
      <c r="ACE159"/>
      <c r="ACG159" s="1"/>
      <c r="ACM159"/>
      <c r="ACO159" s="1"/>
      <c r="ACU159"/>
      <c r="ACW159" s="1"/>
      <c r="ADC159"/>
      <c r="ADE159" s="1"/>
      <c r="ADK159"/>
      <c r="ADM159" s="1"/>
      <c r="ADS159"/>
      <c r="ADU159" s="1"/>
      <c r="AEA159"/>
      <c r="AEC159" s="1"/>
      <c r="AEI159"/>
      <c r="AEK159" s="1"/>
      <c r="AEQ159"/>
      <c r="AES159" s="1"/>
      <c r="AEY159"/>
      <c r="AFA159" s="1"/>
      <c r="AFG159"/>
      <c r="AFI159" s="1"/>
      <c r="AFO159"/>
      <c r="AFQ159" s="1"/>
      <c r="AFW159"/>
      <c r="AFY159" s="1"/>
      <c r="AGE159"/>
      <c r="AGG159" s="1"/>
      <c r="AGM159"/>
      <c r="AGO159" s="1"/>
      <c r="AGU159"/>
      <c r="AGW159" s="1"/>
      <c r="AHC159"/>
      <c r="AHE159" s="1"/>
      <c r="AHK159"/>
      <c r="AHM159" s="1"/>
      <c r="AHS159"/>
      <c r="AHU159" s="1"/>
      <c r="AIA159"/>
      <c r="AIC159" s="1"/>
      <c r="AII159"/>
      <c r="AIK159" s="1"/>
      <c r="AIQ159"/>
      <c r="AIS159" s="1"/>
      <c r="AIY159"/>
      <c r="AJA159" s="1"/>
      <c r="AJG159"/>
      <c r="AJI159" s="1"/>
      <c r="AJO159"/>
      <c r="AJQ159" s="1"/>
      <c r="AJW159"/>
      <c r="AJY159" s="1"/>
      <c r="AKE159"/>
      <c r="AKG159" s="1"/>
      <c r="AKM159"/>
      <c r="AKO159" s="1"/>
      <c r="AKU159"/>
      <c r="AKW159" s="1"/>
      <c r="ALC159"/>
      <c r="ALE159" s="1"/>
      <c r="ALK159"/>
      <c r="ALM159" s="1"/>
      <c r="ALS159"/>
      <c r="ALU159" s="1"/>
      <c r="AMA159"/>
      <c r="AMC159" s="1"/>
      <c r="AMI159"/>
      <c r="AMK159" s="1"/>
      <c r="AMQ159"/>
      <c r="AMS159" s="1"/>
      <c r="AMY159"/>
      <c r="ANA159" s="1"/>
      <c r="ANG159"/>
      <c r="ANI159" s="1"/>
      <c r="ANO159"/>
      <c r="ANQ159" s="1"/>
      <c r="ANW159"/>
      <c r="ANY159" s="1"/>
      <c r="AOE159"/>
      <c r="AOG159" s="1"/>
      <c r="AOM159"/>
      <c r="AOO159" s="1"/>
      <c r="AOU159"/>
      <c r="AOW159" s="1"/>
      <c r="APC159"/>
      <c r="APE159" s="1"/>
      <c r="APK159"/>
      <c r="APM159" s="1"/>
      <c r="APS159"/>
      <c r="APU159" s="1"/>
      <c r="AQA159"/>
      <c r="AQC159" s="1"/>
      <c r="AQI159"/>
      <c r="AQK159" s="1"/>
      <c r="AQQ159"/>
      <c r="AQS159" s="1"/>
      <c r="AQY159"/>
      <c r="ARA159" s="1"/>
      <c r="ARG159"/>
      <c r="ARI159" s="1"/>
      <c r="ARO159"/>
      <c r="ARQ159" s="1"/>
      <c r="ARW159"/>
      <c r="ARY159" s="1"/>
      <c r="ASE159"/>
      <c r="ASG159" s="1"/>
      <c r="ASM159"/>
      <c r="ASO159" s="1"/>
      <c r="ASU159"/>
      <c r="ASW159" s="1"/>
      <c r="ATC159"/>
      <c r="ATE159" s="1"/>
      <c r="ATK159"/>
      <c r="ATM159" s="1"/>
      <c r="ATS159"/>
      <c r="ATU159" s="1"/>
      <c r="AUA159"/>
      <c r="AUC159" s="1"/>
      <c r="AUI159"/>
      <c r="AUK159" s="1"/>
      <c r="AUQ159"/>
      <c r="AUS159" s="1"/>
      <c r="AUY159"/>
      <c r="AVA159" s="1"/>
      <c r="AVG159"/>
      <c r="AVI159" s="1"/>
      <c r="AVO159"/>
      <c r="AVQ159" s="1"/>
      <c r="AVW159"/>
      <c r="AVY159" s="1"/>
      <c r="AWE159"/>
      <c r="AWG159" s="1"/>
      <c r="AWM159"/>
      <c r="AWO159" s="1"/>
      <c r="AWU159"/>
      <c r="AWW159" s="1"/>
      <c r="AXC159"/>
      <c r="AXE159" s="1"/>
      <c r="AXK159"/>
      <c r="AXM159" s="1"/>
      <c r="AXS159"/>
      <c r="AXU159" s="1"/>
      <c r="AYA159"/>
      <c r="AYC159" s="1"/>
      <c r="AYI159"/>
      <c r="AYK159" s="1"/>
      <c r="AYQ159"/>
      <c r="AYS159" s="1"/>
      <c r="AYY159"/>
      <c r="AZA159" s="1"/>
      <c r="AZG159"/>
      <c r="AZI159" s="1"/>
      <c r="AZO159"/>
      <c r="AZQ159" s="1"/>
      <c r="AZW159"/>
      <c r="AZY159" s="1"/>
      <c r="BAE159"/>
      <c r="BAG159" s="1"/>
      <c r="BAM159"/>
      <c r="BAO159" s="1"/>
      <c r="BAU159"/>
      <c r="BAW159" s="1"/>
      <c r="BBC159"/>
      <c r="BBE159" s="1"/>
      <c r="BBK159"/>
      <c r="BBM159" s="1"/>
      <c r="BBS159"/>
      <c r="BBU159" s="1"/>
      <c r="BCA159"/>
      <c r="BCC159" s="1"/>
      <c r="BCI159"/>
      <c r="BCK159" s="1"/>
      <c r="BCQ159"/>
      <c r="BCS159" s="1"/>
      <c r="BCY159"/>
      <c r="BDA159" s="1"/>
      <c r="BDG159"/>
      <c r="BDI159" s="1"/>
      <c r="BDO159"/>
      <c r="BDQ159" s="1"/>
      <c r="BDW159"/>
      <c r="BDY159" s="1"/>
      <c r="BEE159"/>
      <c r="BEG159" s="1"/>
      <c r="BEM159"/>
      <c r="BEO159" s="1"/>
      <c r="BEU159"/>
      <c r="BEW159" s="1"/>
      <c r="BFC159"/>
      <c r="BFE159" s="1"/>
      <c r="BFK159"/>
      <c r="BFM159" s="1"/>
      <c r="BFS159"/>
      <c r="BFU159" s="1"/>
      <c r="BGA159"/>
      <c r="BGC159" s="1"/>
      <c r="BGI159"/>
      <c r="BGK159" s="1"/>
      <c r="BGQ159"/>
      <c r="BGS159" s="1"/>
      <c r="BGY159"/>
      <c r="BHA159" s="1"/>
      <c r="BHG159"/>
      <c r="BHI159" s="1"/>
      <c r="BHO159"/>
      <c r="BHQ159" s="1"/>
      <c r="BHW159"/>
      <c r="BHY159" s="1"/>
      <c r="BIE159"/>
      <c r="BIG159" s="1"/>
      <c r="BIM159"/>
      <c r="BIO159" s="1"/>
      <c r="BIU159"/>
      <c r="BIW159" s="1"/>
      <c r="BJC159"/>
      <c r="BJE159" s="1"/>
      <c r="BJK159"/>
      <c r="BJM159" s="1"/>
      <c r="BJS159"/>
      <c r="BJU159" s="1"/>
      <c r="BKA159"/>
      <c r="BKC159" s="1"/>
      <c r="BKI159"/>
      <c r="BKK159" s="1"/>
      <c r="BKQ159"/>
      <c r="BKS159" s="1"/>
      <c r="BKY159"/>
      <c r="BLA159" s="1"/>
      <c r="BLG159"/>
      <c r="BLI159" s="1"/>
      <c r="BLO159"/>
      <c r="BLQ159" s="1"/>
      <c r="BLW159"/>
      <c r="BLY159" s="1"/>
      <c r="BME159"/>
      <c r="BMG159" s="1"/>
      <c r="BMM159"/>
      <c r="BMO159" s="1"/>
      <c r="BMU159"/>
      <c r="BMW159" s="1"/>
      <c r="BNC159"/>
      <c r="BNE159" s="1"/>
      <c r="BNK159"/>
      <c r="BNM159" s="1"/>
      <c r="BNS159"/>
      <c r="BNU159" s="1"/>
      <c r="BOA159"/>
      <c r="BOC159" s="1"/>
      <c r="BOI159"/>
      <c r="BOK159" s="1"/>
      <c r="BOQ159"/>
      <c r="BOS159" s="1"/>
      <c r="BOY159"/>
      <c r="BPA159" s="1"/>
      <c r="BPG159"/>
      <c r="BPI159" s="1"/>
      <c r="BPO159"/>
      <c r="BPQ159" s="1"/>
      <c r="BPW159"/>
      <c r="BPY159" s="1"/>
      <c r="BQE159"/>
      <c r="BQG159" s="1"/>
      <c r="BQM159"/>
      <c r="BQO159" s="1"/>
      <c r="BQU159"/>
      <c r="BQW159" s="1"/>
      <c r="BRC159"/>
      <c r="BRE159" s="1"/>
      <c r="BRK159"/>
      <c r="BRM159" s="1"/>
      <c r="BRS159"/>
      <c r="BRU159" s="1"/>
      <c r="BSA159"/>
      <c r="BSC159" s="1"/>
      <c r="BSI159"/>
      <c r="BSK159" s="1"/>
      <c r="BSQ159"/>
      <c r="BSS159" s="1"/>
      <c r="BSY159"/>
      <c r="BTA159" s="1"/>
      <c r="BTG159"/>
      <c r="BTI159" s="1"/>
      <c r="BTO159"/>
      <c r="BTQ159" s="1"/>
      <c r="BTW159"/>
      <c r="BTY159" s="1"/>
      <c r="BUE159"/>
      <c r="BUG159" s="1"/>
      <c r="BUM159"/>
      <c r="BUO159" s="1"/>
      <c r="BUU159"/>
      <c r="BUW159" s="1"/>
      <c r="BVC159"/>
      <c r="BVE159" s="1"/>
      <c r="BVK159"/>
      <c r="BVM159" s="1"/>
      <c r="BVS159"/>
      <c r="BVU159" s="1"/>
      <c r="BWA159"/>
      <c r="BWC159" s="1"/>
      <c r="BWI159"/>
      <c r="BWK159" s="1"/>
      <c r="BWQ159"/>
      <c r="BWS159" s="1"/>
      <c r="BWY159"/>
      <c r="BXA159" s="1"/>
      <c r="BXG159"/>
      <c r="BXI159" s="1"/>
      <c r="BXO159"/>
      <c r="BXQ159" s="1"/>
      <c r="BXW159"/>
      <c r="BXY159" s="1"/>
      <c r="BYE159"/>
      <c r="BYG159" s="1"/>
      <c r="BYM159"/>
      <c r="BYO159" s="1"/>
      <c r="BYU159"/>
      <c r="BYW159" s="1"/>
      <c r="BZC159"/>
      <c r="BZE159" s="1"/>
      <c r="BZK159"/>
      <c r="BZM159" s="1"/>
      <c r="BZS159"/>
      <c r="BZU159" s="1"/>
      <c r="CAA159"/>
      <c r="CAC159" s="1"/>
      <c r="CAI159"/>
      <c r="CAK159" s="1"/>
      <c r="CAQ159"/>
      <c r="CAS159" s="1"/>
      <c r="CAY159"/>
      <c r="CBA159" s="1"/>
      <c r="CBG159"/>
      <c r="CBI159" s="1"/>
      <c r="CBO159"/>
      <c r="CBQ159" s="1"/>
      <c r="CBW159"/>
      <c r="CBY159" s="1"/>
      <c r="CCE159"/>
      <c r="CCG159" s="1"/>
      <c r="CCM159"/>
      <c r="CCO159" s="1"/>
      <c r="CCU159"/>
      <c r="CCW159" s="1"/>
      <c r="CDC159"/>
      <c r="CDE159" s="1"/>
      <c r="CDK159"/>
      <c r="CDM159" s="1"/>
      <c r="CDS159"/>
      <c r="CDU159" s="1"/>
      <c r="CEA159"/>
      <c r="CEC159" s="1"/>
      <c r="CEI159"/>
      <c r="CEK159" s="1"/>
      <c r="CEQ159"/>
      <c r="CES159" s="1"/>
      <c r="CEY159"/>
      <c r="CFA159" s="1"/>
      <c r="CFG159"/>
      <c r="CFI159" s="1"/>
      <c r="CFO159"/>
      <c r="CFQ159" s="1"/>
      <c r="CFW159"/>
      <c r="CFY159" s="1"/>
      <c r="CGE159"/>
      <c r="CGG159" s="1"/>
      <c r="CGM159"/>
      <c r="CGO159" s="1"/>
      <c r="CGU159"/>
      <c r="CGW159" s="1"/>
      <c r="CHC159"/>
      <c r="CHE159" s="1"/>
      <c r="CHK159"/>
      <c r="CHM159" s="1"/>
      <c r="CHS159"/>
      <c r="CHU159" s="1"/>
      <c r="CIA159"/>
      <c r="CIC159" s="1"/>
      <c r="CII159"/>
      <c r="CIK159" s="1"/>
      <c r="CIQ159"/>
      <c r="CIS159" s="1"/>
      <c r="CIY159"/>
      <c r="CJA159" s="1"/>
      <c r="CJG159"/>
      <c r="CJI159" s="1"/>
      <c r="CJO159"/>
      <c r="CJQ159" s="1"/>
      <c r="CJW159"/>
      <c r="CJY159" s="1"/>
      <c r="CKE159"/>
      <c r="CKG159" s="1"/>
      <c r="CKM159"/>
      <c r="CKO159" s="1"/>
      <c r="CKU159"/>
      <c r="CKW159" s="1"/>
      <c r="CLC159"/>
      <c r="CLE159" s="1"/>
      <c r="CLK159"/>
      <c r="CLM159" s="1"/>
      <c r="CLS159"/>
      <c r="CLU159" s="1"/>
      <c r="CMA159"/>
      <c r="CMC159" s="1"/>
      <c r="CMI159"/>
      <c r="CMK159" s="1"/>
      <c r="CMQ159"/>
      <c r="CMS159" s="1"/>
      <c r="CMY159"/>
      <c r="CNA159" s="1"/>
      <c r="CNG159"/>
      <c r="CNI159" s="1"/>
      <c r="CNO159"/>
      <c r="CNQ159" s="1"/>
      <c r="CNW159"/>
      <c r="CNY159" s="1"/>
      <c r="COE159"/>
      <c r="COG159" s="1"/>
      <c r="COM159"/>
      <c r="COO159" s="1"/>
      <c r="COU159"/>
      <c r="COW159" s="1"/>
      <c r="CPC159"/>
      <c r="CPE159" s="1"/>
      <c r="CPK159"/>
      <c r="CPM159" s="1"/>
      <c r="CPS159"/>
      <c r="CPU159" s="1"/>
      <c r="CQA159"/>
      <c r="CQC159" s="1"/>
      <c r="CQI159"/>
      <c r="CQK159" s="1"/>
      <c r="CQQ159"/>
      <c r="CQS159" s="1"/>
      <c r="CQY159"/>
      <c r="CRA159" s="1"/>
      <c r="CRG159"/>
      <c r="CRI159" s="1"/>
      <c r="CRO159"/>
      <c r="CRQ159" s="1"/>
      <c r="CRW159"/>
      <c r="CRY159" s="1"/>
      <c r="CSE159"/>
      <c r="CSG159" s="1"/>
      <c r="CSM159"/>
      <c r="CSO159" s="1"/>
      <c r="CSU159"/>
      <c r="CSW159" s="1"/>
      <c r="CTC159"/>
      <c r="CTE159" s="1"/>
      <c r="CTK159"/>
      <c r="CTM159" s="1"/>
      <c r="CTS159"/>
      <c r="CTU159" s="1"/>
      <c r="CUA159"/>
      <c r="CUC159" s="1"/>
      <c r="CUI159"/>
      <c r="CUK159" s="1"/>
      <c r="CUQ159"/>
      <c r="CUS159" s="1"/>
      <c r="CUY159"/>
      <c r="CVA159" s="1"/>
      <c r="CVG159"/>
      <c r="CVI159" s="1"/>
      <c r="CVO159"/>
      <c r="CVQ159" s="1"/>
      <c r="CVW159"/>
      <c r="CVY159" s="1"/>
      <c r="CWE159"/>
      <c r="CWG159" s="1"/>
      <c r="CWM159"/>
      <c r="CWO159" s="1"/>
      <c r="CWU159"/>
      <c r="CWW159" s="1"/>
      <c r="CXC159"/>
      <c r="CXE159" s="1"/>
      <c r="CXK159"/>
      <c r="CXM159" s="1"/>
      <c r="CXS159"/>
      <c r="CXU159" s="1"/>
      <c r="CYA159"/>
      <c r="CYC159" s="1"/>
      <c r="CYI159"/>
      <c r="CYK159" s="1"/>
      <c r="CYQ159"/>
      <c r="CYS159" s="1"/>
      <c r="CYY159"/>
      <c r="CZA159" s="1"/>
      <c r="CZG159"/>
      <c r="CZI159" s="1"/>
      <c r="CZO159"/>
      <c r="CZQ159" s="1"/>
      <c r="CZW159"/>
      <c r="CZY159" s="1"/>
      <c r="DAE159"/>
      <c r="DAG159" s="1"/>
      <c r="DAM159"/>
      <c r="DAO159" s="1"/>
      <c r="DAU159"/>
      <c r="DAW159" s="1"/>
      <c r="DBC159"/>
      <c r="DBE159" s="1"/>
      <c r="DBK159"/>
      <c r="DBM159" s="1"/>
      <c r="DBS159"/>
      <c r="DBU159" s="1"/>
      <c r="DCA159"/>
      <c r="DCC159" s="1"/>
      <c r="DCI159"/>
      <c r="DCK159" s="1"/>
      <c r="DCQ159"/>
      <c r="DCS159" s="1"/>
      <c r="DCY159"/>
      <c r="DDA159" s="1"/>
      <c r="DDG159"/>
      <c r="DDI159" s="1"/>
      <c r="DDO159"/>
      <c r="DDQ159" s="1"/>
      <c r="DDW159"/>
      <c r="DDY159" s="1"/>
      <c r="DEE159"/>
      <c r="DEG159" s="1"/>
      <c r="DEM159"/>
      <c r="DEO159" s="1"/>
      <c r="DEU159"/>
      <c r="DEW159" s="1"/>
      <c r="DFC159"/>
      <c r="DFE159" s="1"/>
      <c r="DFK159"/>
      <c r="DFM159" s="1"/>
      <c r="DFS159"/>
      <c r="DFU159" s="1"/>
      <c r="DGA159"/>
      <c r="DGC159" s="1"/>
      <c r="DGI159"/>
      <c r="DGK159" s="1"/>
      <c r="DGQ159"/>
      <c r="DGS159" s="1"/>
      <c r="DGY159"/>
      <c r="DHA159" s="1"/>
      <c r="DHG159"/>
      <c r="DHI159" s="1"/>
      <c r="DHO159"/>
      <c r="DHQ159" s="1"/>
      <c r="DHW159"/>
      <c r="DHY159" s="1"/>
      <c r="DIE159"/>
      <c r="DIG159" s="1"/>
      <c r="DIM159"/>
      <c r="DIO159" s="1"/>
      <c r="DIU159"/>
      <c r="DIW159" s="1"/>
      <c r="DJC159"/>
      <c r="DJE159" s="1"/>
      <c r="DJK159"/>
      <c r="DJM159" s="1"/>
      <c r="DJS159"/>
      <c r="DJU159" s="1"/>
      <c r="DKA159"/>
      <c r="DKC159" s="1"/>
      <c r="DKI159"/>
      <c r="DKK159" s="1"/>
      <c r="DKQ159"/>
      <c r="DKS159" s="1"/>
      <c r="DKY159"/>
      <c r="DLA159" s="1"/>
      <c r="DLG159"/>
      <c r="DLI159" s="1"/>
      <c r="DLO159"/>
      <c r="DLQ159" s="1"/>
      <c r="DLW159"/>
      <c r="DLY159" s="1"/>
      <c r="DME159"/>
      <c r="DMG159" s="1"/>
      <c r="DMM159"/>
      <c r="DMO159" s="1"/>
      <c r="DMU159"/>
      <c r="DMW159" s="1"/>
      <c r="DNC159"/>
      <c r="DNE159" s="1"/>
      <c r="DNK159"/>
      <c r="DNM159" s="1"/>
      <c r="DNS159"/>
      <c r="DNU159" s="1"/>
      <c r="DOA159"/>
      <c r="DOC159" s="1"/>
      <c r="DOI159"/>
      <c r="DOK159" s="1"/>
      <c r="DOQ159"/>
      <c r="DOS159" s="1"/>
      <c r="DOY159"/>
      <c r="DPA159" s="1"/>
      <c r="DPG159"/>
      <c r="DPI159" s="1"/>
      <c r="DPO159"/>
      <c r="DPQ159" s="1"/>
      <c r="DPW159"/>
      <c r="DPY159" s="1"/>
      <c r="DQE159"/>
      <c r="DQG159" s="1"/>
      <c r="DQM159"/>
      <c r="DQO159" s="1"/>
      <c r="DQU159"/>
      <c r="DQW159" s="1"/>
      <c r="DRC159"/>
      <c r="DRE159" s="1"/>
      <c r="DRK159"/>
      <c r="DRM159" s="1"/>
      <c r="DRS159"/>
      <c r="DRU159" s="1"/>
      <c r="DSA159"/>
      <c r="DSC159" s="1"/>
      <c r="DSI159"/>
      <c r="DSK159" s="1"/>
      <c r="DSQ159"/>
      <c r="DSS159" s="1"/>
      <c r="DSY159"/>
      <c r="DTA159" s="1"/>
      <c r="DTG159"/>
      <c r="DTI159" s="1"/>
      <c r="DTO159"/>
      <c r="DTQ159" s="1"/>
      <c r="DTW159"/>
      <c r="DTY159" s="1"/>
      <c r="DUE159"/>
      <c r="DUG159" s="1"/>
      <c r="DUM159"/>
      <c r="DUO159" s="1"/>
      <c r="DUU159"/>
      <c r="DUW159" s="1"/>
      <c r="DVC159"/>
      <c r="DVE159" s="1"/>
      <c r="DVK159"/>
      <c r="DVM159" s="1"/>
      <c r="DVS159"/>
      <c r="DVU159" s="1"/>
      <c r="DWA159"/>
      <c r="DWC159" s="1"/>
      <c r="DWI159"/>
      <c r="DWK159" s="1"/>
      <c r="DWQ159"/>
      <c r="DWS159" s="1"/>
      <c r="DWY159"/>
      <c r="DXA159" s="1"/>
      <c r="DXG159"/>
      <c r="DXI159" s="1"/>
      <c r="DXO159"/>
      <c r="DXQ159" s="1"/>
      <c r="DXW159"/>
      <c r="DXY159" s="1"/>
      <c r="DYE159"/>
      <c r="DYG159" s="1"/>
      <c r="DYM159"/>
      <c r="DYO159" s="1"/>
      <c r="DYU159"/>
      <c r="DYW159" s="1"/>
      <c r="DZC159"/>
      <c r="DZE159" s="1"/>
      <c r="DZK159"/>
      <c r="DZM159" s="1"/>
      <c r="DZS159"/>
      <c r="DZU159" s="1"/>
      <c r="EAA159"/>
      <c r="EAC159" s="1"/>
      <c r="EAI159"/>
      <c r="EAK159" s="1"/>
      <c r="EAQ159"/>
      <c r="EAS159" s="1"/>
      <c r="EAY159"/>
      <c r="EBA159" s="1"/>
      <c r="EBG159"/>
      <c r="EBI159" s="1"/>
      <c r="EBO159"/>
      <c r="EBQ159" s="1"/>
      <c r="EBW159"/>
      <c r="EBY159" s="1"/>
      <c r="ECE159"/>
      <c r="ECG159" s="1"/>
      <c r="ECM159"/>
      <c r="ECO159" s="1"/>
      <c r="ECU159"/>
      <c r="ECW159" s="1"/>
      <c r="EDC159"/>
      <c r="EDE159" s="1"/>
      <c r="EDK159"/>
      <c r="EDM159" s="1"/>
      <c r="EDS159"/>
      <c r="EDU159" s="1"/>
      <c r="EEA159"/>
      <c r="EEC159" s="1"/>
      <c r="EEI159"/>
      <c r="EEK159" s="1"/>
      <c r="EEQ159"/>
      <c r="EES159" s="1"/>
      <c r="EEY159"/>
      <c r="EFA159" s="1"/>
      <c r="EFG159"/>
      <c r="EFI159" s="1"/>
      <c r="EFO159"/>
      <c r="EFQ159" s="1"/>
      <c r="EFW159"/>
      <c r="EFY159" s="1"/>
      <c r="EGE159"/>
      <c r="EGG159" s="1"/>
      <c r="EGM159"/>
      <c r="EGO159" s="1"/>
      <c r="EGU159"/>
      <c r="EGW159" s="1"/>
      <c r="EHC159"/>
      <c r="EHE159" s="1"/>
      <c r="EHK159"/>
      <c r="EHM159" s="1"/>
      <c r="EHS159"/>
      <c r="EHU159" s="1"/>
      <c r="EIA159"/>
      <c r="EIC159" s="1"/>
      <c r="EII159"/>
      <c r="EIK159" s="1"/>
      <c r="EIQ159"/>
      <c r="EIS159" s="1"/>
      <c r="EIY159"/>
      <c r="EJA159" s="1"/>
      <c r="EJG159"/>
      <c r="EJI159" s="1"/>
      <c r="EJO159"/>
      <c r="EJQ159" s="1"/>
      <c r="EJW159"/>
      <c r="EJY159" s="1"/>
      <c r="EKE159"/>
      <c r="EKG159" s="1"/>
      <c r="EKM159"/>
      <c r="EKO159" s="1"/>
      <c r="EKU159"/>
      <c r="EKW159" s="1"/>
      <c r="ELC159"/>
      <c r="ELE159" s="1"/>
      <c r="ELK159"/>
      <c r="ELM159" s="1"/>
      <c r="ELS159"/>
      <c r="ELU159" s="1"/>
      <c r="EMA159"/>
      <c r="EMC159" s="1"/>
      <c r="EMI159"/>
      <c r="EMK159" s="1"/>
      <c r="EMQ159"/>
      <c r="EMS159" s="1"/>
      <c r="EMY159"/>
      <c r="ENA159" s="1"/>
      <c r="ENG159"/>
      <c r="ENI159" s="1"/>
      <c r="ENO159"/>
      <c r="ENQ159" s="1"/>
      <c r="ENW159"/>
      <c r="ENY159" s="1"/>
      <c r="EOE159"/>
      <c r="EOG159" s="1"/>
      <c r="EOM159"/>
      <c r="EOO159" s="1"/>
      <c r="EOU159"/>
      <c r="EOW159" s="1"/>
      <c r="EPC159"/>
      <c r="EPE159" s="1"/>
      <c r="EPK159"/>
      <c r="EPM159" s="1"/>
      <c r="EPS159"/>
      <c r="EPU159" s="1"/>
      <c r="EQA159"/>
      <c r="EQC159" s="1"/>
      <c r="EQI159"/>
      <c r="EQK159" s="1"/>
      <c r="EQQ159"/>
      <c r="EQS159" s="1"/>
      <c r="EQY159"/>
      <c r="ERA159" s="1"/>
      <c r="ERG159"/>
      <c r="ERI159" s="1"/>
      <c r="ERO159"/>
      <c r="ERQ159" s="1"/>
      <c r="ERW159"/>
      <c r="ERY159" s="1"/>
      <c r="ESE159"/>
      <c r="ESG159" s="1"/>
      <c r="ESM159"/>
      <c r="ESO159" s="1"/>
      <c r="ESU159"/>
      <c r="ESW159" s="1"/>
      <c r="ETC159"/>
      <c r="ETE159" s="1"/>
      <c r="ETK159"/>
      <c r="ETM159" s="1"/>
      <c r="ETS159"/>
      <c r="ETU159" s="1"/>
      <c r="EUA159"/>
      <c r="EUC159" s="1"/>
      <c r="EUI159"/>
      <c r="EUK159" s="1"/>
      <c r="EUQ159"/>
      <c r="EUS159" s="1"/>
      <c r="EUY159"/>
      <c r="EVA159" s="1"/>
      <c r="EVG159"/>
      <c r="EVI159" s="1"/>
      <c r="EVO159"/>
      <c r="EVQ159" s="1"/>
      <c r="EVW159"/>
      <c r="EVY159" s="1"/>
      <c r="EWE159"/>
      <c r="EWG159" s="1"/>
      <c r="EWM159"/>
      <c r="EWO159" s="1"/>
      <c r="EWU159"/>
      <c r="EWW159" s="1"/>
      <c r="EXC159"/>
      <c r="EXE159" s="1"/>
      <c r="EXK159"/>
      <c r="EXM159" s="1"/>
      <c r="EXS159"/>
      <c r="EXU159" s="1"/>
      <c r="EYA159"/>
      <c r="EYC159" s="1"/>
      <c r="EYI159"/>
      <c r="EYK159" s="1"/>
      <c r="EYQ159"/>
      <c r="EYS159" s="1"/>
      <c r="EYY159"/>
      <c r="EZA159" s="1"/>
      <c r="EZG159"/>
      <c r="EZI159" s="1"/>
      <c r="EZO159"/>
      <c r="EZQ159" s="1"/>
      <c r="EZW159"/>
      <c r="EZY159" s="1"/>
      <c r="FAE159"/>
      <c r="FAG159" s="1"/>
      <c r="FAM159"/>
      <c r="FAO159" s="1"/>
      <c r="FAU159"/>
      <c r="FAW159" s="1"/>
      <c r="FBC159"/>
      <c r="FBE159" s="1"/>
      <c r="FBK159"/>
      <c r="FBM159" s="1"/>
      <c r="FBS159"/>
      <c r="FBU159" s="1"/>
      <c r="FCA159"/>
      <c r="FCC159" s="1"/>
      <c r="FCI159"/>
      <c r="FCK159" s="1"/>
      <c r="FCQ159"/>
      <c r="FCS159" s="1"/>
      <c r="FCY159"/>
      <c r="FDA159" s="1"/>
      <c r="FDG159"/>
      <c r="FDI159" s="1"/>
      <c r="FDO159"/>
      <c r="FDQ159" s="1"/>
      <c r="FDW159"/>
      <c r="FDY159" s="1"/>
      <c r="FEE159"/>
      <c r="FEG159" s="1"/>
      <c r="FEM159"/>
      <c r="FEO159" s="1"/>
      <c r="FEU159"/>
      <c r="FEW159" s="1"/>
      <c r="FFC159"/>
      <c r="FFE159" s="1"/>
      <c r="FFK159"/>
      <c r="FFM159" s="1"/>
      <c r="FFS159"/>
      <c r="FFU159" s="1"/>
      <c r="FGA159"/>
      <c r="FGC159" s="1"/>
      <c r="FGI159"/>
      <c r="FGK159" s="1"/>
      <c r="FGQ159"/>
      <c r="FGS159" s="1"/>
      <c r="FGY159"/>
      <c r="FHA159" s="1"/>
      <c r="FHG159"/>
      <c r="FHI159" s="1"/>
      <c r="FHO159"/>
      <c r="FHQ159" s="1"/>
      <c r="FHW159"/>
      <c r="FHY159" s="1"/>
      <c r="FIE159"/>
      <c r="FIG159" s="1"/>
      <c r="FIM159"/>
      <c r="FIO159" s="1"/>
      <c r="FIU159"/>
      <c r="FIW159" s="1"/>
      <c r="FJC159"/>
      <c r="FJE159" s="1"/>
      <c r="FJK159"/>
      <c r="FJM159" s="1"/>
      <c r="FJS159"/>
      <c r="FJU159" s="1"/>
      <c r="FKA159"/>
      <c r="FKC159" s="1"/>
      <c r="FKI159"/>
      <c r="FKK159" s="1"/>
      <c r="FKQ159"/>
      <c r="FKS159" s="1"/>
      <c r="FKY159"/>
      <c r="FLA159" s="1"/>
      <c r="FLG159"/>
      <c r="FLI159" s="1"/>
      <c r="FLO159"/>
      <c r="FLQ159" s="1"/>
      <c r="FLW159"/>
      <c r="FLY159" s="1"/>
      <c r="FME159"/>
      <c r="FMG159" s="1"/>
      <c r="FMM159"/>
      <c r="FMO159" s="1"/>
      <c r="FMU159"/>
      <c r="FMW159" s="1"/>
      <c r="FNC159"/>
      <c r="FNE159" s="1"/>
      <c r="FNK159"/>
      <c r="FNM159" s="1"/>
      <c r="FNS159"/>
      <c r="FNU159" s="1"/>
      <c r="FOA159"/>
      <c r="FOC159" s="1"/>
      <c r="FOI159"/>
      <c r="FOK159" s="1"/>
      <c r="FOQ159"/>
      <c r="FOS159" s="1"/>
      <c r="FOY159"/>
      <c r="FPA159" s="1"/>
      <c r="FPG159"/>
      <c r="FPI159" s="1"/>
      <c r="FPO159"/>
      <c r="FPQ159" s="1"/>
      <c r="FPW159"/>
      <c r="FPY159" s="1"/>
      <c r="FQE159"/>
      <c r="FQG159" s="1"/>
      <c r="FQM159"/>
      <c r="FQO159" s="1"/>
      <c r="FQU159"/>
      <c r="FQW159" s="1"/>
      <c r="FRC159"/>
      <c r="FRE159" s="1"/>
      <c r="FRK159"/>
      <c r="FRM159" s="1"/>
      <c r="FRS159"/>
      <c r="FRU159" s="1"/>
      <c r="FSA159"/>
      <c r="FSC159" s="1"/>
      <c r="FSI159"/>
      <c r="FSK159" s="1"/>
      <c r="FSQ159"/>
      <c r="FSS159" s="1"/>
      <c r="FSY159"/>
      <c r="FTA159" s="1"/>
      <c r="FTG159"/>
      <c r="FTI159" s="1"/>
      <c r="FTO159"/>
      <c r="FTQ159" s="1"/>
      <c r="FTW159"/>
      <c r="FTY159" s="1"/>
      <c r="FUE159"/>
      <c r="FUG159" s="1"/>
      <c r="FUM159"/>
      <c r="FUO159" s="1"/>
      <c r="FUU159"/>
      <c r="FUW159" s="1"/>
      <c r="FVC159"/>
      <c r="FVE159" s="1"/>
      <c r="FVK159"/>
      <c r="FVM159" s="1"/>
      <c r="FVS159"/>
      <c r="FVU159" s="1"/>
      <c r="FWA159"/>
      <c r="FWC159" s="1"/>
      <c r="FWI159"/>
      <c r="FWK159" s="1"/>
      <c r="FWQ159"/>
      <c r="FWS159" s="1"/>
      <c r="FWY159"/>
      <c r="FXA159" s="1"/>
      <c r="FXG159"/>
      <c r="FXI159" s="1"/>
      <c r="FXO159"/>
      <c r="FXQ159" s="1"/>
      <c r="FXW159"/>
      <c r="FXY159" s="1"/>
      <c r="FYE159"/>
      <c r="FYG159" s="1"/>
      <c r="FYM159"/>
      <c r="FYO159" s="1"/>
      <c r="FYU159"/>
      <c r="FYW159" s="1"/>
      <c r="FZC159"/>
      <c r="FZE159" s="1"/>
      <c r="FZK159"/>
      <c r="FZM159" s="1"/>
      <c r="FZS159"/>
      <c r="FZU159" s="1"/>
      <c r="GAA159"/>
      <c r="GAC159" s="1"/>
      <c r="GAI159"/>
      <c r="GAK159" s="1"/>
      <c r="GAQ159"/>
      <c r="GAS159" s="1"/>
      <c r="GAY159"/>
      <c r="GBA159" s="1"/>
      <c r="GBG159"/>
      <c r="GBI159" s="1"/>
      <c r="GBO159"/>
      <c r="GBQ159" s="1"/>
      <c r="GBW159"/>
      <c r="GBY159" s="1"/>
      <c r="GCE159"/>
      <c r="GCG159" s="1"/>
      <c r="GCM159"/>
      <c r="GCO159" s="1"/>
      <c r="GCU159"/>
      <c r="GCW159" s="1"/>
      <c r="GDC159"/>
      <c r="GDE159" s="1"/>
      <c r="GDK159"/>
      <c r="GDM159" s="1"/>
      <c r="GDS159"/>
      <c r="GDU159" s="1"/>
      <c r="GEA159"/>
      <c r="GEC159" s="1"/>
      <c r="GEI159"/>
      <c r="GEK159" s="1"/>
      <c r="GEQ159"/>
      <c r="GES159" s="1"/>
      <c r="GEY159"/>
      <c r="GFA159" s="1"/>
      <c r="GFG159"/>
      <c r="GFI159" s="1"/>
      <c r="GFO159"/>
      <c r="GFQ159" s="1"/>
      <c r="GFW159"/>
      <c r="GFY159" s="1"/>
      <c r="GGE159"/>
      <c r="GGG159" s="1"/>
      <c r="GGM159"/>
      <c r="GGO159" s="1"/>
      <c r="GGU159"/>
      <c r="GGW159" s="1"/>
      <c r="GHC159"/>
      <c r="GHE159" s="1"/>
      <c r="GHK159"/>
      <c r="GHM159" s="1"/>
      <c r="GHS159"/>
      <c r="GHU159" s="1"/>
      <c r="GIA159"/>
      <c r="GIC159" s="1"/>
      <c r="GII159"/>
      <c r="GIK159" s="1"/>
      <c r="GIQ159"/>
      <c r="GIS159" s="1"/>
      <c r="GIY159"/>
      <c r="GJA159" s="1"/>
      <c r="GJG159"/>
      <c r="GJI159" s="1"/>
      <c r="GJO159"/>
      <c r="GJQ159" s="1"/>
      <c r="GJW159"/>
      <c r="GJY159" s="1"/>
      <c r="GKE159"/>
      <c r="GKG159" s="1"/>
      <c r="GKM159"/>
      <c r="GKO159" s="1"/>
      <c r="GKU159"/>
      <c r="GKW159" s="1"/>
      <c r="GLC159"/>
      <c r="GLE159" s="1"/>
      <c r="GLK159"/>
      <c r="GLM159" s="1"/>
      <c r="GLS159"/>
      <c r="GLU159" s="1"/>
      <c r="GMA159"/>
      <c r="GMC159" s="1"/>
      <c r="GMI159"/>
      <c r="GMK159" s="1"/>
      <c r="GMQ159"/>
      <c r="GMS159" s="1"/>
      <c r="GMY159"/>
      <c r="GNA159" s="1"/>
      <c r="GNG159"/>
      <c r="GNI159" s="1"/>
      <c r="GNO159"/>
      <c r="GNQ159" s="1"/>
      <c r="GNW159"/>
      <c r="GNY159" s="1"/>
      <c r="GOE159"/>
      <c r="GOG159" s="1"/>
      <c r="GOM159"/>
      <c r="GOO159" s="1"/>
      <c r="GOU159"/>
      <c r="GOW159" s="1"/>
      <c r="GPC159"/>
      <c r="GPE159" s="1"/>
      <c r="GPK159"/>
      <c r="GPM159" s="1"/>
      <c r="GPS159"/>
      <c r="GPU159" s="1"/>
      <c r="GQA159"/>
      <c r="GQC159" s="1"/>
      <c r="GQI159"/>
      <c r="GQK159" s="1"/>
      <c r="GQQ159"/>
      <c r="GQS159" s="1"/>
      <c r="GQY159"/>
      <c r="GRA159" s="1"/>
      <c r="GRG159"/>
      <c r="GRI159" s="1"/>
      <c r="GRO159"/>
      <c r="GRQ159" s="1"/>
      <c r="GRW159"/>
      <c r="GRY159" s="1"/>
      <c r="GSE159"/>
      <c r="GSG159" s="1"/>
      <c r="GSM159"/>
      <c r="GSO159" s="1"/>
      <c r="GSU159"/>
      <c r="GSW159" s="1"/>
      <c r="GTC159"/>
      <c r="GTE159" s="1"/>
      <c r="GTK159"/>
      <c r="GTM159" s="1"/>
      <c r="GTS159"/>
      <c r="GTU159" s="1"/>
      <c r="GUA159"/>
      <c r="GUC159" s="1"/>
      <c r="GUI159"/>
      <c r="GUK159" s="1"/>
      <c r="GUQ159"/>
      <c r="GUS159" s="1"/>
      <c r="GUY159"/>
      <c r="GVA159" s="1"/>
      <c r="GVG159"/>
      <c r="GVI159" s="1"/>
      <c r="GVO159"/>
      <c r="GVQ159" s="1"/>
      <c r="GVW159"/>
      <c r="GVY159" s="1"/>
      <c r="GWE159"/>
      <c r="GWG159" s="1"/>
      <c r="GWM159"/>
      <c r="GWO159" s="1"/>
      <c r="GWU159"/>
      <c r="GWW159" s="1"/>
      <c r="GXC159"/>
      <c r="GXE159" s="1"/>
      <c r="GXK159"/>
      <c r="GXM159" s="1"/>
      <c r="GXS159"/>
      <c r="GXU159" s="1"/>
      <c r="GYA159"/>
      <c r="GYC159" s="1"/>
      <c r="GYI159"/>
      <c r="GYK159" s="1"/>
      <c r="GYQ159"/>
      <c r="GYS159" s="1"/>
      <c r="GYY159"/>
      <c r="GZA159" s="1"/>
      <c r="GZG159"/>
      <c r="GZI159" s="1"/>
      <c r="GZO159"/>
      <c r="GZQ159" s="1"/>
      <c r="GZW159"/>
      <c r="GZY159" s="1"/>
      <c r="HAE159"/>
      <c r="HAG159" s="1"/>
      <c r="HAM159"/>
      <c r="HAO159" s="1"/>
      <c r="HAU159"/>
      <c r="HAW159" s="1"/>
      <c r="HBC159"/>
      <c r="HBE159" s="1"/>
      <c r="HBK159"/>
      <c r="HBM159" s="1"/>
      <c r="HBS159"/>
      <c r="HBU159" s="1"/>
      <c r="HCA159"/>
      <c r="HCC159" s="1"/>
      <c r="HCI159"/>
      <c r="HCK159" s="1"/>
      <c r="HCQ159"/>
      <c r="HCS159" s="1"/>
      <c r="HCY159"/>
      <c r="HDA159" s="1"/>
      <c r="HDG159"/>
      <c r="HDI159" s="1"/>
      <c r="HDO159"/>
      <c r="HDQ159" s="1"/>
      <c r="HDW159"/>
      <c r="HDY159" s="1"/>
      <c r="HEE159"/>
      <c r="HEG159" s="1"/>
      <c r="HEM159"/>
      <c r="HEO159" s="1"/>
      <c r="HEU159"/>
      <c r="HEW159" s="1"/>
      <c r="HFC159"/>
      <c r="HFE159" s="1"/>
      <c r="HFK159"/>
      <c r="HFM159" s="1"/>
      <c r="HFS159"/>
      <c r="HFU159" s="1"/>
      <c r="HGA159"/>
      <c r="HGC159" s="1"/>
      <c r="HGI159"/>
      <c r="HGK159" s="1"/>
      <c r="HGQ159"/>
      <c r="HGS159" s="1"/>
      <c r="HGY159"/>
      <c r="HHA159" s="1"/>
      <c r="HHG159"/>
      <c r="HHI159" s="1"/>
      <c r="HHO159"/>
      <c r="HHQ159" s="1"/>
      <c r="HHW159"/>
      <c r="HHY159" s="1"/>
      <c r="HIE159"/>
      <c r="HIG159" s="1"/>
      <c r="HIM159"/>
      <c r="HIO159" s="1"/>
      <c r="HIU159"/>
      <c r="HIW159" s="1"/>
      <c r="HJC159"/>
      <c r="HJE159" s="1"/>
      <c r="HJK159"/>
      <c r="HJM159" s="1"/>
      <c r="HJS159"/>
      <c r="HJU159" s="1"/>
      <c r="HKA159"/>
      <c r="HKC159" s="1"/>
      <c r="HKI159"/>
      <c r="HKK159" s="1"/>
      <c r="HKQ159"/>
      <c r="HKS159" s="1"/>
      <c r="HKY159"/>
      <c r="HLA159" s="1"/>
      <c r="HLG159"/>
      <c r="HLI159" s="1"/>
      <c r="HLO159"/>
      <c r="HLQ159" s="1"/>
      <c r="HLW159"/>
      <c r="HLY159" s="1"/>
      <c r="HME159"/>
      <c r="HMG159" s="1"/>
      <c r="HMM159"/>
      <c r="HMO159" s="1"/>
      <c r="HMU159"/>
      <c r="HMW159" s="1"/>
      <c r="HNC159"/>
      <c r="HNE159" s="1"/>
      <c r="HNK159"/>
      <c r="HNM159" s="1"/>
      <c r="HNS159"/>
      <c r="HNU159" s="1"/>
      <c r="HOA159"/>
      <c r="HOC159" s="1"/>
      <c r="HOI159"/>
      <c r="HOK159" s="1"/>
      <c r="HOQ159"/>
      <c r="HOS159" s="1"/>
      <c r="HOY159"/>
      <c r="HPA159" s="1"/>
      <c r="HPG159"/>
      <c r="HPI159" s="1"/>
      <c r="HPO159"/>
      <c r="HPQ159" s="1"/>
      <c r="HPW159"/>
      <c r="HPY159" s="1"/>
      <c r="HQE159"/>
      <c r="HQG159" s="1"/>
      <c r="HQM159"/>
      <c r="HQO159" s="1"/>
      <c r="HQU159"/>
      <c r="HQW159" s="1"/>
      <c r="HRC159"/>
      <c r="HRE159" s="1"/>
      <c r="HRK159"/>
      <c r="HRM159" s="1"/>
      <c r="HRS159"/>
      <c r="HRU159" s="1"/>
      <c r="HSA159"/>
      <c r="HSC159" s="1"/>
      <c r="HSI159"/>
      <c r="HSK159" s="1"/>
      <c r="HSQ159"/>
      <c r="HSS159" s="1"/>
      <c r="HSY159"/>
      <c r="HTA159" s="1"/>
      <c r="HTG159"/>
      <c r="HTI159" s="1"/>
      <c r="HTO159"/>
      <c r="HTQ159" s="1"/>
      <c r="HTW159"/>
      <c r="HTY159" s="1"/>
      <c r="HUE159"/>
      <c r="HUG159" s="1"/>
      <c r="HUM159"/>
      <c r="HUO159" s="1"/>
      <c r="HUU159"/>
      <c r="HUW159" s="1"/>
      <c r="HVC159"/>
      <c r="HVE159" s="1"/>
      <c r="HVK159"/>
      <c r="HVM159" s="1"/>
      <c r="HVS159"/>
      <c r="HVU159" s="1"/>
      <c r="HWA159"/>
      <c r="HWC159" s="1"/>
      <c r="HWI159"/>
      <c r="HWK159" s="1"/>
      <c r="HWQ159"/>
      <c r="HWS159" s="1"/>
      <c r="HWY159"/>
      <c r="HXA159" s="1"/>
      <c r="HXG159"/>
      <c r="HXI159" s="1"/>
      <c r="HXO159"/>
      <c r="HXQ159" s="1"/>
      <c r="HXW159"/>
      <c r="HXY159" s="1"/>
      <c r="HYE159"/>
      <c r="HYG159" s="1"/>
      <c r="HYM159"/>
      <c r="HYO159" s="1"/>
      <c r="HYU159"/>
      <c r="HYW159" s="1"/>
      <c r="HZC159"/>
      <c r="HZE159" s="1"/>
      <c r="HZK159"/>
      <c r="HZM159" s="1"/>
      <c r="HZS159"/>
      <c r="HZU159" s="1"/>
      <c r="IAA159"/>
      <c r="IAC159" s="1"/>
      <c r="IAI159"/>
      <c r="IAK159" s="1"/>
      <c r="IAQ159"/>
      <c r="IAS159" s="1"/>
      <c r="IAY159"/>
      <c r="IBA159" s="1"/>
      <c r="IBG159"/>
      <c r="IBI159" s="1"/>
      <c r="IBO159"/>
      <c r="IBQ159" s="1"/>
      <c r="IBW159"/>
      <c r="IBY159" s="1"/>
      <c r="ICE159"/>
      <c r="ICG159" s="1"/>
      <c r="ICM159"/>
      <c r="ICO159" s="1"/>
      <c r="ICU159"/>
      <c r="ICW159" s="1"/>
      <c r="IDC159"/>
      <c r="IDE159" s="1"/>
      <c r="IDK159"/>
      <c r="IDM159" s="1"/>
      <c r="IDS159"/>
      <c r="IDU159" s="1"/>
      <c r="IEA159"/>
      <c r="IEC159" s="1"/>
      <c r="IEI159"/>
      <c r="IEK159" s="1"/>
      <c r="IEQ159"/>
      <c r="IES159" s="1"/>
      <c r="IEY159"/>
      <c r="IFA159" s="1"/>
      <c r="IFG159"/>
      <c r="IFI159" s="1"/>
      <c r="IFO159"/>
      <c r="IFQ159" s="1"/>
      <c r="IFW159"/>
      <c r="IFY159" s="1"/>
      <c r="IGE159"/>
      <c r="IGG159" s="1"/>
      <c r="IGM159"/>
      <c r="IGO159" s="1"/>
      <c r="IGU159"/>
      <c r="IGW159" s="1"/>
      <c r="IHC159"/>
      <c r="IHE159" s="1"/>
      <c r="IHK159"/>
      <c r="IHM159" s="1"/>
      <c r="IHS159"/>
      <c r="IHU159" s="1"/>
      <c r="IIA159"/>
      <c r="IIC159" s="1"/>
      <c r="III159"/>
      <c r="IIK159" s="1"/>
      <c r="IIQ159"/>
      <c r="IIS159" s="1"/>
      <c r="IIY159"/>
      <c r="IJA159" s="1"/>
      <c r="IJG159"/>
      <c r="IJI159" s="1"/>
      <c r="IJO159"/>
      <c r="IJQ159" s="1"/>
      <c r="IJW159"/>
      <c r="IJY159" s="1"/>
      <c r="IKE159"/>
      <c r="IKG159" s="1"/>
      <c r="IKM159"/>
      <c r="IKO159" s="1"/>
      <c r="IKU159"/>
      <c r="IKW159" s="1"/>
      <c r="ILC159"/>
      <c r="ILE159" s="1"/>
      <c r="ILK159"/>
      <c r="ILM159" s="1"/>
      <c r="ILS159"/>
      <c r="ILU159" s="1"/>
      <c r="IMA159"/>
      <c r="IMC159" s="1"/>
      <c r="IMI159"/>
      <c r="IMK159" s="1"/>
      <c r="IMQ159"/>
      <c r="IMS159" s="1"/>
      <c r="IMY159"/>
      <c r="INA159" s="1"/>
      <c r="ING159"/>
      <c r="INI159" s="1"/>
      <c r="INO159"/>
      <c r="INQ159" s="1"/>
      <c r="INW159"/>
      <c r="INY159" s="1"/>
      <c r="IOE159"/>
      <c r="IOG159" s="1"/>
      <c r="IOM159"/>
      <c r="IOO159" s="1"/>
      <c r="IOU159"/>
      <c r="IOW159" s="1"/>
      <c r="IPC159"/>
      <c r="IPE159" s="1"/>
      <c r="IPK159"/>
      <c r="IPM159" s="1"/>
      <c r="IPS159"/>
      <c r="IPU159" s="1"/>
      <c r="IQA159"/>
      <c r="IQC159" s="1"/>
      <c r="IQI159"/>
      <c r="IQK159" s="1"/>
      <c r="IQQ159"/>
      <c r="IQS159" s="1"/>
      <c r="IQY159"/>
      <c r="IRA159" s="1"/>
      <c r="IRG159"/>
      <c r="IRI159" s="1"/>
      <c r="IRO159"/>
      <c r="IRQ159" s="1"/>
      <c r="IRW159"/>
      <c r="IRY159" s="1"/>
      <c r="ISE159"/>
      <c r="ISG159" s="1"/>
      <c r="ISM159"/>
      <c r="ISO159" s="1"/>
      <c r="ISU159"/>
      <c r="ISW159" s="1"/>
      <c r="ITC159"/>
      <c r="ITE159" s="1"/>
      <c r="ITK159"/>
      <c r="ITM159" s="1"/>
      <c r="ITS159"/>
      <c r="ITU159" s="1"/>
      <c r="IUA159"/>
      <c r="IUC159" s="1"/>
      <c r="IUI159"/>
      <c r="IUK159" s="1"/>
      <c r="IUQ159"/>
      <c r="IUS159" s="1"/>
      <c r="IUY159"/>
      <c r="IVA159" s="1"/>
      <c r="IVG159"/>
      <c r="IVI159" s="1"/>
      <c r="IVO159"/>
      <c r="IVQ159" s="1"/>
      <c r="IVW159"/>
      <c r="IVY159" s="1"/>
      <c r="IWE159"/>
      <c r="IWG159" s="1"/>
      <c r="IWM159"/>
      <c r="IWO159" s="1"/>
      <c r="IWU159"/>
      <c r="IWW159" s="1"/>
      <c r="IXC159"/>
      <c r="IXE159" s="1"/>
      <c r="IXK159"/>
      <c r="IXM159" s="1"/>
      <c r="IXS159"/>
      <c r="IXU159" s="1"/>
      <c r="IYA159"/>
      <c r="IYC159" s="1"/>
      <c r="IYI159"/>
      <c r="IYK159" s="1"/>
      <c r="IYQ159"/>
      <c r="IYS159" s="1"/>
      <c r="IYY159"/>
      <c r="IZA159" s="1"/>
      <c r="IZG159"/>
      <c r="IZI159" s="1"/>
      <c r="IZO159"/>
      <c r="IZQ159" s="1"/>
      <c r="IZW159"/>
      <c r="IZY159" s="1"/>
      <c r="JAE159"/>
      <c r="JAG159" s="1"/>
      <c r="JAM159"/>
      <c r="JAO159" s="1"/>
      <c r="JAU159"/>
      <c r="JAW159" s="1"/>
      <c r="JBC159"/>
      <c r="JBE159" s="1"/>
      <c r="JBK159"/>
      <c r="JBM159" s="1"/>
      <c r="JBS159"/>
      <c r="JBU159" s="1"/>
      <c r="JCA159"/>
      <c r="JCC159" s="1"/>
      <c r="JCI159"/>
      <c r="JCK159" s="1"/>
      <c r="JCQ159"/>
      <c r="JCS159" s="1"/>
      <c r="JCY159"/>
      <c r="JDA159" s="1"/>
      <c r="JDG159"/>
      <c r="JDI159" s="1"/>
      <c r="JDO159"/>
      <c r="JDQ159" s="1"/>
      <c r="JDW159"/>
      <c r="JDY159" s="1"/>
      <c r="JEE159"/>
      <c r="JEG159" s="1"/>
      <c r="JEM159"/>
      <c r="JEO159" s="1"/>
      <c r="JEU159"/>
      <c r="JEW159" s="1"/>
      <c r="JFC159"/>
      <c r="JFE159" s="1"/>
      <c r="JFK159"/>
      <c r="JFM159" s="1"/>
      <c r="JFS159"/>
      <c r="JFU159" s="1"/>
      <c r="JGA159"/>
      <c r="JGC159" s="1"/>
      <c r="JGI159"/>
      <c r="JGK159" s="1"/>
      <c r="JGQ159"/>
      <c r="JGS159" s="1"/>
      <c r="JGY159"/>
      <c r="JHA159" s="1"/>
      <c r="JHG159"/>
      <c r="JHI159" s="1"/>
      <c r="JHO159"/>
      <c r="JHQ159" s="1"/>
      <c r="JHW159"/>
      <c r="JHY159" s="1"/>
      <c r="JIE159"/>
      <c r="JIG159" s="1"/>
      <c r="JIM159"/>
      <c r="JIO159" s="1"/>
      <c r="JIU159"/>
      <c r="JIW159" s="1"/>
      <c r="JJC159"/>
      <c r="JJE159" s="1"/>
      <c r="JJK159"/>
      <c r="JJM159" s="1"/>
      <c r="JJS159"/>
      <c r="JJU159" s="1"/>
      <c r="JKA159"/>
      <c r="JKC159" s="1"/>
      <c r="JKI159"/>
      <c r="JKK159" s="1"/>
      <c r="JKQ159"/>
      <c r="JKS159" s="1"/>
      <c r="JKY159"/>
      <c r="JLA159" s="1"/>
      <c r="JLG159"/>
      <c r="JLI159" s="1"/>
      <c r="JLO159"/>
      <c r="JLQ159" s="1"/>
      <c r="JLW159"/>
      <c r="JLY159" s="1"/>
      <c r="JME159"/>
      <c r="JMG159" s="1"/>
      <c r="JMM159"/>
      <c r="JMO159" s="1"/>
      <c r="JMU159"/>
      <c r="JMW159" s="1"/>
      <c r="JNC159"/>
      <c r="JNE159" s="1"/>
      <c r="JNK159"/>
      <c r="JNM159" s="1"/>
      <c r="JNS159"/>
      <c r="JNU159" s="1"/>
      <c r="JOA159"/>
      <c r="JOC159" s="1"/>
      <c r="JOI159"/>
      <c r="JOK159" s="1"/>
      <c r="JOQ159"/>
      <c r="JOS159" s="1"/>
      <c r="JOY159"/>
      <c r="JPA159" s="1"/>
      <c r="JPG159"/>
      <c r="JPI159" s="1"/>
      <c r="JPO159"/>
      <c r="JPQ159" s="1"/>
      <c r="JPW159"/>
      <c r="JPY159" s="1"/>
      <c r="JQE159"/>
      <c r="JQG159" s="1"/>
      <c r="JQM159"/>
      <c r="JQO159" s="1"/>
      <c r="JQU159"/>
      <c r="JQW159" s="1"/>
      <c r="JRC159"/>
      <c r="JRE159" s="1"/>
      <c r="JRK159"/>
      <c r="JRM159" s="1"/>
      <c r="JRS159"/>
      <c r="JRU159" s="1"/>
      <c r="JSA159"/>
      <c r="JSC159" s="1"/>
      <c r="JSI159"/>
      <c r="JSK159" s="1"/>
      <c r="JSQ159"/>
      <c r="JSS159" s="1"/>
      <c r="JSY159"/>
      <c r="JTA159" s="1"/>
      <c r="JTG159"/>
      <c r="JTI159" s="1"/>
      <c r="JTO159"/>
      <c r="JTQ159" s="1"/>
      <c r="JTW159"/>
      <c r="JTY159" s="1"/>
      <c r="JUE159"/>
      <c r="JUG159" s="1"/>
      <c r="JUM159"/>
      <c r="JUO159" s="1"/>
      <c r="JUU159"/>
      <c r="JUW159" s="1"/>
      <c r="JVC159"/>
      <c r="JVE159" s="1"/>
      <c r="JVK159"/>
      <c r="JVM159" s="1"/>
      <c r="JVS159"/>
      <c r="JVU159" s="1"/>
      <c r="JWA159"/>
      <c r="JWC159" s="1"/>
      <c r="JWI159"/>
      <c r="JWK159" s="1"/>
      <c r="JWQ159"/>
      <c r="JWS159" s="1"/>
      <c r="JWY159"/>
      <c r="JXA159" s="1"/>
      <c r="JXG159"/>
      <c r="JXI159" s="1"/>
      <c r="JXO159"/>
      <c r="JXQ159" s="1"/>
      <c r="JXW159"/>
      <c r="JXY159" s="1"/>
      <c r="JYE159"/>
      <c r="JYG159" s="1"/>
      <c r="JYM159"/>
      <c r="JYO159" s="1"/>
      <c r="JYU159"/>
      <c r="JYW159" s="1"/>
      <c r="JZC159"/>
      <c r="JZE159" s="1"/>
      <c r="JZK159"/>
      <c r="JZM159" s="1"/>
      <c r="JZS159"/>
      <c r="JZU159" s="1"/>
      <c r="KAA159"/>
      <c r="KAC159" s="1"/>
      <c r="KAI159"/>
      <c r="KAK159" s="1"/>
      <c r="KAQ159"/>
      <c r="KAS159" s="1"/>
      <c r="KAY159"/>
      <c r="KBA159" s="1"/>
      <c r="KBG159"/>
      <c r="KBI159" s="1"/>
      <c r="KBO159"/>
      <c r="KBQ159" s="1"/>
      <c r="KBW159"/>
      <c r="KBY159" s="1"/>
      <c r="KCE159"/>
      <c r="KCG159" s="1"/>
      <c r="KCM159"/>
      <c r="KCO159" s="1"/>
      <c r="KCU159"/>
      <c r="KCW159" s="1"/>
      <c r="KDC159"/>
      <c r="KDE159" s="1"/>
      <c r="KDK159"/>
      <c r="KDM159" s="1"/>
      <c r="KDS159"/>
      <c r="KDU159" s="1"/>
      <c r="KEA159"/>
      <c r="KEC159" s="1"/>
      <c r="KEI159"/>
      <c r="KEK159" s="1"/>
      <c r="KEQ159"/>
      <c r="KES159" s="1"/>
      <c r="KEY159"/>
      <c r="KFA159" s="1"/>
      <c r="KFG159"/>
      <c r="KFI159" s="1"/>
      <c r="KFO159"/>
      <c r="KFQ159" s="1"/>
      <c r="KFW159"/>
      <c r="KFY159" s="1"/>
      <c r="KGE159"/>
      <c r="KGG159" s="1"/>
      <c r="KGM159"/>
      <c r="KGO159" s="1"/>
      <c r="KGU159"/>
      <c r="KGW159" s="1"/>
      <c r="KHC159"/>
      <c r="KHE159" s="1"/>
      <c r="KHK159"/>
      <c r="KHM159" s="1"/>
      <c r="KHS159"/>
      <c r="KHU159" s="1"/>
      <c r="KIA159"/>
      <c r="KIC159" s="1"/>
      <c r="KII159"/>
      <c r="KIK159" s="1"/>
      <c r="KIQ159"/>
      <c r="KIS159" s="1"/>
      <c r="KIY159"/>
      <c r="KJA159" s="1"/>
      <c r="KJG159"/>
      <c r="KJI159" s="1"/>
      <c r="KJO159"/>
      <c r="KJQ159" s="1"/>
      <c r="KJW159"/>
      <c r="KJY159" s="1"/>
      <c r="KKE159"/>
      <c r="KKG159" s="1"/>
      <c r="KKM159"/>
      <c r="KKO159" s="1"/>
      <c r="KKU159"/>
      <c r="KKW159" s="1"/>
      <c r="KLC159"/>
      <c r="KLE159" s="1"/>
      <c r="KLK159"/>
      <c r="KLM159" s="1"/>
      <c r="KLS159"/>
      <c r="KLU159" s="1"/>
      <c r="KMA159"/>
      <c r="KMC159" s="1"/>
      <c r="KMI159"/>
      <c r="KMK159" s="1"/>
      <c r="KMQ159"/>
      <c r="KMS159" s="1"/>
      <c r="KMY159"/>
      <c r="KNA159" s="1"/>
      <c r="KNG159"/>
      <c r="KNI159" s="1"/>
      <c r="KNO159"/>
      <c r="KNQ159" s="1"/>
      <c r="KNW159"/>
      <c r="KNY159" s="1"/>
      <c r="KOE159"/>
      <c r="KOG159" s="1"/>
      <c r="KOM159"/>
      <c r="KOO159" s="1"/>
      <c r="KOU159"/>
      <c r="KOW159" s="1"/>
      <c r="KPC159"/>
      <c r="KPE159" s="1"/>
      <c r="KPK159"/>
      <c r="KPM159" s="1"/>
      <c r="KPS159"/>
      <c r="KPU159" s="1"/>
      <c r="KQA159"/>
      <c r="KQC159" s="1"/>
      <c r="KQI159"/>
      <c r="KQK159" s="1"/>
      <c r="KQQ159"/>
      <c r="KQS159" s="1"/>
      <c r="KQY159"/>
      <c r="KRA159" s="1"/>
      <c r="KRG159"/>
      <c r="KRI159" s="1"/>
      <c r="KRO159"/>
      <c r="KRQ159" s="1"/>
      <c r="KRW159"/>
      <c r="KRY159" s="1"/>
      <c r="KSE159"/>
      <c r="KSG159" s="1"/>
      <c r="KSM159"/>
      <c r="KSO159" s="1"/>
      <c r="KSU159"/>
      <c r="KSW159" s="1"/>
      <c r="KTC159"/>
      <c r="KTE159" s="1"/>
      <c r="KTK159"/>
      <c r="KTM159" s="1"/>
      <c r="KTS159"/>
      <c r="KTU159" s="1"/>
      <c r="KUA159"/>
      <c r="KUC159" s="1"/>
      <c r="KUI159"/>
      <c r="KUK159" s="1"/>
      <c r="KUQ159"/>
      <c r="KUS159" s="1"/>
      <c r="KUY159"/>
      <c r="KVA159" s="1"/>
      <c r="KVG159"/>
      <c r="KVI159" s="1"/>
      <c r="KVO159"/>
      <c r="KVQ159" s="1"/>
      <c r="KVW159"/>
      <c r="KVY159" s="1"/>
      <c r="KWE159"/>
      <c r="KWG159" s="1"/>
      <c r="KWM159"/>
      <c r="KWO159" s="1"/>
      <c r="KWU159"/>
      <c r="KWW159" s="1"/>
      <c r="KXC159"/>
      <c r="KXE159" s="1"/>
      <c r="KXK159"/>
      <c r="KXM159" s="1"/>
      <c r="KXS159"/>
      <c r="KXU159" s="1"/>
      <c r="KYA159"/>
      <c r="KYC159" s="1"/>
      <c r="KYI159"/>
      <c r="KYK159" s="1"/>
      <c r="KYQ159"/>
      <c r="KYS159" s="1"/>
      <c r="KYY159"/>
      <c r="KZA159" s="1"/>
      <c r="KZG159"/>
      <c r="KZI159" s="1"/>
      <c r="KZO159"/>
      <c r="KZQ159" s="1"/>
      <c r="KZW159"/>
      <c r="KZY159" s="1"/>
      <c r="LAE159"/>
      <c r="LAG159" s="1"/>
      <c r="LAM159"/>
      <c r="LAO159" s="1"/>
      <c r="LAU159"/>
      <c r="LAW159" s="1"/>
      <c r="LBC159"/>
      <c r="LBE159" s="1"/>
      <c r="LBK159"/>
      <c r="LBM159" s="1"/>
      <c r="LBS159"/>
      <c r="LBU159" s="1"/>
      <c r="LCA159"/>
      <c r="LCC159" s="1"/>
      <c r="LCI159"/>
      <c r="LCK159" s="1"/>
      <c r="LCQ159"/>
      <c r="LCS159" s="1"/>
      <c r="LCY159"/>
      <c r="LDA159" s="1"/>
      <c r="LDG159"/>
      <c r="LDI159" s="1"/>
      <c r="LDO159"/>
      <c r="LDQ159" s="1"/>
      <c r="LDW159"/>
      <c r="LDY159" s="1"/>
      <c r="LEE159"/>
      <c r="LEG159" s="1"/>
      <c r="LEM159"/>
      <c r="LEO159" s="1"/>
      <c r="LEU159"/>
      <c r="LEW159" s="1"/>
      <c r="LFC159"/>
      <c r="LFE159" s="1"/>
      <c r="LFK159"/>
      <c r="LFM159" s="1"/>
      <c r="LFS159"/>
      <c r="LFU159" s="1"/>
      <c r="LGA159"/>
      <c r="LGC159" s="1"/>
      <c r="LGI159"/>
      <c r="LGK159" s="1"/>
      <c r="LGQ159"/>
      <c r="LGS159" s="1"/>
      <c r="LGY159"/>
      <c r="LHA159" s="1"/>
      <c r="LHG159"/>
      <c r="LHI159" s="1"/>
      <c r="LHO159"/>
      <c r="LHQ159" s="1"/>
      <c r="LHW159"/>
      <c r="LHY159" s="1"/>
      <c r="LIE159"/>
      <c r="LIG159" s="1"/>
      <c r="LIM159"/>
      <c r="LIO159" s="1"/>
      <c r="LIU159"/>
      <c r="LIW159" s="1"/>
      <c r="LJC159"/>
      <c r="LJE159" s="1"/>
      <c r="LJK159"/>
      <c r="LJM159" s="1"/>
      <c r="LJS159"/>
      <c r="LJU159" s="1"/>
      <c r="LKA159"/>
      <c r="LKC159" s="1"/>
      <c r="LKI159"/>
      <c r="LKK159" s="1"/>
      <c r="LKQ159"/>
      <c r="LKS159" s="1"/>
      <c r="LKY159"/>
      <c r="LLA159" s="1"/>
      <c r="LLG159"/>
      <c r="LLI159" s="1"/>
      <c r="LLO159"/>
      <c r="LLQ159" s="1"/>
      <c r="LLW159"/>
      <c r="LLY159" s="1"/>
      <c r="LME159"/>
      <c r="LMG159" s="1"/>
      <c r="LMM159"/>
      <c r="LMO159" s="1"/>
      <c r="LMU159"/>
      <c r="LMW159" s="1"/>
      <c r="LNC159"/>
      <c r="LNE159" s="1"/>
      <c r="LNK159"/>
      <c r="LNM159" s="1"/>
      <c r="LNS159"/>
      <c r="LNU159" s="1"/>
      <c r="LOA159"/>
      <c r="LOC159" s="1"/>
      <c r="LOI159"/>
      <c r="LOK159" s="1"/>
      <c r="LOQ159"/>
      <c r="LOS159" s="1"/>
      <c r="LOY159"/>
      <c r="LPA159" s="1"/>
      <c r="LPG159"/>
      <c r="LPI159" s="1"/>
      <c r="LPO159"/>
      <c r="LPQ159" s="1"/>
      <c r="LPW159"/>
      <c r="LPY159" s="1"/>
      <c r="LQE159"/>
      <c r="LQG159" s="1"/>
      <c r="LQM159"/>
      <c r="LQO159" s="1"/>
      <c r="LQU159"/>
      <c r="LQW159" s="1"/>
      <c r="LRC159"/>
      <c r="LRE159" s="1"/>
      <c r="LRK159"/>
      <c r="LRM159" s="1"/>
      <c r="LRS159"/>
      <c r="LRU159" s="1"/>
      <c r="LSA159"/>
      <c r="LSC159" s="1"/>
      <c r="LSI159"/>
      <c r="LSK159" s="1"/>
      <c r="LSQ159"/>
      <c r="LSS159" s="1"/>
      <c r="LSY159"/>
      <c r="LTA159" s="1"/>
      <c r="LTG159"/>
      <c r="LTI159" s="1"/>
      <c r="LTO159"/>
      <c r="LTQ159" s="1"/>
      <c r="LTW159"/>
      <c r="LTY159" s="1"/>
      <c r="LUE159"/>
      <c r="LUG159" s="1"/>
      <c r="LUM159"/>
      <c r="LUO159" s="1"/>
      <c r="LUU159"/>
      <c r="LUW159" s="1"/>
      <c r="LVC159"/>
      <c r="LVE159" s="1"/>
      <c r="LVK159"/>
      <c r="LVM159" s="1"/>
      <c r="LVS159"/>
      <c r="LVU159" s="1"/>
      <c r="LWA159"/>
      <c r="LWC159" s="1"/>
      <c r="LWI159"/>
      <c r="LWK159" s="1"/>
      <c r="LWQ159"/>
      <c r="LWS159" s="1"/>
      <c r="LWY159"/>
      <c r="LXA159" s="1"/>
      <c r="LXG159"/>
      <c r="LXI159" s="1"/>
      <c r="LXO159"/>
      <c r="LXQ159" s="1"/>
      <c r="LXW159"/>
      <c r="LXY159" s="1"/>
      <c r="LYE159"/>
      <c r="LYG159" s="1"/>
      <c r="LYM159"/>
      <c r="LYO159" s="1"/>
      <c r="LYU159"/>
      <c r="LYW159" s="1"/>
      <c r="LZC159"/>
      <c r="LZE159" s="1"/>
      <c r="LZK159"/>
      <c r="LZM159" s="1"/>
      <c r="LZS159"/>
      <c r="LZU159" s="1"/>
      <c r="MAA159"/>
      <c r="MAC159" s="1"/>
      <c r="MAI159"/>
      <c r="MAK159" s="1"/>
      <c r="MAQ159"/>
      <c r="MAS159" s="1"/>
      <c r="MAY159"/>
      <c r="MBA159" s="1"/>
      <c r="MBG159"/>
      <c r="MBI159" s="1"/>
      <c r="MBO159"/>
      <c r="MBQ159" s="1"/>
      <c r="MBW159"/>
      <c r="MBY159" s="1"/>
      <c r="MCE159"/>
      <c r="MCG159" s="1"/>
      <c r="MCM159"/>
      <c r="MCO159" s="1"/>
      <c r="MCU159"/>
      <c r="MCW159" s="1"/>
      <c r="MDC159"/>
      <c r="MDE159" s="1"/>
      <c r="MDK159"/>
      <c r="MDM159" s="1"/>
      <c r="MDS159"/>
      <c r="MDU159" s="1"/>
      <c r="MEA159"/>
      <c r="MEC159" s="1"/>
      <c r="MEI159"/>
      <c r="MEK159" s="1"/>
      <c r="MEQ159"/>
      <c r="MES159" s="1"/>
      <c r="MEY159"/>
      <c r="MFA159" s="1"/>
      <c r="MFG159"/>
      <c r="MFI159" s="1"/>
      <c r="MFO159"/>
      <c r="MFQ159" s="1"/>
      <c r="MFW159"/>
      <c r="MFY159" s="1"/>
      <c r="MGE159"/>
      <c r="MGG159" s="1"/>
      <c r="MGM159"/>
      <c r="MGO159" s="1"/>
      <c r="MGU159"/>
      <c r="MGW159" s="1"/>
      <c r="MHC159"/>
      <c r="MHE159" s="1"/>
      <c r="MHK159"/>
      <c r="MHM159" s="1"/>
      <c r="MHS159"/>
      <c r="MHU159" s="1"/>
      <c r="MIA159"/>
      <c r="MIC159" s="1"/>
      <c r="MII159"/>
      <c r="MIK159" s="1"/>
      <c r="MIQ159"/>
      <c r="MIS159" s="1"/>
      <c r="MIY159"/>
      <c r="MJA159" s="1"/>
      <c r="MJG159"/>
      <c r="MJI159" s="1"/>
      <c r="MJO159"/>
      <c r="MJQ159" s="1"/>
      <c r="MJW159"/>
      <c r="MJY159" s="1"/>
      <c r="MKE159"/>
      <c r="MKG159" s="1"/>
      <c r="MKM159"/>
      <c r="MKO159" s="1"/>
      <c r="MKU159"/>
      <c r="MKW159" s="1"/>
      <c r="MLC159"/>
      <c r="MLE159" s="1"/>
      <c r="MLK159"/>
      <c r="MLM159" s="1"/>
      <c r="MLS159"/>
      <c r="MLU159" s="1"/>
      <c r="MMA159"/>
      <c r="MMC159" s="1"/>
      <c r="MMI159"/>
      <c r="MMK159" s="1"/>
      <c r="MMQ159"/>
      <c r="MMS159" s="1"/>
      <c r="MMY159"/>
      <c r="MNA159" s="1"/>
      <c r="MNG159"/>
      <c r="MNI159" s="1"/>
      <c r="MNO159"/>
      <c r="MNQ159" s="1"/>
      <c r="MNW159"/>
      <c r="MNY159" s="1"/>
      <c r="MOE159"/>
      <c r="MOG159" s="1"/>
      <c r="MOM159"/>
      <c r="MOO159" s="1"/>
      <c r="MOU159"/>
      <c r="MOW159" s="1"/>
      <c r="MPC159"/>
      <c r="MPE159" s="1"/>
      <c r="MPK159"/>
      <c r="MPM159" s="1"/>
      <c r="MPS159"/>
      <c r="MPU159" s="1"/>
      <c r="MQA159"/>
      <c r="MQC159" s="1"/>
      <c r="MQI159"/>
      <c r="MQK159" s="1"/>
      <c r="MQQ159"/>
      <c r="MQS159" s="1"/>
      <c r="MQY159"/>
      <c r="MRA159" s="1"/>
      <c r="MRG159"/>
      <c r="MRI159" s="1"/>
      <c r="MRO159"/>
      <c r="MRQ159" s="1"/>
      <c r="MRW159"/>
      <c r="MRY159" s="1"/>
      <c r="MSE159"/>
      <c r="MSG159" s="1"/>
      <c r="MSM159"/>
      <c r="MSO159" s="1"/>
      <c r="MSU159"/>
      <c r="MSW159" s="1"/>
      <c r="MTC159"/>
      <c r="MTE159" s="1"/>
      <c r="MTK159"/>
      <c r="MTM159" s="1"/>
      <c r="MTS159"/>
      <c r="MTU159" s="1"/>
      <c r="MUA159"/>
      <c r="MUC159" s="1"/>
      <c r="MUI159"/>
      <c r="MUK159" s="1"/>
      <c r="MUQ159"/>
      <c r="MUS159" s="1"/>
      <c r="MUY159"/>
      <c r="MVA159" s="1"/>
      <c r="MVG159"/>
      <c r="MVI159" s="1"/>
      <c r="MVO159"/>
      <c r="MVQ159" s="1"/>
      <c r="MVW159"/>
      <c r="MVY159" s="1"/>
      <c r="MWE159"/>
      <c r="MWG159" s="1"/>
      <c r="MWM159"/>
      <c r="MWO159" s="1"/>
      <c r="MWU159"/>
      <c r="MWW159" s="1"/>
      <c r="MXC159"/>
      <c r="MXE159" s="1"/>
      <c r="MXK159"/>
      <c r="MXM159" s="1"/>
      <c r="MXS159"/>
      <c r="MXU159" s="1"/>
      <c r="MYA159"/>
      <c r="MYC159" s="1"/>
      <c r="MYI159"/>
      <c r="MYK159" s="1"/>
      <c r="MYQ159"/>
      <c r="MYS159" s="1"/>
      <c r="MYY159"/>
      <c r="MZA159" s="1"/>
      <c r="MZG159"/>
      <c r="MZI159" s="1"/>
      <c r="MZO159"/>
      <c r="MZQ159" s="1"/>
      <c r="MZW159"/>
      <c r="MZY159" s="1"/>
      <c r="NAE159"/>
      <c r="NAG159" s="1"/>
      <c r="NAM159"/>
      <c r="NAO159" s="1"/>
      <c r="NAU159"/>
      <c r="NAW159" s="1"/>
      <c r="NBC159"/>
      <c r="NBE159" s="1"/>
      <c r="NBK159"/>
      <c r="NBM159" s="1"/>
      <c r="NBS159"/>
      <c r="NBU159" s="1"/>
      <c r="NCA159"/>
      <c r="NCC159" s="1"/>
      <c r="NCI159"/>
      <c r="NCK159" s="1"/>
      <c r="NCQ159"/>
      <c r="NCS159" s="1"/>
      <c r="NCY159"/>
      <c r="NDA159" s="1"/>
      <c r="NDG159"/>
      <c r="NDI159" s="1"/>
      <c r="NDO159"/>
      <c r="NDQ159" s="1"/>
      <c r="NDW159"/>
      <c r="NDY159" s="1"/>
      <c r="NEE159"/>
      <c r="NEG159" s="1"/>
      <c r="NEM159"/>
      <c r="NEO159" s="1"/>
      <c r="NEU159"/>
      <c r="NEW159" s="1"/>
      <c r="NFC159"/>
      <c r="NFE159" s="1"/>
      <c r="NFK159"/>
      <c r="NFM159" s="1"/>
      <c r="NFS159"/>
      <c r="NFU159" s="1"/>
      <c r="NGA159"/>
      <c r="NGC159" s="1"/>
      <c r="NGI159"/>
      <c r="NGK159" s="1"/>
      <c r="NGQ159"/>
      <c r="NGS159" s="1"/>
      <c r="NGY159"/>
      <c r="NHA159" s="1"/>
      <c r="NHG159"/>
      <c r="NHI159" s="1"/>
      <c r="NHO159"/>
      <c r="NHQ159" s="1"/>
      <c r="NHW159"/>
      <c r="NHY159" s="1"/>
      <c r="NIE159"/>
      <c r="NIG159" s="1"/>
      <c r="NIM159"/>
      <c r="NIO159" s="1"/>
      <c r="NIU159"/>
      <c r="NIW159" s="1"/>
      <c r="NJC159"/>
      <c r="NJE159" s="1"/>
      <c r="NJK159"/>
      <c r="NJM159" s="1"/>
      <c r="NJS159"/>
      <c r="NJU159" s="1"/>
      <c r="NKA159"/>
      <c r="NKC159" s="1"/>
      <c r="NKI159"/>
      <c r="NKK159" s="1"/>
      <c r="NKQ159"/>
      <c r="NKS159" s="1"/>
      <c r="NKY159"/>
      <c r="NLA159" s="1"/>
      <c r="NLG159"/>
      <c r="NLI159" s="1"/>
      <c r="NLO159"/>
      <c r="NLQ159" s="1"/>
      <c r="NLW159"/>
      <c r="NLY159" s="1"/>
      <c r="NME159"/>
      <c r="NMG159" s="1"/>
      <c r="NMM159"/>
      <c r="NMO159" s="1"/>
      <c r="NMU159"/>
      <c r="NMW159" s="1"/>
      <c r="NNC159"/>
      <c r="NNE159" s="1"/>
      <c r="NNK159"/>
      <c r="NNM159" s="1"/>
      <c r="NNS159"/>
      <c r="NNU159" s="1"/>
      <c r="NOA159"/>
      <c r="NOC159" s="1"/>
      <c r="NOI159"/>
      <c r="NOK159" s="1"/>
      <c r="NOQ159"/>
      <c r="NOS159" s="1"/>
      <c r="NOY159"/>
      <c r="NPA159" s="1"/>
      <c r="NPG159"/>
      <c r="NPI159" s="1"/>
      <c r="NPO159"/>
      <c r="NPQ159" s="1"/>
      <c r="NPW159"/>
      <c r="NPY159" s="1"/>
      <c r="NQE159"/>
      <c r="NQG159" s="1"/>
      <c r="NQM159"/>
      <c r="NQO159" s="1"/>
      <c r="NQU159"/>
      <c r="NQW159" s="1"/>
      <c r="NRC159"/>
      <c r="NRE159" s="1"/>
      <c r="NRK159"/>
      <c r="NRM159" s="1"/>
      <c r="NRS159"/>
      <c r="NRU159" s="1"/>
      <c r="NSA159"/>
      <c r="NSC159" s="1"/>
      <c r="NSI159"/>
      <c r="NSK159" s="1"/>
      <c r="NSQ159"/>
      <c r="NSS159" s="1"/>
      <c r="NSY159"/>
      <c r="NTA159" s="1"/>
      <c r="NTG159"/>
      <c r="NTI159" s="1"/>
      <c r="NTO159"/>
      <c r="NTQ159" s="1"/>
      <c r="NTW159"/>
      <c r="NTY159" s="1"/>
      <c r="NUE159"/>
      <c r="NUG159" s="1"/>
      <c r="NUM159"/>
      <c r="NUO159" s="1"/>
      <c r="NUU159"/>
      <c r="NUW159" s="1"/>
      <c r="NVC159"/>
      <c r="NVE159" s="1"/>
      <c r="NVK159"/>
      <c r="NVM159" s="1"/>
      <c r="NVS159"/>
      <c r="NVU159" s="1"/>
      <c r="NWA159"/>
      <c r="NWC159" s="1"/>
      <c r="NWI159"/>
      <c r="NWK159" s="1"/>
      <c r="NWQ159"/>
      <c r="NWS159" s="1"/>
      <c r="NWY159"/>
      <c r="NXA159" s="1"/>
      <c r="NXG159"/>
      <c r="NXI159" s="1"/>
      <c r="NXO159"/>
      <c r="NXQ159" s="1"/>
      <c r="NXW159"/>
      <c r="NXY159" s="1"/>
      <c r="NYE159"/>
      <c r="NYG159" s="1"/>
      <c r="NYM159"/>
      <c r="NYO159" s="1"/>
      <c r="NYU159"/>
      <c r="NYW159" s="1"/>
      <c r="NZC159"/>
      <c r="NZE159" s="1"/>
      <c r="NZK159"/>
      <c r="NZM159" s="1"/>
      <c r="NZS159"/>
      <c r="NZU159" s="1"/>
      <c r="OAA159"/>
      <c r="OAC159" s="1"/>
      <c r="OAI159"/>
      <c r="OAK159" s="1"/>
      <c r="OAQ159"/>
      <c r="OAS159" s="1"/>
      <c r="OAY159"/>
      <c r="OBA159" s="1"/>
      <c r="OBG159"/>
      <c r="OBI159" s="1"/>
      <c r="OBO159"/>
      <c r="OBQ159" s="1"/>
      <c r="OBW159"/>
      <c r="OBY159" s="1"/>
      <c r="OCE159"/>
      <c r="OCG159" s="1"/>
      <c r="OCM159"/>
      <c r="OCO159" s="1"/>
      <c r="OCU159"/>
      <c r="OCW159" s="1"/>
      <c r="ODC159"/>
      <c r="ODE159" s="1"/>
      <c r="ODK159"/>
      <c r="ODM159" s="1"/>
      <c r="ODS159"/>
      <c r="ODU159" s="1"/>
      <c r="OEA159"/>
      <c r="OEC159" s="1"/>
      <c r="OEI159"/>
      <c r="OEK159" s="1"/>
      <c r="OEQ159"/>
      <c r="OES159" s="1"/>
      <c r="OEY159"/>
      <c r="OFA159" s="1"/>
      <c r="OFG159"/>
      <c r="OFI159" s="1"/>
      <c r="OFO159"/>
      <c r="OFQ159" s="1"/>
      <c r="OFW159"/>
      <c r="OFY159" s="1"/>
      <c r="OGE159"/>
      <c r="OGG159" s="1"/>
      <c r="OGM159"/>
      <c r="OGO159" s="1"/>
      <c r="OGU159"/>
      <c r="OGW159" s="1"/>
      <c r="OHC159"/>
      <c r="OHE159" s="1"/>
      <c r="OHK159"/>
      <c r="OHM159" s="1"/>
      <c r="OHS159"/>
      <c r="OHU159" s="1"/>
      <c r="OIA159"/>
      <c r="OIC159" s="1"/>
      <c r="OII159"/>
      <c r="OIK159" s="1"/>
      <c r="OIQ159"/>
      <c r="OIS159" s="1"/>
      <c r="OIY159"/>
      <c r="OJA159" s="1"/>
      <c r="OJG159"/>
      <c r="OJI159" s="1"/>
      <c r="OJO159"/>
      <c r="OJQ159" s="1"/>
      <c r="OJW159"/>
      <c r="OJY159" s="1"/>
      <c r="OKE159"/>
      <c r="OKG159" s="1"/>
      <c r="OKM159"/>
      <c r="OKO159" s="1"/>
      <c r="OKU159"/>
      <c r="OKW159" s="1"/>
      <c r="OLC159"/>
      <c r="OLE159" s="1"/>
      <c r="OLK159"/>
      <c r="OLM159" s="1"/>
      <c r="OLS159"/>
      <c r="OLU159" s="1"/>
      <c r="OMA159"/>
      <c r="OMC159" s="1"/>
      <c r="OMI159"/>
      <c r="OMK159" s="1"/>
      <c r="OMQ159"/>
      <c r="OMS159" s="1"/>
      <c r="OMY159"/>
      <c r="ONA159" s="1"/>
      <c r="ONG159"/>
      <c r="ONI159" s="1"/>
      <c r="ONO159"/>
      <c r="ONQ159" s="1"/>
      <c r="ONW159"/>
      <c r="ONY159" s="1"/>
      <c r="OOE159"/>
      <c r="OOG159" s="1"/>
      <c r="OOM159"/>
      <c r="OOO159" s="1"/>
      <c r="OOU159"/>
      <c r="OOW159" s="1"/>
      <c r="OPC159"/>
      <c r="OPE159" s="1"/>
      <c r="OPK159"/>
      <c r="OPM159" s="1"/>
      <c r="OPS159"/>
      <c r="OPU159" s="1"/>
      <c r="OQA159"/>
      <c r="OQC159" s="1"/>
      <c r="OQI159"/>
      <c r="OQK159" s="1"/>
      <c r="OQQ159"/>
      <c r="OQS159" s="1"/>
      <c r="OQY159"/>
      <c r="ORA159" s="1"/>
      <c r="ORG159"/>
      <c r="ORI159" s="1"/>
      <c r="ORO159"/>
      <c r="ORQ159" s="1"/>
      <c r="ORW159"/>
      <c r="ORY159" s="1"/>
      <c r="OSE159"/>
      <c r="OSG159" s="1"/>
      <c r="OSM159"/>
      <c r="OSO159" s="1"/>
      <c r="OSU159"/>
      <c r="OSW159" s="1"/>
      <c r="OTC159"/>
      <c r="OTE159" s="1"/>
      <c r="OTK159"/>
      <c r="OTM159" s="1"/>
      <c r="OTS159"/>
      <c r="OTU159" s="1"/>
      <c r="OUA159"/>
      <c r="OUC159" s="1"/>
      <c r="OUI159"/>
      <c r="OUK159" s="1"/>
      <c r="OUQ159"/>
      <c r="OUS159" s="1"/>
      <c r="OUY159"/>
      <c r="OVA159" s="1"/>
      <c r="OVG159"/>
      <c r="OVI159" s="1"/>
      <c r="OVO159"/>
      <c r="OVQ159" s="1"/>
      <c r="OVW159"/>
      <c r="OVY159" s="1"/>
      <c r="OWE159"/>
      <c r="OWG159" s="1"/>
      <c r="OWM159"/>
      <c r="OWO159" s="1"/>
      <c r="OWU159"/>
      <c r="OWW159" s="1"/>
      <c r="OXC159"/>
      <c r="OXE159" s="1"/>
      <c r="OXK159"/>
      <c r="OXM159" s="1"/>
      <c r="OXS159"/>
      <c r="OXU159" s="1"/>
      <c r="OYA159"/>
      <c r="OYC159" s="1"/>
      <c r="OYI159"/>
      <c r="OYK159" s="1"/>
      <c r="OYQ159"/>
      <c r="OYS159" s="1"/>
      <c r="OYY159"/>
      <c r="OZA159" s="1"/>
      <c r="OZG159"/>
      <c r="OZI159" s="1"/>
      <c r="OZO159"/>
      <c r="OZQ159" s="1"/>
      <c r="OZW159"/>
      <c r="OZY159" s="1"/>
      <c r="PAE159"/>
      <c r="PAG159" s="1"/>
      <c r="PAM159"/>
      <c r="PAO159" s="1"/>
      <c r="PAU159"/>
      <c r="PAW159" s="1"/>
      <c r="PBC159"/>
      <c r="PBE159" s="1"/>
      <c r="PBK159"/>
      <c r="PBM159" s="1"/>
      <c r="PBS159"/>
      <c r="PBU159" s="1"/>
      <c r="PCA159"/>
      <c r="PCC159" s="1"/>
      <c r="PCI159"/>
      <c r="PCK159" s="1"/>
      <c r="PCQ159"/>
      <c r="PCS159" s="1"/>
      <c r="PCY159"/>
      <c r="PDA159" s="1"/>
      <c r="PDG159"/>
      <c r="PDI159" s="1"/>
      <c r="PDO159"/>
      <c r="PDQ159" s="1"/>
      <c r="PDW159"/>
      <c r="PDY159" s="1"/>
      <c r="PEE159"/>
      <c r="PEG159" s="1"/>
      <c r="PEM159"/>
      <c r="PEO159" s="1"/>
      <c r="PEU159"/>
      <c r="PEW159" s="1"/>
      <c r="PFC159"/>
      <c r="PFE159" s="1"/>
      <c r="PFK159"/>
      <c r="PFM159" s="1"/>
      <c r="PFS159"/>
      <c r="PFU159" s="1"/>
      <c r="PGA159"/>
      <c r="PGC159" s="1"/>
      <c r="PGI159"/>
      <c r="PGK159" s="1"/>
      <c r="PGQ159"/>
      <c r="PGS159" s="1"/>
      <c r="PGY159"/>
      <c r="PHA159" s="1"/>
      <c r="PHG159"/>
      <c r="PHI159" s="1"/>
      <c r="PHO159"/>
      <c r="PHQ159" s="1"/>
      <c r="PHW159"/>
      <c r="PHY159" s="1"/>
      <c r="PIE159"/>
      <c r="PIG159" s="1"/>
      <c r="PIM159"/>
      <c r="PIO159" s="1"/>
      <c r="PIU159"/>
      <c r="PIW159" s="1"/>
      <c r="PJC159"/>
      <c r="PJE159" s="1"/>
      <c r="PJK159"/>
      <c r="PJM159" s="1"/>
      <c r="PJS159"/>
      <c r="PJU159" s="1"/>
      <c r="PKA159"/>
      <c r="PKC159" s="1"/>
      <c r="PKI159"/>
      <c r="PKK159" s="1"/>
      <c r="PKQ159"/>
      <c r="PKS159" s="1"/>
      <c r="PKY159"/>
      <c r="PLA159" s="1"/>
      <c r="PLG159"/>
      <c r="PLI159" s="1"/>
      <c r="PLO159"/>
      <c r="PLQ159" s="1"/>
      <c r="PLW159"/>
      <c r="PLY159" s="1"/>
      <c r="PME159"/>
      <c r="PMG159" s="1"/>
      <c r="PMM159"/>
      <c r="PMO159" s="1"/>
      <c r="PMU159"/>
      <c r="PMW159" s="1"/>
      <c r="PNC159"/>
      <c r="PNE159" s="1"/>
      <c r="PNK159"/>
      <c r="PNM159" s="1"/>
      <c r="PNS159"/>
      <c r="PNU159" s="1"/>
      <c r="POA159"/>
      <c r="POC159" s="1"/>
      <c r="POI159"/>
      <c r="POK159" s="1"/>
      <c r="POQ159"/>
      <c r="POS159" s="1"/>
      <c r="POY159"/>
      <c r="PPA159" s="1"/>
      <c r="PPG159"/>
      <c r="PPI159" s="1"/>
      <c r="PPO159"/>
      <c r="PPQ159" s="1"/>
      <c r="PPW159"/>
      <c r="PPY159" s="1"/>
      <c r="PQE159"/>
      <c r="PQG159" s="1"/>
      <c r="PQM159"/>
      <c r="PQO159" s="1"/>
      <c r="PQU159"/>
      <c r="PQW159" s="1"/>
      <c r="PRC159"/>
      <c r="PRE159" s="1"/>
      <c r="PRK159"/>
      <c r="PRM159" s="1"/>
      <c r="PRS159"/>
      <c r="PRU159" s="1"/>
      <c r="PSA159"/>
      <c r="PSC159" s="1"/>
      <c r="PSI159"/>
      <c r="PSK159" s="1"/>
      <c r="PSQ159"/>
      <c r="PSS159" s="1"/>
      <c r="PSY159"/>
      <c r="PTA159" s="1"/>
      <c r="PTG159"/>
      <c r="PTI159" s="1"/>
      <c r="PTO159"/>
      <c r="PTQ159" s="1"/>
      <c r="PTW159"/>
      <c r="PTY159" s="1"/>
      <c r="PUE159"/>
      <c r="PUG159" s="1"/>
      <c r="PUM159"/>
      <c r="PUO159" s="1"/>
      <c r="PUU159"/>
      <c r="PUW159" s="1"/>
      <c r="PVC159"/>
      <c r="PVE159" s="1"/>
      <c r="PVK159"/>
      <c r="PVM159" s="1"/>
      <c r="PVS159"/>
      <c r="PVU159" s="1"/>
      <c r="PWA159"/>
      <c r="PWC159" s="1"/>
      <c r="PWI159"/>
      <c r="PWK159" s="1"/>
      <c r="PWQ159"/>
      <c r="PWS159" s="1"/>
      <c r="PWY159"/>
      <c r="PXA159" s="1"/>
      <c r="PXG159"/>
      <c r="PXI159" s="1"/>
      <c r="PXO159"/>
      <c r="PXQ159" s="1"/>
      <c r="PXW159"/>
      <c r="PXY159" s="1"/>
      <c r="PYE159"/>
      <c r="PYG159" s="1"/>
      <c r="PYM159"/>
      <c r="PYO159" s="1"/>
      <c r="PYU159"/>
      <c r="PYW159" s="1"/>
      <c r="PZC159"/>
      <c r="PZE159" s="1"/>
      <c r="PZK159"/>
      <c r="PZM159" s="1"/>
      <c r="PZS159"/>
      <c r="PZU159" s="1"/>
      <c r="QAA159"/>
      <c r="QAC159" s="1"/>
      <c r="QAI159"/>
      <c r="QAK159" s="1"/>
      <c r="QAQ159"/>
      <c r="QAS159" s="1"/>
      <c r="QAY159"/>
      <c r="QBA159" s="1"/>
      <c r="QBG159"/>
      <c r="QBI159" s="1"/>
      <c r="QBO159"/>
      <c r="QBQ159" s="1"/>
      <c r="QBW159"/>
      <c r="QBY159" s="1"/>
      <c r="QCE159"/>
      <c r="QCG159" s="1"/>
      <c r="QCM159"/>
      <c r="QCO159" s="1"/>
      <c r="QCU159"/>
      <c r="QCW159" s="1"/>
      <c r="QDC159"/>
      <c r="QDE159" s="1"/>
      <c r="QDK159"/>
      <c r="QDM159" s="1"/>
      <c r="QDS159"/>
      <c r="QDU159" s="1"/>
      <c r="QEA159"/>
      <c r="QEC159" s="1"/>
      <c r="QEI159"/>
      <c r="QEK159" s="1"/>
      <c r="QEQ159"/>
      <c r="QES159" s="1"/>
      <c r="QEY159"/>
      <c r="QFA159" s="1"/>
      <c r="QFG159"/>
      <c r="QFI159" s="1"/>
      <c r="QFO159"/>
      <c r="QFQ159" s="1"/>
      <c r="QFW159"/>
      <c r="QFY159" s="1"/>
      <c r="QGE159"/>
      <c r="QGG159" s="1"/>
      <c r="QGM159"/>
      <c r="QGO159" s="1"/>
      <c r="QGU159"/>
      <c r="QGW159" s="1"/>
      <c r="QHC159"/>
      <c r="QHE159" s="1"/>
      <c r="QHK159"/>
      <c r="QHM159" s="1"/>
      <c r="QHS159"/>
      <c r="QHU159" s="1"/>
      <c r="QIA159"/>
      <c r="QIC159" s="1"/>
      <c r="QII159"/>
      <c r="QIK159" s="1"/>
      <c r="QIQ159"/>
      <c r="QIS159" s="1"/>
      <c r="QIY159"/>
      <c r="QJA159" s="1"/>
      <c r="QJG159"/>
      <c r="QJI159" s="1"/>
      <c r="QJO159"/>
      <c r="QJQ159" s="1"/>
      <c r="QJW159"/>
      <c r="QJY159" s="1"/>
      <c r="QKE159"/>
      <c r="QKG159" s="1"/>
      <c r="QKM159"/>
      <c r="QKO159" s="1"/>
      <c r="QKU159"/>
      <c r="QKW159" s="1"/>
      <c r="QLC159"/>
      <c r="QLE159" s="1"/>
      <c r="QLK159"/>
      <c r="QLM159" s="1"/>
      <c r="QLS159"/>
      <c r="QLU159" s="1"/>
      <c r="QMA159"/>
      <c r="QMC159" s="1"/>
      <c r="QMI159"/>
      <c r="QMK159" s="1"/>
      <c r="QMQ159"/>
      <c r="QMS159" s="1"/>
      <c r="QMY159"/>
      <c r="QNA159" s="1"/>
      <c r="QNG159"/>
      <c r="QNI159" s="1"/>
      <c r="QNO159"/>
      <c r="QNQ159" s="1"/>
      <c r="QNW159"/>
      <c r="QNY159" s="1"/>
      <c r="QOE159"/>
      <c r="QOG159" s="1"/>
      <c r="QOM159"/>
      <c r="QOO159" s="1"/>
      <c r="QOU159"/>
      <c r="QOW159" s="1"/>
      <c r="QPC159"/>
      <c r="QPE159" s="1"/>
      <c r="QPK159"/>
      <c r="QPM159" s="1"/>
      <c r="QPS159"/>
      <c r="QPU159" s="1"/>
      <c r="QQA159"/>
      <c r="QQC159" s="1"/>
      <c r="QQI159"/>
      <c r="QQK159" s="1"/>
      <c r="QQQ159"/>
      <c r="QQS159" s="1"/>
      <c r="QQY159"/>
      <c r="QRA159" s="1"/>
      <c r="QRG159"/>
      <c r="QRI159" s="1"/>
      <c r="QRO159"/>
      <c r="QRQ159" s="1"/>
      <c r="QRW159"/>
      <c r="QRY159" s="1"/>
      <c r="QSE159"/>
      <c r="QSG159" s="1"/>
      <c r="QSM159"/>
      <c r="QSO159" s="1"/>
      <c r="QSU159"/>
      <c r="QSW159" s="1"/>
      <c r="QTC159"/>
      <c r="QTE159" s="1"/>
      <c r="QTK159"/>
      <c r="QTM159" s="1"/>
      <c r="QTS159"/>
      <c r="QTU159" s="1"/>
      <c r="QUA159"/>
      <c r="QUC159" s="1"/>
      <c r="QUI159"/>
      <c r="QUK159" s="1"/>
      <c r="QUQ159"/>
      <c r="QUS159" s="1"/>
      <c r="QUY159"/>
      <c r="QVA159" s="1"/>
      <c r="QVG159"/>
      <c r="QVI159" s="1"/>
      <c r="QVO159"/>
      <c r="QVQ159" s="1"/>
      <c r="QVW159"/>
      <c r="QVY159" s="1"/>
      <c r="QWE159"/>
      <c r="QWG159" s="1"/>
      <c r="QWM159"/>
      <c r="QWO159" s="1"/>
      <c r="QWU159"/>
      <c r="QWW159" s="1"/>
      <c r="QXC159"/>
      <c r="QXE159" s="1"/>
      <c r="QXK159"/>
      <c r="QXM159" s="1"/>
      <c r="QXS159"/>
      <c r="QXU159" s="1"/>
      <c r="QYA159"/>
      <c r="QYC159" s="1"/>
      <c r="QYI159"/>
      <c r="QYK159" s="1"/>
      <c r="QYQ159"/>
      <c r="QYS159" s="1"/>
      <c r="QYY159"/>
      <c r="QZA159" s="1"/>
      <c r="QZG159"/>
      <c r="QZI159" s="1"/>
      <c r="QZO159"/>
      <c r="QZQ159" s="1"/>
      <c r="QZW159"/>
      <c r="QZY159" s="1"/>
      <c r="RAE159"/>
      <c r="RAG159" s="1"/>
      <c r="RAM159"/>
      <c r="RAO159" s="1"/>
      <c r="RAU159"/>
      <c r="RAW159" s="1"/>
      <c r="RBC159"/>
      <c r="RBE159" s="1"/>
      <c r="RBK159"/>
      <c r="RBM159" s="1"/>
      <c r="RBS159"/>
      <c r="RBU159" s="1"/>
      <c r="RCA159"/>
      <c r="RCC159" s="1"/>
      <c r="RCI159"/>
      <c r="RCK159" s="1"/>
      <c r="RCQ159"/>
      <c r="RCS159" s="1"/>
      <c r="RCY159"/>
      <c r="RDA159" s="1"/>
      <c r="RDG159"/>
      <c r="RDI159" s="1"/>
      <c r="RDO159"/>
      <c r="RDQ159" s="1"/>
      <c r="RDW159"/>
      <c r="RDY159" s="1"/>
      <c r="REE159"/>
      <c r="REG159" s="1"/>
      <c r="REM159"/>
      <c r="REO159" s="1"/>
      <c r="REU159"/>
      <c r="REW159" s="1"/>
      <c r="RFC159"/>
      <c r="RFE159" s="1"/>
      <c r="RFK159"/>
      <c r="RFM159" s="1"/>
      <c r="RFS159"/>
      <c r="RFU159" s="1"/>
      <c r="RGA159"/>
      <c r="RGC159" s="1"/>
      <c r="RGI159"/>
      <c r="RGK159" s="1"/>
      <c r="RGQ159"/>
      <c r="RGS159" s="1"/>
      <c r="RGY159"/>
      <c r="RHA159" s="1"/>
      <c r="RHG159"/>
      <c r="RHI159" s="1"/>
      <c r="RHO159"/>
      <c r="RHQ159" s="1"/>
      <c r="RHW159"/>
      <c r="RHY159" s="1"/>
      <c r="RIE159"/>
      <c r="RIG159" s="1"/>
      <c r="RIM159"/>
      <c r="RIO159" s="1"/>
      <c r="RIU159"/>
      <c r="RIW159" s="1"/>
      <c r="RJC159"/>
      <c r="RJE159" s="1"/>
      <c r="RJK159"/>
      <c r="RJM159" s="1"/>
      <c r="RJS159"/>
      <c r="RJU159" s="1"/>
      <c r="RKA159"/>
      <c r="RKC159" s="1"/>
      <c r="RKI159"/>
      <c r="RKK159" s="1"/>
      <c r="RKQ159"/>
      <c r="RKS159" s="1"/>
      <c r="RKY159"/>
      <c r="RLA159" s="1"/>
      <c r="RLG159"/>
      <c r="RLI159" s="1"/>
      <c r="RLO159"/>
      <c r="RLQ159" s="1"/>
      <c r="RLW159"/>
      <c r="RLY159" s="1"/>
      <c r="RME159"/>
      <c r="RMG159" s="1"/>
      <c r="RMM159"/>
      <c r="RMO159" s="1"/>
      <c r="RMU159"/>
      <c r="RMW159" s="1"/>
      <c r="RNC159"/>
      <c r="RNE159" s="1"/>
      <c r="RNK159"/>
      <c r="RNM159" s="1"/>
      <c r="RNS159"/>
      <c r="RNU159" s="1"/>
      <c r="ROA159"/>
      <c r="ROC159" s="1"/>
      <c r="ROI159"/>
      <c r="ROK159" s="1"/>
      <c r="ROQ159"/>
      <c r="ROS159" s="1"/>
      <c r="ROY159"/>
      <c r="RPA159" s="1"/>
      <c r="RPG159"/>
      <c r="RPI159" s="1"/>
      <c r="RPO159"/>
      <c r="RPQ159" s="1"/>
      <c r="RPW159"/>
      <c r="RPY159" s="1"/>
      <c r="RQE159"/>
      <c r="RQG159" s="1"/>
      <c r="RQM159"/>
      <c r="RQO159" s="1"/>
      <c r="RQU159"/>
      <c r="RQW159" s="1"/>
      <c r="RRC159"/>
      <c r="RRE159" s="1"/>
      <c r="RRK159"/>
      <c r="RRM159" s="1"/>
      <c r="RRS159"/>
      <c r="RRU159" s="1"/>
      <c r="RSA159"/>
      <c r="RSC159" s="1"/>
      <c r="RSI159"/>
      <c r="RSK159" s="1"/>
      <c r="RSQ159"/>
      <c r="RSS159" s="1"/>
      <c r="RSY159"/>
      <c r="RTA159" s="1"/>
      <c r="RTG159"/>
      <c r="RTI159" s="1"/>
      <c r="RTO159"/>
      <c r="RTQ159" s="1"/>
      <c r="RTW159"/>
      <c r="RTY159" s="1"/>
      <c r="RUE159"/>
      <c r="RUG159" s="1"/>
      <c r="RUM159"/>
      <c r="RUO159" s="1"/>
      <c r="RUU159"/>
      <c r="RUW159" s="1"/>
      <c r="RVC159"/>
      <c r="RVE159" s="1"/>
      <c r="RVK159"/>
      <c r="RVM159" s="1"/>
      <c r="RVS159"/>
      <c r="RVU159" s="1"/>
      <c r="RWA159"/>
      <c r="RWC159" s="1"/>
      <c r="RWI159"/>
      <c r="RWK159" s="1"/>
      <c r="RWQ159"/>
      <c r="RWS159" s="1"/>
      <c r="RWY159"/>
      <c r="RXA159" s="1"/>
      <c r="RXG159"/>
      <c r="RXI159" s="1"/>
      <c r="RXO159"/>
      <c r="RXQ159" s="1"/>
      <c r="RXW159"/>
      <c r="RXY159" s="1"/>
      <c r="RYE159"/>
      <c r="RYG159" s="1"/>
      <c r="RYM159"/>
      <c r="RYO159" s="1"/>
      <c r="RYU159"/>
      <c r="RYW159" s="1"/>
      <c r="RZC159"/>
      <c r="RZE159" s="1"/>
      <c r="RZK159"/>
      <c r="RZM159" s="1"/>
      <c r="RZS159"/>
      <c r="RZU159" s="1"/>
      <c r="SAA159"/>
      <c r="SAC159" s="1"/>
      <c r="SAI159"/>
      <c r="SAK159" s="1"/>
      <c r="SAQ159"/>
      <c r="SAS159" s="1"/>
      <c r="SAY159"/>
      <c r="SBA159" s="1"/>
      <c r="SBG159"/>
      <c r="SBI159" s="1"/>
      <c r="SBO159"/>
      <c r="SBQ159" s="1"/>
      <c r="SBW159"/>
      <c r="SBY159" s="1"/>
      <c r="SCE159"/>
      <c r="SCG159" s="1"/>
      <c r="SCM159"/>
      <c r="SCO159" s="1"/>
      <c r="SCU159"/>
      <c r="SCW159" s="1"/>
      <c r="SDC159"/>
      <c r="SDE159" s="1"/>
      <c r="SDK159"/>
      <c r="SDM159" s="1"/>
      <c r="SDS159"/>
      <c r="SDU159" s="1"/>
      <c r="SEA159"/>
      <c r="SEC159" s="1"/>
      <c r="SEI159"/>
      <c r="SEK159" s="1"/>
      <c r="SEQ159"/>
      <c r="SES159" s="1"/>
      <c r="SEY159"/>
      <c r="SFA159" s="1"/>
      <c r="SFG159"/>
      <c r="SFI159" s="1"/>
      <c r="SFO159"/>
      <c r="SFQ159" s="1"/>
      <c r="SFW159"/>
      <c r="SFY159" s="1"/>
      <c r="SGE159"/>
      <c r="SGG159" s="1"/>
      <c r="SGM159"/>
      <c r="SGO159" s="1"/>
      <c r="SGU159"/>
      <c r="SGW159" s="1"/>
      <c r="SHC159"/>
      <c r="SHE159" s="1"/>
      <c r="SHK159"/>
      <c r="SHM159" s="1"/>
      <c r="SHS159"/>
      <c r="SHU159" s="1"/>
      <c r="SIA159"/>
      <c r="SIC159" s="1"/>
      <c r="SII159"/>
      <c r="SIK159" s="1"/>
      <c r="SIQ159"/>
      <c r="SIS159" s="1"/>
      <c r="SIY159"/>
      <c r="SJA159" s="1"/>
      <c r="SJG159"/>
      <c r="SJI159" s="1"/>
      <c r="SJO159"/>
      <c r="SJQ159" s="1"/>
      <c r="SJW159"/>
      <c r="SJY159" s="1"/>
      <c r="SKE159"/>
      <c r="SKG159" s="1"/>
      <c r="SKM159"/>
      <c r="SKO159" s="1"/>
      <c r="SKU159"/>
      <c r="SKW159" s="1"/>
      <c r="SLC159"/>
      <c r="SLE159" s="1"/>
      <c r="SLK159"/>
      <c r="SLM159" s="1"/>
      <c r="SLS159"/>
      <c r="SLU159" s="1"/>
      <c r="SMA159"/>
      <c r="SMC159" s="1"/>
      <c r="SMI159"/>
      <c r="SMK159" s="1"/>
      <c r="SMQ159"/>
      <c r="SMS159" s="1"/>
      <c r="SMY159"/>
      <c r="SNA159" s="1"/>
      <c r="SNG159"/>
      <c r="SNI159" s="1"/>
      <c r="SNO159"/>
      <c r="SNQ159" s="1"/>
      <c r="SNW159"/>
      <c r="SNY159" s="1"/>
      <c r="SOE159"/>
      <c r="SOG159" s="1"/>
      <c r="SOM159"/>
      <c r="SOO159" s="1"/>
      <c r="SOU159"/>
      <c r="SOW159" s="1"/>
      <c r="SPC159"/>
      <c r="SPE159" s="1"/>
      <c r="SPK159"/>
      <c r="SPM159" s="1"/>
      <c r="SPS159"/>
      <c r="SPU159" s="1"/>
      <c r="SQA159"/>
      <c r="SQC159" s="1"/>
      <c r="SQI159"/>
      <c r="SQK159" s="1"/>
      <c r="SQQ159"/>
      <c r="SQS159" s="1"/>
      <c r="SQY159"/>
      <c r="SRA159" s="1"/>
      <c r="SRG159"/>
      <c r="SRI159" s="1"/>
      <c r="SRO159"/>
      <c r="SRQ159" s="1"/>
      <c r="SRW159"/>
      <c r="SRY159" s="1"/>
      <c r="SSE159"/>
      <c r="SSG159" s="1"/>
      <c r="SSM159"/>
      <c r="SSO159" s="1"/>
      <c r="SSU159"/>
      <c r="SSW159" s="1"/>
      <c r="STC159"/>
      <c r="STE159" s="1"/>
      <c r="STK159"/>
      <c r="STM159" s="1"/>
      <c r="STS159"/>
      <c r="STU159" s="1"/>
      <c r="SUA159"/>
      <c r="SUC159" s="1"/>
      <c r="SUI159"/>
      <c r="SUK159" s="1"/>
      <c r="SUQ159"/>
      <c r="SUS159" s="1"/>
      <c r="SUY159"/>
      <c r="SVA159" s="1"/>
      <c r="SVG159"/>
      <c r="SVI159" s="1"/>
      <c r="SVO159"/>
      <c r="SVQ159" s="1"/>
      <c r="SVW159"/>
      <c r="SVY159" s="1"/>
      <c r="SWE159"/>
      <c r="SWG159" s="1"/>
      <c r="SWM159"/>
      <c r="SWO159" s="1"/>
      <c r="SWU159"/>
      <c r="SWW159" s="1"/>
      <c r="SXC159"/>
      <c r="SXE159" s="1"/>
      <c r="SXK159"/>
      <c r="SXM159" s="1"/>
      <c r="SXS159"/>
      <c r="SXU159" s="1"/>
      <c r="SYA159"/>
      <c r="SYC159" s="1"/>
      <c r="SYI159"/>
      <c r="SYK159" s="1"/>
      <c r="SYQ159"/>
      <c r="SYS159" s="1"/>
      <c r="SYY159"/>
      <c r="SZA159" s="1"/>
      <c r="SZG159"/>
      <c r="SZI159" s="1"/>
      <c r="SZO159"/>
      <c r="SZQ159" s="1"/>
      <c r="SZW159"/>
      <c r="SZY159" s="1"/>
      <c r="TAE159"/>
      <c r="TAG159" s="1"/>
      <c r="TAM159"/>
      <c r="TAO159" s="1"/>
      <c r="TAU159"/>
      <c r="TAW159" s="1"/>
      <c r="TBC159"/>
      <c r="TBE159" s="1"/>
      <c r="TBK159"/>
      <c r="TBM159" s="1"/>
      <c r="TBS159"/>
      <c r="TBU159" s="1"/>
      <c r="TCA159"/>
      <c r="TCC159" s="1"/>
      <c r="TCI159"/>
      <c r="TCK159" s="1"/>
      <c r="TCQ159"/>
      <c r="TCS159" s="1"/>
      <c r="TCY159"/>
      <c r="TDA159" s="1"/>
      <c r="TDG159"/>
      <c r="TDI159" s="1"/>
      <c r="TDO159"/>
      <c r="TDQ159" s="1"/>
      <c r="TDW159"/>
      <c r="TDY159" s="1"/>
      <c r="TEE159"/>
      <c r="TEG159" s="1"/>
      <c r="TEM159"/>
      <c r="TEO159" s="1"/>
      <c r="TEU159"/>
      <c r="TEW159" s="1"/>
      <c r="TFC159"/>
      <c r="TFE159" s="1"/>
      <c r="TFK159"/>
      <c r="TFM159" s="1"/>
      <c r="TFS159"/>
      <c r="TFU159" s="1"/>
      <c r="TGA159"/>
      <c r="TGC159" s="1"/>
      <c r="TGI159"/>
      <c r="TGK159" s="1"/>
      <c r="TGQ159"/>
      <c r="TGS159" s="1"/>
      <c r="TGY159"/>
      <c r="THA159" s="1"/>
      <c r="THG159"/>
      <c r="THI159" s="1"/>
      <c r="THO159"/>
      <c r="THQ159" s="1"/>
      <c r="THW159"/>
      <c r="THY159" s="1"/>
      <c r="TIE159"/>
      <c r="TIG159" s="1"/>
      <c r="TIM159"/>
      <c r="TIO159" s="1"/>
      <c r="TIU159"/>
      <c r="TIW159" s="1"/>
      <c r="TJC159"/>
      <c r="TJE159" s="1"/>
      <c r="TJK159"/>
      <c r="TJM159" s="1"/>
      <c r="TJS159"/>
      <c r="TJU159" s="1"/>
      <c r="TKA159"/>
      <c r="TKC159" s="1"/>
      <c r="TKI159"/>
      <c r="TKK159" s="1"/>
      <c r="TKQ159"/>
      <c r="TKS159" s="1"/>
      <c r="TKY159"/>
      <c r="TLA159" s="1"/>
      <c r="TLG159"/>
      <c r="TLI159" s="1"/>
      <c r="TLO159"/>
      <c r="TLQ159" s="1"/>
      <c r="TLW159"/>
      <c r="TLY159" s="1"/>
      <c r="TME159"/>
      <c r="TMG159" s="1"/>
      <c r="TMM159"/>
      <c r="TMO159" s="1"/>
      <c r="TMU159"/>
      <c r="TMW159" s="1"/>
      <c r="TNC159"/>
      <c r="TNE159" s="1"/>
      <c r="TNK159"/>
      <c r="TNM159" s="1"/>
      <c r="TNS159"/>
      <c r="TNU159" s="1"/>
      <c r="TOA159"/>
      <c r="TOC159" s="1"/>
      <c r="TOI159"/>
      <c r="TOK159" s="1"/>
      <c r="TOQ159"/>
      <c r="TOS159" s="1"/>
      <c r="TOY159"/>
      <c r="TPA159" s="1"/>
      <c r="TPG159"/>
      <c r="TPI159" s="1"/>
      <c r="TPO159"/>
      <c r="TPQ159" s="1"/>
      <c r="TPW159"/>
      <c r="TPY159" s="1"/>
      <c r="TQE159"/>
      <c r="TQG159" s="1"/>
      <c r="TQM159"/>
      <c r="TQO159" s="1"/>
      <c r="TQU159"/>
      <c r="TQW159" s="1"/>
      <c r="TRC159"/>
      <c r="TRE159" s="1"/>
      <c r="TRK159"/>
      <c r="TRM159" s="1"/>
      <c r="TRS159"/>
      <c r="TRU159" s="1"/>
      <c r="TSA159"/>
      <c r="TSC159" s="1"/>
      <c r="TSI159"/>
      <c r="TSK159" s="1"/>
      <c r="TSQ159"/>
      <c r="TSS159" s="1"/>
      <c r="TSY159"/>
      <c r="TTA159" s="1"/>
      <c r="TTG159"/>
      <c r="TTI159" s="1"/>
      <c r="TTO159"/>
      <c r="TTQ159" s="1"/>
      <c r="TTW159"/>
      <c r="TTY159" s="1"/>
      <c r="TUE159"/>
      <c r="TUG159" s="1"/>
      <c r="TUM159"/>
      <c r="TUO159" s="1"/>
      <c r="TUU159"/>
      <c r="TUW159" s="1"/>
      <c r="TVC159"/>
      <c r="TVE159" s="1"/>
      <c r="TVK159"/>
      <c r="TVM159" s="1"/>
      <c r="TVS159"/>
      <c r="TVU159" s="1"/>
      <c r="TWA159"/>
      <c r="TWC159" s="1"/>
      <c r="TWI159"/>
      <c r="TWK159" s="1"/>
      <c r="TWQ159"/>
      <c r="TWS159" s="1"/>
      <c r="TWY159"/>
      <c r="TXA159" s="1"/>
      <c r="TXG159"/>
      <c r="TXI159" s="1"/>
      <c r="TXO159"/>
      <c r="TXQ159" s="1"/>
      <c r="TXW159"/>
      <c r="TXY159" s="1"/>
      <c r="TYE159"/>
      <c r="TYG159" s="1"/>
      <c r="TYM159"/>
      <c r="TYO159" s="1"/>
      <c r="TYU159"/>
      <c r="TYW159" s="1"/>
      <c r="TZC159"/>
      <c r="TZE159" s="1"/>
      <c r="TZK159"/>
      <c r="TZM159" s="1"/>
      <c r="TZS159"/>
      <c r="TZU159" s="1"/>
      <c r="UAA159"/>
      <c r="UAC159" s="1"/>
      <c r="UAI159"/>
      <c r="UAK159" s="1"/>
      <c r="UAQ159"/>
      <c r="UAS159" s="1"/>
      <c r="UAY159"/>
      <c r="UBA159" s="1"/>
      <c r="UBG159"/>
      <c r="UBI159" s="1"/>
      <c r="UBO159"/>
      <c r="UBQ159" s="1"/>
      <c r="UBW159"/>
      <c r="UBY159" s="1"/>
      <c r="UCE159"/>
      <c r="UCG159" s="1"/>
      <c r="UCM159"/>
      <c r="UCO159" s="1"/>
      <c r="UCU159"/>
      <c r="UCW159" s="1"/>
      <c r="UDC159"/>
      <c r="UDE159" s="1"/>
      <c r="UDK159"/>
      <c r="UDM159" s="1"/>
      <c r="UDS159"/>
      <c r="UDU159" s="1"/>
      <c r="UEA159"/>
      <c r="UEC159" s="1"/>
      <c r="UEI159"/>
      <c r="UEK159" s="1"/>
      <c r="UEQ159"/>
      <c r="UES159" s="1"/>
      <c r="UEY159"/>
      <c r="UFA159" s="1"/>
      <c r="UFG159"/>
      <c r="UFI159" s="1"/>
      <c r="UFO159"/>
      <c r="UFQ159" s="1"/>
      <c r="UFW159"/>
      <c r="UFY159" s="1"/>
      <c r="UGE159"/>
      <c r="UGG159" s="1"/>
      <c r="UGM159"/>
      <c r="UGO159" s="1"/>
      <c r="UGU159"/>
      <c r="UGW159" s="1"/>
      <c r="UHC159"/>
      <c r="UHE159" s="1"/>
      <c r="UHK159"/>
      <c r="UHM159" s="1"/>
      <c r="UHS159"/>
      <c r="UHU159" s="1"/>
      <c r="UIA159"/>
      <c r="UIC159" s="1"/>
      <c r="UII159"/>
      <c r="UIK159" s="1"/>
      <c r="UIQ159"/>
      <c r="UIS159" s="1"/>
      <c r="UIY159"/>
      <c r="UJA159" s="1"/>
      <c r="UJG159"/>
      <c r="UJI159" s="1"/>
      <c r="UJO159"/>
      <c r="UJQ159" s="1"/>
      <c r="UJW159"/>
      <c r="UJY159" s="1"/>
      <c r="UKE159"/>
      <c r="UKG159" s="1"/>
      <c r="UKM159"/>
      <c r="UKO159" s="1"/>
      <c r="UKU159"/>
      <c r="UKW159" s="1"/>
      <c r="ULC159"/>
      <c r="ULE159" s="1"/>
      <c r="ULK159"/>
      <c r="ULM159" s="1"/>
      <c r="ULS159"/>
      <c r="ULU159" s="1"/>
      <c r="UMA159"/>
      <c r="UMC159" s="1"/>
      <c r="UMI159"/>
      <c r="UMK159" s="1"/>
      <c r="UMQ159"/>
      <c r="UMS159" s="1"/>
      <c r="UMY159"/>
      <c r="UNA159" s="1"/>
      <c r="UNG159"/>
      <c r="UNI159" s="1"/>
      <c r="UNO159"/>
      <c r="UNQ159" s="1"/>
      <c r="UNW159"/>
      <c r="UNY159" s="1"/>
      <c r="UOE159"/>
      <c r="UOG159" s="1"/>
      <c r="UOM159"/>
      <c r="UOO159" s="1"/>
      <c r="UOU159"/>
      <c r="UOW159" s="1"/>
      <c r="UPC159"/>
      <c r="UPE159" s="1"/>
      <c r="UPK159"/>
      <c r="UPM159" s="1"/>
      <c r="UPS159"/>
      <c r="UPU159" s="1"/>
      <c r="UQA159"/>
      <c r="UQC159" s="1"/>
      <c r="UQI159"/>
      <c r="UQK159" s="1"/>
      <c r="UQQ159"/>
      <c r="UQS159" s="1"/>
      <c r="UQY159"/>
      <c r="URA159" s="1"/>
      <c r="URG159"/>
      <c r="URI159" s="1"/>
      <c r="URO159"/>
      <c r="URQ159" s="1"/>
      <c r="URW159"/>
      <c r="URY159" s="1"/>
      <c r="USE159"/>
      <c r="USG159" s="1"/>
      <c r="USM159"/>
      <c r="USO159" s="1"/>
      <c r="USU159"/>
      <c r="USW159" s="1"/>
      <c r="UTC159"/>
      <c r="UTE159" s="1"/>
      <c r="UTK159"/>
      <c r="UTM159" s="1"/>
      <c r="UTS159"/>
      <c r="UTU159" s="1"/>
      <c r="UUA159"/>
      <c r="UUC159" s="1"/>
      <c r="UUI159"/>
      <c r="UUK159" s="1"/>
      <c r="UUQ159"/>
      <c r="UUS159" s="1"/>
      <c r="UUY159"/>
      <c r="UVA159" s="1"/>
      <c r="UVG159"/>
      <c r="UVI159" s="1"/>
      <c r="UVO159"/>
      <c r="UVQ159" s="1"/>
      <c r="UVW159"/>
      <c r="UVY159" s="1"/>
      <c r="UWE159"/>
      <c r="UWG159" s="1"/>
      <c r="UWM159"/>
      <c r="UWO159" s="1"/>
      <c r="UWU159"/>
      <c r="UWW159" s="1"/>
      <c r="UXC159"/>
      <c r="UXE159" s="1"/>
      <c r="UXK159"/>
      <c r="UXM159" s="1"/>
      <c r="UXS159"/>
      <c r="UXU159" s="1"/>
      <c r="UYA159"/>
      <c r="UYC159" s="1"/>
      <c r="UYI159"/>
      <c r="UYK159" s="1"/>
      <c r="UYQ159"/>
      <c r="UYS159" s="1"/>
      <c r="UYY159"/>
      <c r="UZA159" s="1"/>
      <c r="UZG159"/>
      <c r="UZI159" s="1"/>
      <c r="UZO159"/>
      <c r="UZQ159" s="1"/>
      <c r="UZW159"/>
      <c r="UZY159" s="1"/>
      <c r="VAE159"/>
      <c r="VAG159" s="1"/>
      <c r="VAM159"/>
      <c r="VAO159" s="1"/>
      <c r="VAU159"/>
      <c r="VAW159" s="1"/>
      <c r="VBC159"/>
      <c r="VBE159" s="1"/>
      <c r="VBK159"/>
      <c r="VBM159" s="1"/>
      <c r="VBS159"/>
      <c r="VBU159" s="1"/>
      <c r="VCA159"/>
      <c r="VCC159" s="1"/>
      <c r="VCI159"/>
      <c r="VCK159" s="1"/>
      <c r="VCQ159"/>
      <c r="VCS159" s="1"/>
      <c r="VCY159"/>
      <c r="VDA159" s="1"/>
      <c r="VDG159"/>
      <c r="VDI159" s="1"/>
      <c r="VDO159"/>
      <c r="VDQ159" s="1"/>
      <c r="VDW159"/>
      <c r="VDY159" s="1"/>
      <c r="VEE159"/>
      <c r="VEG159" s="1"/>
      <c r="VEM159"/>
      <c r="VEO159" s="1"/>
      <c r="VEU159"/>
      <c r="VEW159" s="1"/>
      <c r="VFC159"/>
      <c r="VFE159" s="1"/>
      <c r="VFK159"/>
      <c r="VFM159" s="1"/>
      <c r="VFS159"/>
      <c r="VFU159" s="1"/>
      <c r="VGA159"/>
      <c r="VGC159" s="1"/>
      <c r="VGI159"/>
      <c r="VGK159" s="1"/>
      <c r="VGQ159"/>
      <c r="VGS159" s="1"/>
      <c r="VGY159"/>
      <c r="VHA159" s="1"/>
      <c r="VHG159"/>
      <c r="VHI159" s="1"/>
      <c r="VHO159"/>
      <c r="VHQ159" s="1"/>
      <c r="VHW159"/>
      <c r="VHY159" s="1"/>
      <c r="VIE159"/>
      <c r="VIG159" s="1"/>
      <c r="VIM159"/>
      <c r="VIO159" s="1"/>
      <c r="VIU159"/>
      <c r="VIW159" s="1"/>
      <c r="VJC159"/>
      <c r="VJE159" s="1"/>
      <c r="VJK159"/>
      <c r="VJM159" s="1"/>
      <c r="VJS159"/>
      <c r="VJU159" s="1"/>
      <c r="VKA159"/>
      <c r="VKC159" s="1"/>
      <c r="VKI159"/>
      <c r="VKK159" s="1"/>
      <c r="VKQ159"/>
      <c r="VKS159" s="1"/>
      <c r="VKY159"/>
      <c r="VLA159" s="1"/>
      <c r="VLG159"/>
      <c r="VLI159" s="1"/>
      <c r="VLO159"/>
      <c r="VLQ159" s="1"/>
      <c r="VLW159"/>
      <c r="VLY159" s="1"/>
      <c r="VME159"/>
      <c r="VMG159" s="1"/>
      <c r="VMM159"/>
      <c r="VMO159" s="1"/>
      <c r="VMU159"/>
      <c r="VMW159" s="1"/>
      <c r="VNC159"/>
      <c r="VNE159" s="1"/>
      <c r="VNK159"/>
      <c r="VNM159" s="1"/>
      <c r="VNS159"/>
      <c r="VNU159" s="1"/>
      <c r="VOA159"/>
      <c r="VOC159" s="1"/>
      <c r="VOI159"/>
      <c r="VOK159" s="1"/>
      <c r="VOQ159"/>
      <c r="VOS159" s="1"/>
      <c r="VOY159"/>
      <c r="VPA159" s="1"/>
      <c r="VPG159"/>
      <c r="VPI159" s="1"/>
      <c r="VPO159"/>
      <c r="VPQ159" s="1"/>
      <c r="VPW159"/>
      <c r="VPY159" s="1"/>
      <c r="VQE159"/>
      <c r="VQG159" s="1"/>
      <c r="VQM159"/>
      <c r="VQO159" s="1"/>
      <c r="VQU159"/>
      <c r="VQW159" s="1"/>
      <c r="VRC159"/>
      <c r="VRE159" s="1"/>
      <c r="VRK159"/>
      <c r="VRM159" s="1"/>
      <c r="VRS159"/>
      <c r="VRU159" s="1"/>
      <c r="VSA159"/>
      <c r="VSC159" s="1"/>
      <c r="VSI159"/>
      <c r="VSK159" s="1"/>
      <c r="VSQ159"/>
      <c r="VSS159" s="1"/>
      <c r="VSY159"/>
      <c r="VTA159" s="1"/>
      <c r="VTG159"/>
      <c r="VTI159" s="1"/>
      <c r="VTO159"/>
      <c r="VTQ159" s="1"/>
      <c r="VTW159"/>
      <c r="VTY159" s="1"/>
      <c r="VUE159"/>
      <c r="VUG159" s="1"/>
      <c r="VUM159"/>
      <c r="VUO159" s="1"/>
      <c r="VUU159"/>
      <c r="VUW159" s="1"/>
      <c r="VVC159"/>
      <c r="VVE159" s="1"/>
      <c r="VVK159"/>
      <c r="VVM159" s="1"/>
      <c r="VVS159"/>
      <c r="VVU159" s="1"/>
      <c r="VWA159"/>
      <c r="VWC159" s="1"/>
      <c r="VWI159"/>
      <c r="VWK159" s="1"/>
      <c r="VWQ159"/>
      <c r="VWS159" s="1"/>
      <c r="VWY159"/>
      <c r="VXA159" s="1"/>
      <c r="VXG159"/>
      <c r="VXI159" s="1"/>
      <c r="VXO159"/>
      <c r="VXQ159" s="1"/>
      <c r="VXW159"/>
      <c r="VXY159" s="1"/>
      <c r="VYE159"/>
      <c r="VYG159" s="1"/>
      <c r="VYM159"/>
      <c r="VYO159" s="1"/>
      <c r="VYU159"/>
      <c r="VYW159" s="1"/>
      <c r="VZC159"/>
      <c r="VZE159" s="1"/>
      <c r="VZK159"/>
      <c r="VZM159" s="1"/>
      <c r="VZS159"/>
      <c r="VZU159" s="1"/>
      <c r="WAA159"/>
      <c r="WAC159" s="1"/>
      <c r="WAI159"/>
      <c r="WAK159" s="1"/>
      <c r="WAQ159"/>
      <c r="WAS159" s="1"/>
      <c r="WAY159"/>
      <c r="WBA159" s="1"/>
      <c r="WBG159"/>
      <c r="WBI159" s="1"/>
      <c r="WBO159"/>
      <c r="WBQ159" s="1"/>
      <c r="WBW159"/>
      <c r="WBY159" s="1"/>
      <c r="WCE159"/>
      <c r="WCG159" s="1"/>
      <c r="WCM159"/>
      <c r="WCO159" s="1"/>
      <c r="WCU159"/>
      <c r="WCW159" s="1"/>
      <c r="WDC159"/>
      <c r="WDE159" s="1"/>
      <c r="WDK159"/>
      <c r="WDM159" s="1"/>
      <c r="WDS159"/>
      <c r="WDU159" s="1"/>
      <c r="WEA159"/>
      <c r="WEC159" s="1"/>
      <c r="WEI159"/>
      <c r="WEK159" s="1"/>
      <c r="WEQ159"/>
      <c r="WES159" s="1"/>
      <c r="WEY159"/>
      <c r="WFA159" s="1"/>
      <c r="WFG159"/>
      <c r="WFI159" s="1"/>
      <c r="WFO159"/>
      <c r="WFQ159" s="1"/>
      <c r="WFW159"/>
      <c r="WFY159" s="1"/>
      <c r="WGE159"/>
      <c r="WGG159" s="1"/>
      <c r="WGM159"/>
      <c r="WGO159" s="1"/>
      <c r="WGU159"/>
      <c r="WGW159" s="1"/>
      <c r="WHC159"/>
      <c r="WHE159" s="1"/>
      <c r="WHK159"/>
      <c r="WHM159" s="1"/>
      <c r="WHS159"/>
      <c r="WHU159" s="1"/>
      <c r="WIA159"/>
      <c r="WIC159" s="1"/>
      <c r="WII159"/>
      <c r="WIK159" s="1"/>
      <c r="WIQ159"/>
      <c r="WIS159" s="1"/>
      <c r="WIY159"/>
      <c r="WJA159" s="1"/>
      <c r="WJG159"/>
      <c r="WJI159" s="1"/>
      <c r="WJO159"/>
      <c r="WJQ159" s="1"/>
      <c r="WJW159"/>
      <c r="WJY159" s="1"/>
      <c r="WKE159"/>
      <c r="WKG159" s="1"/>
      <c r="WKM159"/>
      <c r="WKO159" s="1"/>
      <c r="WKU159"/>
      <c r="WKW159" s="1"/>
      <c r="WLC159"/>
      <c r="WLE159" s="1"/>
      <c r="WLK159"/>
      <c r="WLM159" s="1"/>
      <c r="WLS159"/>
      <c r="WLU159" s="1"/>
      <c r="WMA159"/>
      <c r="WMC159" s="1"/>
      <c r="WMI159"/>
      <c r="WMK159" s="1"/>
      <c r="WMQ159"/>
      <c r="WMS159" s="1"/>
      <c r="WMY159"/>
      <c r="WNA159" s="1"/>
      <c r="WNG159"/>
      <c r="WNI159" s="1"/>
      <c r="WNO159"/>
      <c r="WNQ159" s="1"/>
      <c r="WNW159"/>
      <c r="WNY159" s="1"/>
      <c r="WOE159"/>
      <c r="WOG159" s="1"/>
      <c r="WOM159"/>
      <c r="WOO159" s="1"/>
      <c r="WOU159"/>
      <c r="WOW159" s="1"/>
      <c r="WPC159"/>
      <c r="WPE159" s="1"/>
      <c r="WPK159"/>
      <c r="WPM159" s="1"/>
      <c r="WPS159"/>
      <c r="WPU159" s="1"/>
      <c r="WQA159"/>
      <c r="WQC159" s="1"/>
      <c r="WQI159"/>
      <c r="WQK159" s="1"/>
      <c r="WQQ159"/>
      <c r="WQS159" s="1"/>
      <c r="WQY159"/>
      <c r="WRA159" s="1"/>
      <c r="WRG159"/>
      <c r="WRI159" s="1"/>
      <c r="WRO159"/>
      <c r="WRQ159" s="1"/>
      <c r="WRW159"/>
      <c r="WRY159" s="1"/>
      <c r="WSE159"/>
      <c r="WSG159" s="1"/>
      <c r="WSM159"/>
      <c r="WSO159" s="1"/>
      <c r="WSU159"/>
      <c r="WSW159" s="1"/>
      <c r="WTC159"/>
      <c r="WTE159" s="1"/>
      <c r="WTK159"/>
      <c r="WTM159" s="1"/>
      <c r="WTS159"/>
      <c r="WTU159" s="1"/>
      <c r="WUA159"/>
      <c r="WUC159" s="1"/>
      <c r="WUI159"/>
      <c r="WUK159" s="1"/>
      <c r="WUQ159"/>
      <c r="WUS159" s="1"/>
      <c r="WUY159"/>
      <c r="WVA159" s="1"/>
      <c r="WVG159"/>
      <c r="WVI159" s="1"/>
      <c r="WVO159"/>
      <c r="WVQ159" s="1"/>
      <c r="WVW159"/>
      <c r="WVY159" s="1"/>
      <c r="WWE159"/>
      <c r="WWG159" s="1"/>
      <c r="WWM159"/>
      <c r="WWO159" s="1"/>
      <c r="WWU159"/>
      <c r="WWW159" s="1"/>
      <c r="WXC159"/>
      <c r="WXE159" s="1"/>
      <c r="WXK159"/>
      <c r="WXM159" s="1"/>
      <c r="WXS159"/>
      <c r="WXU159" s="1"/>
      <c r="WYA159"/>
      <c r="WYC159" s="1"/>
      <c r="WYI159"/>
      <c r="WYK159" s="1"/>
      <c r="WYQ159"/>
      <c r="WYS159" s="1"/>
      <c r="WYY159"/>
      <c r="WZA159" s="1"/>
      <c r="WZG159"/>
      <c r="WZI159" s="1"/>
      <c r="WZO159"/>
      <c r="WZQ159" s="1"/>
      <c r="WZW159"/>
      <c r="WZY159" s="1"/>
      <c r="XAE159"/>
      <c r="XAG159" s="1"/>
      <c r="XAM159"/>
      <c r="XAO159" s="1"/>
      <c r="XAU159"/>
      <c r="XAW159" s="1"/>
      <c r="XBC159"/>
      <c r="XBE159" s="1"/>
      <c r="XBK159"/>
      <c r="XBM159" s="1"/>
      <c r="XBS159"/>
      <c r="XBU159" s="1"/>
      <c r="XCA159"/>
      <c r="XCC159" s="1"/>
      <c r="XCI159"/>
      <c r="XCK159" s="1"/>
      <c r="XCQ159"/>
      <c r="XCS159" s="1"/>
      <c r="XCY159"/>
      <c r="XDA159" s="1"/>
      <c r="XDG159"/>
      <c r="XDI159" s="1"/>
      <c r="XDO159"/>
      <c r="XDQ159" s="1"/>
      <c r="XDW159"/>
      <c r="XDY159" s="1"/>
      <c r="XEE159"/>
      <c r="XEG159" s="1"/>
      <c r="XEM159"/>
      <c r="XEO159" s="1"/>
      <c r="XEU159"/>
      <c r="XEW159" s="1"/>
      <c r="XFC159"/>
    </row>
    <row r="160" spans="1:1023 1025:2047 2049:3071 3073:4095 4097:5119 5121:6143 6145:7167 7169:8191 8193:9215 9217:10239 10241:11263 11265:12287 12289:13311 13313:14335 14337:15359 15361:16383" x14ac:dyDescent="0.3">
      <c r="A160" s="1">
        <v>0.43695601851851967</v>
      </c>
      <c r="B160" s="2" t="s">
        <v>32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3.2100000000000009</v>
      </c>
      <c r="H160" s="2" t="s">
        <v>12</v>
      </c>
      <c r="I160" s="2"/>
    </row>
    <row r="161" spans="1:9" x14ac:dyDescent="0.3">
      <c r="A161" s="1">
        <v>0.43701388888889003</v>
      </c>
      <c r="B161" s="2" t="s">
        <v>32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3.2200000000000006</v>
      </c>
      <c r="H161" s="2" t="s">
        <v>12</v>
      </c>
      <c r="I161" s="2"/>
    </row>
    <row r="162" spans="1:9" x14ac:dyDescent="0.3">
      <c r="A162" s="1">
        <v>0.43706018518518636</v>
      </c>
      <c r="B162" s="2" t="s">
        <v>32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3.2699999999999996</v>
      </c>
      <c r="H162" s="2" t="s">
        <v>12</v>
      </c>
      <c r="I162" s="2"/>
    </row>
    <row r="163" spans="1:9" x14ac:dyDescent="0.3">
      <c r="A163" s="1">
        <v>0.43711805555555672</v>
      </c>
      <c r="B163" s="2" t="s">
        <v>32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3.25</v>
      </c>
      <c r="H163" s="2" t="s">
        <v>12</v>
      </c>
      <c r="I163" s="2"/>
    </row>
    <row r="164" spans="1:9" x14ac:dyDescent="0.3">
      <c r="A164" s="1">
        <v>0.43716435185185304</v>
      </c>
      <c r="B164" s="2" t="s">
        <v>32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3.25</v>
      </c>
      <c r="H164" s="2" t="s">
        <v>12</v>
      </c>
      <c r="I164" s="2"/>
    </row>
    <row r="165" spans="1:9" x14ac:dyDescent="0.3">
      <c r="A165" s="1">
        <v>0.4372222222222234</v>
      </c>
      <c r="B165" s="2" t="s">
        <v>32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3.24</v>
      </c>
      <c r="H165" s="2" t="s">
        <v>12</v>
      </c>
      <c r="I165" s="2"/>
    </row>
    <row r="166" spans="1:9" x14ac:dyDescent="0.3">
      <c r="A166" s="1">
        <v>0.43726851851851972</v>
      </c>
      <c r="B166" s="2" t="s">
        <v>32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3.2200000000000006</v>
      </c>
      <c r="H166" s="2" t="s">
        <v>12</v>
      </c>
      <c r="I166" s="2"/>
    </row>
    <row r="167" spans="1:9" x14ac:dyDescent="0.3">
      <c r="A167" s="1">
        <v>0.43732638888889008</v>
      </c>
      <c r="B167" s="2" t="s">
        <v>32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3.2200000000000006</v>
      </c>
      <c r="H167" s="2" t="s">
        <v>12</v>
      </c>
      <c r="I167" s="2"/>
    </row>
    <row r="168" spans="1:9" x14ac:dyDescent="0.3">
      <c r="A168" s="1">
        <v>0.43737268518518641</v>
      </c>
      <c r="B168" s="2" t="s">
        <v>32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3.2100000000000009</v>
      </c>
      <c r="H168" s="2" t="s">
        <v>12</v>
      </c>
      <c r="I168" s="2"/>
    </row>
    <row r="169" spans="1:9" x14ac:dyDescent="0.3">
      <c r="A169" s="1">
        <v>0.43743055555555677</v>
      </c>
      <c r="B169" s="2" t="s">
        <v>32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3.2000000000000006</v>
      </c>
      <c r="H169" s="2" t="s">
        <v>12</v>
      </c>
      <c r="I169" s="2"/>
    </row>
    <row r="170" spans="1:9" x14ac:dyDescent="0.3">
      <c r="A170" s="1">
        <v>0.43747685185185309</v>
      </c>
      <c r="B170" s="2" t="s">
        <v>32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</v>
      </c>
      <c r="H170" s="2" t="s">
        <v>12</v>
      </c>
      <c r="I170" s="2"/>
    </row>
    <row r="171" spans="1:9" x14ac:dyDescent="0.3">
      <c r="A171" s="1">
        <v>0.43753472222222345</v>
      </c>
      <c r="B171" s="2" t="s">
        <v>32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3.2399999999999998</v>
      </c>
      <c r="H171" s="2" t="s">
        <v>12</v>
      </c>
      <c r="I171" s="2"/>
    </row>
    <row r="172" spans="1:9" x14ac:dyDescent="0.3">
      <c r="A172" s="1">
        <v>0.43758101851851977</v>
      </c>
      <c r="B172" s="2" t="s">
        <v>32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  <c r="I172" s="2"/>
    </row>
    <row r="173" spans="1:9" x14ac:dyDescent="0.3">
      <c r="A173" s="1">
        <v>0.43763888888889013</v>
      </c>
      <c r="B173" s="2" t="s">
        <v>32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3.2399999999999998</v>
      </c>
      <c r="H173" s="2" t="s">
        <v>12</v>
      </c>
      <c r="I173" s="2"/>
    </row>
    <row r="174" spans="1:9" x14ac:dyDescent="0.3">
      <c r="A174" s="1">
        <v>0.43768518518518645</v>
      </c>
      <c r="B174" s="2" t="s">
        <v>32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  <c r="I174" s="2"/>
    </row>
    <row r="175" spans="1:9" x14ac:dyDescent="0.3">
      <c r="A175" s="1">
        <v>0.43774305555555681</v>
      </c>
      <c r="B175" s="2" t="s">
        <v>32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3.1900000000000004</v>
      </c>
      <c r="H175" s="2" t="s">
        <v>12</v>
      </c>
      <c r="I175" s="2"/>
    </row>
    <row r="176" spans="1:9" x14ac:dyDescent="0.3">
      <c r="A176" s="1">
        <v>0.43778935185185314</v>
      </c>
      <c r="B176" s="2" t="s">
        <v>32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</v>
      </c>
      <c r="H176" s="2" t="s">
        <v>12</v>
      </c>
      <c r="I176" s="2"/>
    </row>
    <row r="177" spans="1:9" x14ac:dyDescent="0.3">
      <c r="A177" s="1">
        <v>0.4378472222222235</v>
      </c>
      <c r="B177" s="2" t="s">
        <v>32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3.2100000000000004</v>
      </c>
      <c r="H177" s="2" t="s">
        <v>12</v>
      </c>
      <c r="I177" s="2"/>
    </row>
    <row r="178" spans="1:9" x14ac:dyDescent="0.3">
      <c r="A178" s="1">
        <v>0.43789351851851982</v>
      </c>
      <c r="B178" s="2" t="s">
        <v>32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3.2399999999999998</v>
      </c>
      <c r="H178" s="2" t="s">
        <v>12</v>
      </c>
      <c r="I178" s="2"/>
    </row>
    <row r="179" spans="1:9" x14ac:dyDescent="0.3">
      <c r="A179" s="1">
        <v>0.43795138888889018</v>
      </c>
      <c r="B179" s="2" t="s">
        <v>32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</v>
      </c>
      <c r="H179" s="2" t="s">
        <v>12</v>
      </c>
      <c r="I179" s="2"/>
    </row>
    <row r="180" spans="1:9" x14ac:dyDescent="0.3">
      <c r="A180" s="1">
        <v>0.4379976851851865</v>
      </c>
      <c r="B180" s="2" t="s">
        <v>32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  <c r="I180" s="2"/>
    </row>
    <row r="181" spans="1:9" x14ac:dyDescent="0.3">
      <c r="A181" s="1">
        <v>0.43805555555555686</v>
      </c>
      <c r="B181" s="2" t="s">
        <v>32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3.23</v>
      </c>
      <c r="H181" s="2" t="s">
        <v>12</v>
      </c>
      <c r="I181" s="2"/>
    </row>
    <row r="182" spans="1:9" x14ac:dyDescent="0.3">
      <c r="A182" s="1">
        <v>0.43810185185185319</v>
      </c>
      <c r="B182" s="2" t="s">
        <v>32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</v>
      </c>
      <c r="H182" s="2" t="s">
        <v>12</v>
      </c>
      <c r="I182" s="2"/>
    </row>
    <row r="183" spans="1:9" x14ac:dyDescent="0.3">
      <c r="A183" s="1">
        <v>0.43815972222222355</v>
      </c>
      <c r="B183" s="2" t="s">
        <v>32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3.2100000000000004</v>
      </c>
      <c r="H183" s="2" t="s">
        <v>12</v>
      </c>
      <c r="I183" s="2"/>
    </row>
    <row r="184" spans="1:9" x14ac:dyDescent="0.3">
      <c r="A184" s="1">
        <v>0.43820601851851987</v>
      </c>
      <c r="B184" s="2" t="s">
        <v>32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3.1900000000000004</v>
      </c>
      <c r="H184" s="2" t="s">
        <v>12</v>
      </c>
      <c r="I184" s="2"/>
    </row>
    <row r="185" spans="1:9" x14ac:dyDescent="0.3">
      <c r="A185" s="1">
        <v>0.43826388888889023</v>
      </c>
      <c r="B185" s="2" t="s">
        <v>32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3.2100000000000004</v>
      </c>
      <c r="H185" s="2" t="s">
        <v>12</v>
      </c>
      <c r="I185" s="2"/>
    </row>
    <row r="186" spans="1:9" x14ac:dyDescent="0.3">
      <c r="A186" s="1">
        <v>0.43831018518518655</v>
      </c>
      <c r="B186" s="2" t="s">
        <v>32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3.2199999999999998</v>
      </c>
      <c r="H186" s="2" t="s">
        <v>12</v>
      </c>
      <c r="I186" s="2"/>
    </row>
    <row r="187" spans="1:9" x14ac:dyDescent="0.3">
      <c r="A187" s="1">
        <v>0.43836805555555691</v>
      </c>
      <c r="B187" s="2" t="s">
        <v>32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</v>
      </c>
      <c r="H187" s="2" t="s">
        <v>12</v>
      </c>
      <c r="I187" s="2"/>
    </row>
    <row r="188" spans="1:9" x14ac:dyDescent="0.3">
      <c r="A188" s="1">
        <v>0.43841435185185323</v>
      </c>
      <c r="B188" s="2" t="s">
        <v>32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</v>
      </c>
      <c r="H188" s="2" t="s">
        <v>12</v>
      </c>
      <c r="I188" s="2"/>
    </row>
    <row r="189" spans="1:9" x14ac:dyDescent="0.3">
      <c r="A189" s="1">
        <v>0.4384722222222236</v>
      </c>
      <c r="B189" s="2" t="s">
        <v>32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</v>
      </c>
      <c r="H189" s="2" t="s">
        <v>12</v>
      </c>
      <c r="I189" s="2"/>
    </row>
    <row r="190" spans="1:9" x14ac:dyDescent="0.3">
      <c r="A190" s="1">
        <v>0.43851851851851992</v>
      </c>
      <c r="B190" s="2" t="s">
        <v>32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</v>
      </c>
      <c r="H190" s="2" t="s">
        <v>12</v>
      </c>
      <c r="I190" s="2"/>
    </row>
    <row r="191" spans="1:9" x14ac:dyDescent="0.3">
      <c r="A191" s="1">
        <v>0.43857638888889028</v>
      </c>
      <c r="B191" s="2" t="s">
        <v>32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  <c r="I191" s="2"/>
    </row>
    <row r="192" spans="1:9" x14ac:dyDescent="0.3">
      <c r="A192" s="1">
        <v>0.4386226851851866</v>
      </c>
      <c r="B192" s="2" t="s">
        <v>32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3.2100000000000004</v>
      </c>
      <c r="H192" s="2" t="s">
        <v>12</v>
      </c>
      <c r="I192" s="2"/>
    </row>
    <row r="193" spans="1:9" x14ac:dyDescent="0.3">
      <c r="A193" s="1">
        <v>0.43868055555555696</v>
      </c>
      <c r="B193" s="2" t="s">
        <v>32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3.2100000000000004</v>
      </c>
      <c r="H193" s="2" t="s">
        <v>12</v>
      </c>
      <c r="I193" s="2"/>
    </row>
    <row r="194" spans="1:9" x14ac:dyDescent="0.3">
      <c r="A194" s="1">
        <v>0.43872685185185328</v>
      </c>
      <c r="B194" s="2" t="s">
        <v>32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3.2199999999999998</v>
      </c>
      <c r="H194" s="2" t="s">
        <v>12</v>
      </c>
      <c r="I194" s="2"/>
    </row>
    <row r="195" spans="1:9" x14ac:dyDescent="0.3">
      <c r="A195" s="1">
        <v>0.43878472222222364</v>
      </c>
      <c r="B195" s="2" t="s">
        <v>32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  <c r="I195" s="2"/>
    </row>
    <row r="196" spans="1:9" x14ac:dyDescent="0.3">
      <c r="A196" s="1">
        <v>0.43883101851851997</v>
      </c>
      <c r="B196" s="2" t="s">
        <v>32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3.23</v>
      </c>
      <c r="H196" s="2" t="s">
        <v>12</v>
      </c>
      <c r="I196" s="2"/>
    </row>
    <row r="197" spans="1:9" x14ac:dyDescent="0.3">
      <c r="A197" s="1">
        <v>0.43888888888889033</v>
      </c>
      <c r="B197" s="2" t="s">
        <v>32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3.2300000000000004</v>
      </c>
      <c r="H197" s="2" t="s">
        <v>12</v>
      </c>
      <c r="I197" s="2"/>
    </row>
    <row r="198" spans="1:9" x14ac:dyDescent="0.3">
      <c r="A198" s="1">
        <v>0.43893518518518665</v>
      </c>
      <c r="B198" s="2" t="s">
        <v>32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3.2200000000000006</v>
      </c>
      <c r="H198" s="2" t="s">
        <v>12</v>
      </c>
      <c r="I198" s="2"/>
    </row>
    <row r="199" spans="1:9" x14ac:dyDescent="0.3">
      <c r="A199" s="1">
        <v>0.43899305555555701</v>
      </c>
      <c r="B199" s="2" t="s">
        <v>32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3.25</v>
      </c>
      <c r="H199" s="2" t="s">
        <v>12</v>
      </c>
      <c r="I199" s="2"/>
    </row>
    <row r="200" spans="1:9" x14ac:dyDescent="0.3">
      <c r="A200" s="1">
        <v>0.43903935185185333</v>
      </c>
      <c r="B200" s="2" t="s">
        <v>32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3.2300000000000004</v>
      </c>
      <c r="H200" s="2" t="s">
        <v>12</v>
      </c>
      <c r="I200" s="2"/>
    </row>
    <row r="201" spans="1:9" x14ac:dyDescent="0.3">
      <c r="A201" s="1">
        <v>0.43909722222222369</v>
      </c>
      <c r="B201" s="2" t="s">
        <v>32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3.2300000000000004</v>
      </c>
      <c r="H201" s="2" t="s">
        <v>12</v>
      </c>
      <c r="I201" s="2"/>
    </row>
    <row r="202" spans="1:9" x14ac:dyDescent="0.3">
      <c r="A202" s="1">
        <v>0.43914351851852002</v>
      </c>
      <c r="B202" s="2" t="s">
        <v>32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3.24</v>
      </c>
      <c r="H202" s="2" t="s">
        <v>12</v>
      </c>
      <c r="I202" s="2"/>
    </row>
    <row r="203" spans="1:9" x14ac:dyDescent="0.3">
      <c r="A203" s="1">
        <v>0.43920138888889038</v>
      </c>
      <c r="B203" s="2" t="s">
        <v>32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3.24</v>
      </c>
      <c r="H203" s="2" t="s">
        <v>12</v>
      </c>
      <c r="I203" s="2"/>
    </row>
    <row r="204" spans="1:9" x14ac:dyDescent="0.3">
      <c r="A204" s="1">
        <v>0.4392476851851867</v>
      </c>
      <c r="B204" s="2" t="s">
        <v>32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3.24</v>
      </c>
      <c r="H204" s="2" t="s">
        <v>12</v>
      </c>
      <c r="I204" s="2"/>
    </row>
    <row r="205" spans="1:9" x14ac:dyDescent="0.3">
      <c r="A205" s="1">
        <v>0.43930555555555706</v>
      </c>
      <c r="B205" s="2" t="s">
        <v>32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3.2300000000000004</v>
      </c>
      <c r="H205" s="2" t="s">
        <v>12</v>
      </c>
      <c r="I205" s="2"/>
    </row>
    <row r="206" spans="1:9" x14ac:dyDescent="0.3">
      <c r="A206" s="1">
        <v>0.43935185185185338</v>
      </c>
      <c r="B206" s="2" t="s">
        <v>32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3.2000000000000006</v>
      </c>
      <c r="H206" s="2" t="s">
        <v>12</v>
      </c>
      <c r="I206" s="2"/>
    </row>
    <row r="207" spans="1:9" x14ac:dyDescent="0.3">
      <c r="A207" s="1">
        <v>0.43940972222222374</v>
      </c>
      <c r="B207" s="2" t="s">
        <v>32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3.2100000000000004</v>
      </c>
      <c r="H207" s="2" t="s">
        <v>12</v>
      </c>
      <c r="I207" s="2"/>
    </row>
    <row r="208" spans="1:9" x14ac:dyDescent="0.3">
      <c r="A208" s="1">
        <v>0.43945601851852006</v>
      </c>
      <c r="B208" s="2" t="s">
        <v>32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3.22</v>
      </c>
      <c r="H208" s="2" t="s">
        <v>12</v>
      </c>
      <c r="I208" s="2"/>
    </row>
    <row r="209" spans="1:9" x14ac:dyDescent="0.3">
      <c r="A209" s="1">
        <v>0.43951388888889042</v>
      </c>
      <c r="B209" s="2" t="s">
        <v>32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3.2000000000000006</v>
      </c>
      <c r="H209" s="2" t="s">
        <v>12</v>
      </c>
      <c r="I209" s="2"/>
    </row>
    <row r="210" spans="1:9" x14ac:dyDescent="0.3">
      <c r="A210" s="1">
        <v>0.43956018518518675</v>
      </c>
      <c r="B210" s="2" t="s">
        <v>32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3.2399999999999998</v>
      </c>
      <c r="H210" s="2" t="s">
        <v>12</v>
      </c>
      <c r="I210" s="2"/>
    </row>
    <row r="211" spans="1:9" x14ac:dyDescent="0.3">
      <c r="A211" s="1">
        <v>0.43961805555555711</v>
      </c>
      <c r="B211" s="2" t="s">
        <v>32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3.23</v>
      </c>
      <c r="H211" s="2" t="s">
        <v>12</v>
      </c>
      <c r="I211" s="2"/>
    </row>
    <row r="212" spans="1:9" x14ac:dyDescent="0.3">
      <c r="A212" s="1">
        <v>0.43966435185185343</v>
      </c>
      <c r="B212" s="2" t="s">
        <v>32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3.21</v>
      </c>
      <c r="H212" s="2" t="s">
        <v>12</v>
      </c>
      <c r="I212" s="2"/>
    </row>
    <row r="213" spans="1:9" x14ac:dyDescent="0.3">
      <c r="A213" s="1">
        <v>0.43972222222222379</v>
      </c>
      <c r="B213" s="2" t="s">
        <v>32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3.2199999999999998</v>
      </c>
      <c r="H213" s="2" t="s">
        <v>12</v>
      </c>
      <c r="I213" s="2"/>
    </row>
    <row r="214" spans="1:9" x14ac:dyDescent="0.3">
      <c r="A214" s="1">
        <v>0.43976851851852011</v>
      </c>
      <c r="B214" s="2" t="s">
        <v>32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  <c r="I214" s="2"/>
    </row>
    <row r="215" spans="1:9" x14ac:dyDescent="0.3">
      <c r="A215" s="1">
        <v>0.43982638888889047</v>
      </c>
      <c r="B215" s="2" t="s">
        <v>32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3.22</v>
      </c>
      <c r="H215" s="2" t="s">
        <v>12</v>
      </c>
      <c r="I215" s="2"/>
    </row>
    <row r="216" spans="1:9" x14ac:dyDescent="0.3">
      <c r="A216" s="1">
        <v>0.4398726851851868</v>
      </c>
      <c r="B216" s="2" t="s">
        <v>32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3.2100000000000004</v>
      </c>
      <c r="H216" s="2" t="s">
        <v>12</v>
      </c>
      <c r="I216" s="2"/>
    </row>
    <row r="217" spans="1:9" x14ac:dyDescent="0.3">
      <c r="A217" s="1">
        <v>0.43993055555555716</v>
      </c>
      <c r="B217" s="2" t="s">
        <v>32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3.2100000000000004</v>
      </c>
      <c r="H217" s="2" t="s">
        <v>12</v>
      </c>
      <c r="I217" s="2"/>
    </row>
    <row r="218" spans="1:9" x14ac:dyDescent="0.3">
      <c r="A218" s="1">
        <v>0.43997685185185348</v>
      </c>
      <c r="B218" s="2" t="s">
        <v>32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3.23</v>
      </c>
      <c r="H218" s="2" t="s">
        <v>12</v>
      </c>
      <c r="I218" s="2"/>
    </row>
    <row r="219" spans="1:9" x14ac:dyDescent="0.3">
      <c r="A219" s="1">
        <v>0.44003472222222384</v>
      </c>
      <c r="B219" s="2" t="s">
        <v>32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3.2199999999999998</v>
      </c>
      <c r="H219" s="2" t="s">
        <v>12</v>
      </c>
      <c r="I219" s="2"/>
    </row>
    <row r="220" spans="1:9" x14ac:dyDescent="0.3">
      <c r="A220" s="1">
        <v>0.44008101851852016</v>
      </c>
      <c r="B220" s="2" t="s">
        <v>32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3.23</v>
      </c>
      <c r="H220" s="2" t="s">
        <v>12</v>
      </c>
      <c r="I220" s="2"/>
    </row>
    <row r="221" spans="1:9" x14ac:dyDescent="0.3">
      <c r="A221" s="1">
        <v>0.44013888888889052</v>
      </c>
      <c r="B221" s="2" t="s">
        <v>32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3.21</v>
      </c>
      <c r="H221" s="2" t="s">
        <v>12</v>
      </c>
      <c r="I221" s="2"/>
    </row>
    <row r="222" spans="1:9" x14ac:dyDescent="0.3">
      <c r="A222" s="1">
        <v>0.44018518518518684</v>
      </c>
      <c r="B222" s="2" t="s">
        <v>32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3.2100000000000004</v>
      </c>
      <c r="H222" s="2" t="s">
        <v>12</v>
      </c>
      <c r="I222" s="2"/>
    </row>
    <row r="223" spans="1:9" x14ac:dyDescent="0.3">
      <c r="A223" s="1">
        <v>0.44024305555555721</v>
      </c>
      <c r="B223" s="2" t="s">
        <v>32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  <c r="I223" s="2"/>
    </row>
    <row r="224" spans="1:9" x14ac:dyDescent="0.3">
      <c r="A224" s="1">
        <v>0.44028935185185353</v>
      </c>
      <c r="B224" s="2" t="s">
        <v>32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3.2100000000000004</v>
      </c>
      <c r="H224" s="2" t="s">
        <v>12</v>
      </c>
      <c r="I224" s="2"/>
    </row>
    <row r="225" spans="1:9" x14ac:dyDescent="0.3">
      <c r="A225" s="1">
        <v>0.44034722222222389</v>
      </c>
      <c r="B225" s="2" t="s">
        <v>32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3.2100000000000004</v>
      </c>
      <c r="H225" s="2" t="s">
        <v>12</v>
      </c>
      <c r="I225" s="2"/>
    </row>
    <row r="226" spans="1:9" x14ac:dyDescent="0.3">
      <c r="A226" s="1">
        <v>0.44039351851852021</v>
      </c>
      <c r="B226" s="2" t="s">
        <v>32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3.23</v>
      </c>
      <c r="H226" s="2" t="s">
        <v>12</v>
      </c>
      <c r="I226" s="2"/>
    </row>
    <row r="227" spans="1:9" x14ac:dyDescent="0.3">
      <c r="A227" s="1">
        <v>0.44045138888889057</v>
      </c>
      <c r="B227" s="2" t="s">
        <v>32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3.2199999999999998</v>
      </c>
      <c r="H227" s="2" t="s">
        <v>12</v>
      </c>
      <c r="I227" s="2"/>
    </row>
    <row r="228" spans="1:9" x14ac:dyDescent="0.3">
      <c r="A228" s="1">
        <v>0.44049768518518689</v>
      </c>
      <c r="B228" s="2" t="s">
        <v>32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3.23</v>
      </c>
      <c r="H228" s="2" t="s">
        <v>12</v>
      </c>
      <c r="I228" s="2"/>
    </row>
    <row r="229" spans="1:9" x14ac:dyDescent="0.3">
      <c r="A229" s="1">
        <v>0.44055555555555725</v>
      </c>
      <c r="B229" s="2" t="s">
        <v>32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3.23</v>
      </c>
      <c r="H229" s="2" t="s">
        <v>12</v>
      </c>
      <c r="I229" s="2"/>
    </row>
    <row r="230" spans="1:9" x14ac:dyDescent="0.3">
      <c r="A230" s="1">
        <v>0.44060185185185358</v>
      </c>
      <c r="B230" s="2" t="s">
        <v>32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3.2100000000000004</v>
      </c>
      <c r="H230" s="2" t="s">
        <v>12</v>
      </c>
      <c r="I230" s="2"/>
    </row>
    <row r="231" spans="1:9" x14ac:dyDescent="0.3">
      <c r="A231" s="1">
        <v>0.44065972222222394</v>
      </c>
      <c r="B231" s="2" t="s">
        <v>32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</v>
      </c>
      <c r="H231" s="2" t="s">
        <v>12</v>
      </c>
      <c r="I231" s="2"/>
    </row>
    <row r="232" spans="1:9" x14ac:dyDescent="0.3">
      <c r="A232" s="1">
        <v>0.44070601851852026</v>
      </c>
      <c r="B232" s="2" t="s">
        <v>32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  <c r="I232" s="2"/>
    </row>
    <row r="233" spans="1:9" x14ac:dyDescent="0.3">
      <c r="A233" s="1">
        <v>0.44076388888889062</v>
      </c>
      <c r="B233" s="2" t="s">
        <v>32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3.2000000000000006</v>
      </c>
      <c r="H233" s="2" t="s">
        <v>12</v>
      </c>
      <c r="I233" s="2"/>
    </row>
    <row r="234" spans="1:9" x14ac:dyDescent="0.3">
      <c r="A234" s="1">
        <v>0.44081018518518694</v>
      </c>
      <c r="B234" s="2" t="s">
        <v>32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3.2399999999999998</v>
      </c>
      <c r="H234" s="2" t="s">
        <v>12</v>
      </c>
      <c r="I234" s="2"/>
    </row>
    <row r="235" spans="1:9" x14ac:dyDescent="0.3">
      <c r="A235" s="1">
        <v>0.4408680555555573</v>
      </c>
      <c r="B235" s="2" t="s">
        <v>32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</v>
      </c>
      <c r="H235" s="2" t="s">
        <v>12</v>
      </c>
      <c r="I235" s="2"/>
    </row>
    <row r="236" spans="1:9" x14ac:dyDescent="0.3">
      <c r="A236" s="1">
        <v>0.44091435185185363</v>
      </c>
      <c r="B236" s="2" t="s">
        <v>32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3.21</v>
      </c>
      <c r="H236" s="2" t="s">
        <v>12</v>
      </c>
      <c r="I236" s="2"/>
    </row>
    <row r="237" spans="1:9" x14ac:dyDescent="0.3">
      <c r="A237" s="1">
        <v>0.44097222222222399</v>
      </c>
      <c r="B237" s="2" t="s">
        <v>32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3.2199999999999998</v>
      </c>
      <c r="H237" s="2" t="s">
        <v>12</v>
      </c>
      <c r="I237" s="2"/>
    </row>
    <row r="238" spans="1:9" x14ac:dyDescent="0.3">
      <c r="A238" s="1">
        <v>0.44101851851852031</v>
      </c>
      <c r="B238" s="2" t="s">
        <v>32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3.2100000000000004</v>
      </c>
      <c r="H238" s="2" t="s">
        <v>12</v>
      </c>
      <c r="I238" s="2"/>
    </row>
    <row r="239" spans="1:9" x14ac:dyDescent="0.3">
      <c r="A239" s="1">
        <v>0.44107638888889067</v>
      </c>
      <c r="B239" s="2" t="s">
        <v>32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3.22</v>
      </c>
      <c r="H239" s="2" t="s">
        <v>12</v>
      </c>
      <c r="I239" s="2"/>
    </row>
    <row r="240" spans="1:9" x14ac:dyDescent="0.3">
      <c r="A240" s="1">
        <v>0.44112268518518699</v>
      </c>
      <c r="B240" s="2" t="s">
        <v>32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3.2100000000000004</v>
      </c>
      <c r="H240" s="2" t="s">
        <v>12</v>
      </c>
      <c r="I240" s="2"/>
    </row>
    <row r="241" spans="1:9" x14ac:dyDescent="0.3">
      <c r="A241" s="1">
        <v>0.44118055555555735</v>
      </c>
      <c r="B241" s="2" t="s">
        <v>32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3.2100000000000004</v>
      </c>
      <c r="H241" s="2" t="s">
        <v>12</v>
      </c>
      <c r="I241" s="2"/>
    </row>
    <row r="242" spans="1:9" x14ac:dyDescent="0.3">
      <c r="A242" s="1">
        <v>0.44122685185185367</v>
      </c>
      <c r="B242" s="2" t="s">
        <v>32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3.23</v>
      </c>
      <c r="H242" s="2" t="s">
        <v>12</v>
      </c>
      <c r="I242" s="2"/>
    </row>
    <row r="243" spans="1:9" x14ac:dyDescent="0.3">
      <c r="A243" s="1">
        <v>0.44128472222222404</v>
      </c>
      <c r="B243" s="2" t="s">
        <v>32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3.2199999999999998</v>
      </c>
      <c r="H243" s="2" t="s">
        <v>12</v>
      </c>
      <c r="I243" s="2"/>
    </row>
    <row r="244" spans="1:9" x14ac:dyDescent="0.3">
      <c r="A244" s="1">
        <v>0.44133101851852036</v>
      </c>
      <c r="B244" s="2" t="s">
        <v>32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3.23</v>
      </c>
      <c r="H244" s="2" t="s">
        <v>12</v>
      </c>
      <c r="I244" s="2"/>
    </row>
    <row r="245" spans="1:9" x14ac:dyDescent="0.3">
      <c r="A245" s="1">
        <v>0.44138888888889072</v>
      </c>
      <c r="B245" s="2" t="s">
        <v>32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3.21</v>
      </c>
      <c r="H245" s="2" t="s">
        <v>12</v>
      </c>
      <c r="I245" s="2"/>
    </row>
    <row r="246" spans="1:9" x14ac:dyDescent="0.3">
      <c r="A246" s="1">
        <v>0.44143518518518704</v>
      </c>
      <c r="B246" s="2" t="s">
        <v>32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  <c r="I246" s="2"/>
    </row>
    <row r="247" spans="1:9" x14ac:dyDescent="0.3">
      <c r="A247" s="1">
        <v>0.4414930555555574</v>
      </c>
      <c r="B247" s="2" t="s">
        <v>32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</v>
      </c>
      <c r="H247" s="2" t="s">
        <v>12</v>
      </c>
      <c r="I247" s="2"/>
    </row>
    <row r="248" spans="1:9" x14ac:dyDescent="0.3">
      <c r="A248" s="1">
        <v>0.44153935185185372</v>
      </c>
      <c r="B248" s="2" t="s">
        <v>32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3.2100000000000004</v>
      </c>
      <c r="H248" s="2" t="s">
        <v>12</v>
      </c>
      <c r="I248" s="2"/>
    </row>
    <row r="249" spans="1:9" x14ac:dyDescent="0.3">
      <c r="A249" s="1">
        <v>0.44159722222222408</v>
      </c>
      <c r="B249" s="2" t="s">
        <v>32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3.2100000000000004</v>
      </c>
      <c r="H249" s="2" t="s">
        <v>12</v>
      </c>
      <c r="I249" s="2"/>
    </row>
    <row r="250" spans="1:9" x14ac:dyDescent="0.3">
      <c r="A250" s="1">
        <v>0.44164351851852041</v>
      </c>
      <c r="B250" s="2" t="s">
        <v>32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3.23</v>
      </c>
      <c r="H250" s="2" t="s">
        <v>12</v>
      </c>
      <c r="I250" s="2"/>
    </row>
    <row r="251" spans="1:9" x14ac:dyDescent="0.3">
      <c r="A251" s="1">
        <v>0.44170138888889077</v>
      </c>
      <c r="B251" s="2" t="s">
        <v>32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3.2199999999999998</v>
      </c>
      <c r="H251" s="2" t="s">
        <v>12</v>
      </c>
      <c r="I251" s="2"/>
    </row>
    <row r="252" spans="1:9" x14ac:dyDescent="0.3">
      <c r="A252" s="1">
        <v>0.44174768518518709</v>
      </c>
      <c r="B252" s="2" t="s">
        <v>32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  <c r="I252" s="2"/>
    </row>
    <row r="253" spans="1:9" x14ac:dyDescent="0.3">
      <c r="A253" s="1">
        <v>0.44180555555555745</v>
      </c>
      <c r="B253" s="2" t="s">
        <v>32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3.23</v>
      </c>
      <c r="H253" s="2" t="s">
        <v>12</v>
      </c>
      <c r="I253" s="2"/>
    </row>
    <row r="254" spans="1:9" x14ac:dyDescent="0.3">
      <c r="A254" s="1">
        <v>0.44185185185185377</v>
      </c>
      <c r="B254" s="2" t="s">
        <v>32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3.2100000000000004</v>
      </c>
      <c r="H254" s="2" t="s">
        <v>12</v>
      </c>
      <c r="I254" s="2"/>
    </row>
    <row r="255" spans="1:9" x14ac:dyDescent="0.3">
      <c r="A255" s="1">
        <v>0.44190972222222413</v>
      </c>
      <c r="B255" s="2" t="s">
        <v>32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</v>
      </c>
      <c r="H255" s="2" t="s">
        <v>12</v>
      </c>
      <c r="I255" s="2"/>
    </row>
    <row r="256" spans="1:9" x14ac:dyDescent="0.3">
      <c r="A256" s="1">
        <v>0.44195601851852045</v>
      </c>
      <c r="B256" s="2" t="s">
        <v>32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3.2100000000000004</v>
      </c>
      <c r="H256" s="2" t="s">
        <v>12</v>
      </c>
      <c r="I256" s="2"/>
    </row>
    <row r="257" spans="1:9" x14ac:dyDescent="0.3">
      <c r="A257" s="1">
        <v>0.44201388888889082</v>
      </c>
      <c r="B257" s="2" t="s">
        <v>32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3.2100000000000004</v>
      </c>
      <c r="H257" s="2" t="s">
        <v>12</v>
      </c>
      <c r="I257" s="2"/>
    </row>
    <row r="258" spans="1:9" x14ac:dyDescent="0.3">
      <c r="A258" s="1">
        <v>0.44206018518518714</v>
      </c>
      <c r="B258" s="2" t="s">
        <v>32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3.2199999999999998</v>
      </c>
      <c r="H258" s="2" t="s">
        <v>12</v>
      </c>
      <c r="I258" s="2"/>
    </row>
    <row r="259" spans="1:9" x14ac:dyDescent="0.3">
      <c r="A259" s="1">
        <v>0.4421180555555575</v>
      </c>
      <c r="B259" s="2" t="s">
        <v>32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3.23</v>
      </c>
      <c r="H259" s="2" t="s">
        <v>12</v>
      </c>
      <c r="I259" s="2"/>
    </row>
    <row r="260" spans="1:9" x14ac:dyDescent="0.3">
      <c r="A260" s="1">
        <v>0.44216435185185382</v>
      </c>
      <c r="B260" s="2" t="s">
        <v>32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3.23</v>
      </c>
      <c r="H260" s="2" t="s">
        <v>12</v>
      </c>
      <c r="I260" s="2"/>
    </row>
    <row r="261" spans="1:9" x14ac:dyDescent="0.3">
      <c r="A261" s="1">
        <v>0.44222222222222418</v>
      </c>
      <c r="B261" s="2" t="s">
        <v>32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3.23</v>
      </c>
      <c r="H261" s="2" t="s">
        <v>12</v>
      </c>
      <c r="I261" s="2"/>
    </row>
    <row r="262" spans="1:9" x14ac:dyDescent="0.3">
      <c r="A262" s="1">
        <v>0.4422685185185205</v>
      </c>
      <c r="B262" s="2" t="s">
        <v>32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</v>
      </c>
      <c r="H262" s="2" t="s">
        <v>12</v>
      </c>
      <c r="I262" s="2"/>
    </row>
    <row r="263" spans="1:9" x14ac:dyDescent="0.3">
      <c r="A263" s="1">
        <v>0.44232638888889086</v>
      </c>
      <c r="B263" s="2" t="s">
        <v>32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3.2100000000000004</v>
      </c>
      <c r="H263" s="2" t="s">
        <v>12</v>
      </c>
      <c r="I263" s="2"/>
    </row>
    <row r="264" spans="1:9" x14ac:dyDescent="0.3">
      <c r="A264" s="1">
        <v>0.44237268518518719</v>
      </c>
      <c r="B264" s="2" t="s">
        <v>32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3.2100000000000004</v>
      </c>
      <c r="H264" s="2" t="s">
        <v>12</v>
      </c>
      <c r="I264" s="2"/>
    </row>
    <row r="265" spans="1:9" x14ac:dyDescent="0.3">
      <c r="A265" s="1">
        <v>0.44243055555555755</v>
      </c>
      <c r="B265" s="2" t="s">
        <v>32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</v>
      </c>
      <c r="H265" s="2" t="s">
        <v>12</v>
      </c>
      <c r="I265" s="2"/>
    </row>
    <row r="266" spans="1:9" x14ac:dyDescent="0.3">
      <c r="A266" s="1">
        <v>0.44247685185185387</v>
      </c>
      <c r="B266" s="2" t="s">
        <v>32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3.23</v>
      </c>
      <c r="H266" s="2" t="s">
        <v>12</v>
      </c>
      <c r="I266" s="2"/>
    </row>
    <row r="267" spans="1:9" x14ac:dyDescent="0.3">
      <c r="A267" s="1">
        <v>0.44253472222222423</v>
      </c>
      <c r="B267" s="2" t="s">
        <v>32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3.23</v>
      </c>
      <c r="H267" s="2" t="s">
        <v>12</v>
      </c>
      <c r="I267" s="2"/>
    </row>
    <row r="268" spans="1:9" x14ac:dyDescent="0.3">
      <c r="A268" s="1">
        <v>0.44258101851852055</v>
      </c>
      <c r="B268" s="2" t="s">
        <v>32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3.23</v>
      </c>
      <c r="H268" s="2" t="s">
        <v>12</v>
      </c>
      <c r="I268" s="2"/>
    </row>
    <row r="269" spans="1:9" x14ac:dyDescent="0.3">
      <c r="A269" s="1">
        <v>0.44263888888889091</v>
      </c>
      <c r="B269" s="2" t="s">
        <v>32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3.2199999999999998</v>
      </c>
      <c r="H269" s="2" t="s">
        <v>12</v>
      </c>
      <c r="I269" s="2"/>
    </row>
    <row r="270" spans="1:9" x14ac:dyDescent="0.3">
      <c r="A270" s="1">
        <v>0.44268518518518724</v>
      </c>
      <c r="B270" s="2" t="s">
        <v>32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  <c r="I270" s="2"/>
    </row>
    <row r="271" spans="1:9" x14ac:dyDescent="0.3">
      <c r="A271" s="1">
        <v>0.4427430555555576</v>
      </c>
      <c r="B271" s="2" t="s">
        <v>32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3.2000000000000006</v>
      </c>
      <c r="H271" s="2" t="s">
        <v>12</v>
      </c>
      <c r="I271" s="2"/>
    </row>
    <row r="272" spans="1:9" x14ac:dyDescent="0.3">
      <c r="A272" s="1">
        <v>0.44278935185185392</v>
      </c>
      <c r="B272" s="2" t="s">
        <v>32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3.2000000000000006</v>
      </c>
      <c r="H272" s="2" t="s">
        <v>12</v>
      </c>
      <c r="I272" s="2"/>
    </row>
    <row r="273" spans="1:9" x14ac:dyDescent="0.3">
      <c r="A273" s="1">
        <v>0.44284722222222428</v>
      </c>
      <c r="B273" s="2" t="s">
        <v>32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3.1900000000000004</v>
      </c>
      <c r="H273" s="2" t="s">
        <v>12</v>
      </c>
      <c r="I273" s="2"/>
    </row>
    <row r="274" spans="1:9" x14ac:dyDescent="0.3">
      <c r="A274" s="1">
        <v>0.4428935185185206</v>
      </c>
      <c r="B274" s="2" t="s">
        <v>32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3.23</v>
      </c>
      <c r="H274" s="2" t="s">
        <v>12</v>
      </c>
      <c r="I274" s="2"/>
    </row>
    <row r="275" spans="1:9" x14ac:dyDescent="0.3">
      <c r="A275" s="1">
        <v>0.44295138888889096</v>
      </c>
      <c r="B275" s="2" t="s">
        <v>32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3.2199999999999998</v>
      </c>
      <c r="H275" s="2" t="s">
        <v>12</v>
      </c>
      <c r="I275" s="2"/>
    </row>
    <row r="276" spans="1:9" x14ac:dyDescent="0.3">
      <c r="A276" s="1">
        <v>0.44299768518518728</v>
      </c>
      <c r="B276" s="2" t="s">
        <v>32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  <c r="I276" s="2"/>
    </row>
    <row r="277" spans="1:9" x14ac:dyDescent="0.3">
      <c r="A277" s="1">
        <v>0.44305555555555765</v>
      </c>
      <c r="B277" s="2" t="s">
        <v>32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3.23</v>
      </c>
      <c r="H277" s="2" t="s">
        <v>12</v>
      </c>
      <c r="I277" s="2"/>
    </row>
    <row r="278" spans="1:9" x14ac:dyDescent="0.3">
      <c r="A278" s="1">
        <v>0.44310185185185397</v>
      </c>
      <c r="B278" s="2" t="s">
        <v>32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3.2100000000000004</v>
      </c>
      <c r="H278" s="2" t="s">
        <v>12</v>
      </c>
      <c r="I278" s="2"/>
    </row>
    <row r="279" spans="1:9" x14ac:dyDescent="0.3">
      <c r="A279" s="1">
        <v>0.44315972222222433</v>
      </c>
      <c r="B279" s="2" t="s">
        <v>32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</v>
      </c>
      <c r="H279" s="2" t="s">
        <v>12</v>
      </c>
      <c r="I279" s="2"/>
    </row>
    <row r="280" spans="1:9" x14ac:dyDescent="0.3">
      <c r="A280" s="1">
        <v>0.44320601851852065</v>
      </c>
      <c r="B280" s="2" t="s">
        <v>32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3.2100000000000004</v>
      </c>
      <c r="H280" s="2" t="s">
        <v>12</v>
      </c>
      <c r="I280" s="2"/>
    </row>
    <row r="281" spans="1:9" x14ac:dyDescent="0.3">
      <c r="A281" s="1">
        <v>0.44326388888889101</v>
      </c>
      <c r="B281" s="2" t="s">
        <v>32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3.2100000000000004</v>
      </c>
      <c r="H281" s="2" t="s">
        <v>12</v>
      </c>
      <c r="I281" s="2"/>
    </row>
    <row r="282" spans="1:9" x14ac:dyDescent="0.3">
      <c r="A282" s="1">
        <v>0.44331018518518733</v>
      </c>
      <c r="B282" s="2" t="s">
        <v>32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  <c r="I282" s="2"/>
    </row>
    <row r="283" spans="1:9" x14ac:dyDescent="0.3">
      <c r="A283" s="1">
        <v>0.44336805555555769</v>
      </c>
      <c r="B283" s="2" t="s">
        <v>32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3.2100000000000004</v>
      </c>
      <c r="H283" s="2" t="s">
        <v>12</v>
      </c>
      <c r="I283" s="2"/>
    </row>
    <row r="284" spans="1:9" x14ac:dyDescent="0.3">
      <c r="A284" s="1">
        <v>0.44341435185185402</v>
      </c>
      <c r="B284" s="2" t="s">
        <v>32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3.2100000000000004</v>
      </c>
      <c r="H284" s="2" t="s">
        <v>12</v>
      </c>
      <c r="I284" s="2"/>
    </row>
    <row r="285" spans="1:9" x14ac:dyDescent="0.3">
      <c r="A285" s="1">
        <v>0.44347222222222438</v>
      </c>
      <c r="B285" s="2" t="s">
        <v>32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3.23</v>
      </c>
      <c r="H285" s="2" t="s">
        <v>12</v>
      </c>
      <c r="I285" s="2"/>
    </row>
    <row r="286" spans="1:9" x14ac:dyDescent="0.3">
      <c r="A286" s="1">
        <v>0.4435185185185207</v>
      </c>
      <c r="B286" s="2" t="s">
        <v>32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3.2199999999999998</v>
      </c>
      <c r="H286" s="2" t="s">
        <v>12</v>
      </c>
      <c r="I286" s="2"/>
    </row>
    <row r="287" spans="1:9" x14ac:dyDescent="0.3">
      <c r="A287" s="1">
        <v>0.44357638888889106</v>
      </c>
      <c r="B287" s="2" t="s">
        <v>32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3.23</v>
      </c>
      <c r="H287" s="2" t="s">
        <v>12</v>
      </c>
      <c r="I287" s="2"/>
    </row>
    <row r="288" spans="1:9" x14ac:dyDescent="0.3">
      <c r="A288" s="1">
        <v>0.44362268518518738</v>
      </c>
      <c r="B288" s="2" t="s">
        <v>32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3.23</v>
      </c>
      <c r="H288" s="2" t="s">
        <v>12</v>
      </c>
      <c r="I288" s="2"/>
    </row>
    <row r="289" spans="1:9" x14ac:dyDescent="0.3">
      <c r="A289" s="1">
        <v>0.44368055555555774</v>
      </c>
      <c r="B289" s="2" t="s">
        <v>32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</v>
      </c>
      <c r="H289" s="2" t="s">
        <v>12</v>
      </c>
      <c r="I289" s="2"/>
    </row>
    <row r="290" spans="1:9" x14ac:dyDescent="0.3">
      <c r="A290" s="1">
        <v>0.44372685185185406</v>
      </c>
      <c r="B290" s="2" t="s">
        <v>32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3.2100000000000004</v>
      </c>
      <c r="H290" s="2" t="s">
        <v>12</v>
      </c>
      <c r="I290" s="2"/>
    </row>
    <row r="291" spans="1:9" x14ac:dyDescent="0.3">
      <c r="A291" s="1">
        <v>0.44378472222222443</v>
      </c>
      <c r="B291" s="2" t="s">
        <v>32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3.2100000000000004</v>
      </c>
      <c r="H291" s="2" t="s">
        <v>12</v>
      </c>
      <c r="I291" s="2"/>
    </row>
    <row r="292" spans="1:9" x14ac:dyDescent="0.3">
      <c r="A292" s="1">
        <v>0.44383101851852075</v>
      </c>
      <c r="B292" s="2" t="s">
        <v>32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3.2100000000000004</v>
      </c>
      <c r="H292" s="2" t="s">
        <v>12</v>
      </c>
      <c r="I292" s="2"/>
    </row>
    <row r="293" spans="1:9" x14ac:dyDescent="0.3">
      <c r="A293" s="1">
        <v>0.44388888888889111</v>
      </c>
      <c r="B293" s="2" t="s">
        <v>32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3.2199999999999998</v>
      </c>
      <c r="H293" s="2" t="s">
        <v>12</v>
      </c>
      <c r="I293" s="2"/>
    </row>
    <row r="294" spans="1:9" x14ac:dyDescent="0.3">
      <c r="A294" s="1">
        <v>0.44393518518518743</v>
      </c>
      <c r="B294" s="2" t="s">
        <v>32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3.23</v>
      </c>
      <c r="H294" s="2" t="s">
        <v>12</v>
      </c>
      <c r="I294" s="2"/>
    </row>
    <row r="295" spans="1:9" x14ac:dyDescent="0.3">
      <c r="A295" s="1">
        <v>0.44399305555555779</v>
      </c>
      <c r="B295" s="2" t="s">
        <v>32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3.23</v>
      </c>
      <c r="H295" s="2" t="s">
        <v>12</v>
      </c>
      <c r="I295" s="2"/>
    </row>
    <row r="296" spans="1:9" x14ac:dyDescent="0.3">
      <c r="A296" s="1">
        <v>0.44403935185185411</v>
      </c>
      <c r="B296" s="2" t="s">
        <v>32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3.2199999999999998</v>
      </c>
      <c r="H296" s="2" t="s">
        <v>12</v>
      </c>
      <c r="I296" s="2"/>
    </row>
    <row r="297" spans="1:9" x14ac:dyDescent="0.3">
      <c r="A297" s="1">
        <v>0.44409722222222447</v>
      </c>
      <c r="B297" s="2" t="s">
        <v>32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3.2100000000000004</v>
      </c>
      <c r="H297" s="2" t="s">
        <v>12</v>
      </c>
      <c r="I297" s="2"/>
    </row>
    <row r="298" spans="1:9" x14ac:dyDescent="0.3">
      <c r="A298" s="1">
        <v>0.4441435185185208</v>
      </c>
      <c r="B298" s="2" t="s">
        <v>32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3.2100000000000004</v>
      </c>
      <c r="H298" s="2" t="s">
        <v>12</v>
      </c>
      <c r="I298" s="2"/>
    </row>
    <row r="299" spans="1:9" x14ac:dyDescent="0.3">
      <c r="A299" s="1">
        <v>0.44420138888889116</v>
      </c>
      <c r="B299" s="2" t="s">
        <v>32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3.2100000000000004</v>
      </c>
      <c r="H299" s="2" t="s">
        <v>12</v>
      </c>
      <c r="I299" s="2"/>
    </row>
    <row r="300" spans="1:9" x14ac:dyDescent="0.3">
      <c r="A300" s="1">
        <v>0.44424768518518748</v>
      </c>
      <c r="B300" s="2" t="s">
        <v>32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</v>
      </c>
      <c r="H300" s="2" t="s">
        <v>12</v>
      </c>
      <c r="I300" s="2"/>
    </row>
    <row r="301" spans="1:9" x14ac:dyDescent="0.3">
      <c r="A301" s="1">
        <v>0.44430555555555784</v>
      </c>
      <c r="B301" s="2" t="s">
        <v>32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3.23</v>
      </c>
      <c r="H301" s="2" t="s">
        <v>12</v>
      </c>
      <c r="I301" s="2"/>
    </row>
    <row r="302" spans="1:9" x14ac:dyDescent="0.3">
      <c r="A302" s="1">
        <v>0.44435185185185416</v>
      </c>
      <c r="B302" s="2" t="s">
        <v>32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3.22</v>
      </c>
      <c r="H302" s="2" t="s">
        <v>12</v>
      </c>
      <c r="I302" s="2"/>
    </row>
    <row r="303" spans="1:9" x14ac:dyDescent="0.3">
      <c r="A303" s="1">
        <v>0.44440972222222452</v>
      </c>
      <c r="B303" s="2" t="s">
        <v>32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  <c r="I303" s="2"/>
    </row>
    <row r="304" spans="1:9" x14ac:dyDescent="0.3">
      <c r="A304" s="1">
        <v>0.44445601851852085</v>
      </c>
      <c r="B304" s="2" t="s">
        <v>32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3.23</v>
      </c>
      <c r="H304" s="2" t="s">
        <v>12</v>
      </c>
      <c r="I304" s="2"/>
    </row>
    <row r="305" spans="1:9" x14ac:dyDescent="0.3">
      <c r="A305" s="1">
        <v>0.44451388888889121</v>
      </c>
      <c r="B305" s="2" t="s">
        <v>32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</v>
      </c>
      <c r="H305" s="2" t="s">
        <v>12</v>
      </c>
      <c r="I305" s="2"/>
    </row>
    <row r="306" spans="1:9" x14ac:dyDescent="0.3">
      <c r="A306" s="1">
        <v>0.44456018518518753</v>
      </c>
      <c r="B306" s="2" t="s">
        <v>32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3.2100000000000004</v>
      </c>
      <c r="H306" s="2" t="s">
        <v>12</v>
      </c>
      <c r="I306" s="2"/>
    </row>
    <row r="307" spans="1:9" x14ac:dyDescent="0.3">
      <c r="A307" s="1">
        <v>0.44461805555555789</v>
      </c>
      <c r="B307" s="2" t="s">
        <v>32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3.2100000000000004</v>
      </c>
      <c r="H307" s="2" t="s">
        <v>12</v>
      </c>
      <c r="I307" s="2"/>
    </row>
    <row r="308" spans="1:9" x14ac:dyDescent="0.3">
      <c r="A308" s="1">
        <v>0.44466435185185421</v>
      </c>
      <c r="B308" s="2" t="s">
        <v>32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  <c r="I308" s="2"/>
    </row>
    <row r="309" spans="1:9" x14ac:dyDescent="0.3">
      <c r="A309" s="1">
        <v>0.44472222222222457</v>
      </c>
      <c r="B309" s="2" t="s">
        <v>32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3.2199999999999998</v>
      </c>
      <c r="H309" s="2" t="s">
        <v>12</v>
      </c>
      <c r="I309" s="2"/>
    </row>
    <row r="310" spans="1:9" x14ac:dyDescent="0.3">
      <c r="A310" s="1">
        <v>0.44476851851852089</v>
      </c>
      <c r="B310" s="2" t="s">
        <v>32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3.23</v>
      </c>
      <c r="H310" s="2" t="s">
        <v>12</v>
      </c>
      <c r="I310" s="2"/>
    </row>
    <row r="311" spans="1:9" x14ac:dyDescent="0.3">
      <c r="A311" s="1">
        <v>0.44482638888889126</v>
      </c>
      <c r="B311" s="2" t="s">
        <v>32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3.23</v>
      </c>
      <c r="H311" s="2" t="s">
        <v>12</v>
      </c>
      <c r="I311" s="2"/>
    </row>
    <row r="312" spans="1:9" x14ac:dyDescent="0.3">
      <c r="A312" s="1">
        <v>0.44487268518518758</v>
      </c>
      <c r="B312" s="2" t="s">
        <v>32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3.23</v>
      </c>
      <c r="H312" s="2" t="s">
        <v>12</v>
      </c>
      <c r="I312" s="2"/>
    </row>
    <row r="313" spans="1:9" x14ac:dyDescent="0.3">
      <c r="A313" s="1">
        <v>0.44493055555555794</v>
      </c>
      <c r="B313" s="2" t="s">
        <v>32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</v>
      </c>
      <c r="H313" s="2" t="s">
        <v>12</v>
      </c>
      <c r="I313" s="2"/>
    </row>
    <row r="314" spans="1:9" x14ac:dyDescent="0.3">
      <c r="A314" s="1">
        <v>0.44497685185185426</v>
      </c>
      <c r="B314" s="2" t="s">
        <v>32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3.2100000000000004</v>
      </c>
      <c r="H314" s="2" t="s">
        <v>12</v>
      </c>
      <c r="I314" s="2"/>
    </row>
    <row r="315" spans="1:9" x14ac:dyDescent="0.3">
      <c r="A315" s="1">
        <v>0.44503472222222462</v>
      </c>
      <c r="B315" s="2" t="s">
        <v>32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3.2100000000000004</v>
      </c>
      <c r="H315" s="2" t="s">
        <v>12</v>
      </c>
      <c r="I315" s="2"/>
    </row>
    <row r="316" spans="1:9" x14ac:dyDescent="0.3">
      <c r="A316" s="1">
        <v>0.44508101851852094</v>
      </c>
      <c r="B316" s="2" t="s">
        <v>32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</v>
      </c>
      <c r="H316" s="2" t="s">
        <v>12</v>
      </c>
      <c r="I316" s="2"/>
    </row>
    <row r="317" spans="1:9" x14ac:dyDescent="0.3">
      <c r="A317" s="1">
        <v>0.4451388888888913</v>
      </c>
      <c r="B317" s="2" t="s">
        <v>32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3.23</v>
      </c>
      <c r="H317" s="2" t="s">
        <v>12</v>
      </c>
      <c r="I317" s="2"/>
    </row>
    <row r="318" spans="1:9" x14ac:dyDescent="0.3">
      <c r="A318" s="1">
        <v>0.44518518518518763</v>
      </c>
      <c r="B318" s="2" t="s">
        <v>32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3.23</v>
      </c>
      <c r="H318" s="2" t="s">
        <v>12</v>
      </c>
      <c r="I318" s="2"/>
    </row>
    <row r="319" spans="1:9" x14ac:dyDescent="0.3">
      <c r="A319" s="1">
        <v>0.44524305555555799</v>
      </c>
      <c r="B319" s="2" t="s">
        <v>32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3.23</v>
      </c>
      <c r="H319" s="2" t="s">
        <v>12</v>
      </c>
      <c r="I319" s="2"/>
    </row>
    <row r="320" spans="1:9" x14ac:dyDescent="0.3">
      <c r="A320" s="1">
        <v>0.44528935185185431</v>
      </c>
      <c r="B320" s="2" t="s">
        <v>32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3.2199999999999998</v>
      </c>
      <c r="H320" s="2" t="s">
        <v>12</v>
      </c>
      <c r="I320" s="2"/>
    </row>
    <row r="321" spans="1:9" x14ac:dyDescent="0.3">
      <c r="A321" s="1">
        <v>0.44534722222222467</v>
      </c>
      <c r="B321" s="2" t="s">
        <v>32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3.2100000000000004</v>
      </c>
      <c r="H321" s="2" t="s">
        <v>12</v>
      </c>
      <c r="I321" s="2"/>
    </row>
    <row r="322" spans="1:9" x14ac:dyDescent="0.3">
      <c r="A322" s="1">
        <v>0.44539351851852099</v>
      </c>
      <c r="B322" s="2" t="s">
        <v>32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3.2100000000000004</v>
      </c>
      <c r="H322" s="2" t="s">
        <v>12</v>
      </c>
      <c r="I322" s="2"/>
    </row>
    <row r="323" spans="1:9" x14ac:dyDescent="0.3">
      <c r="A323" s="1">
        <v>0.44545138888889135</v>
      </c>
      <c r="B323" s="2" t="s">
        <v>32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</v>
      </c>
      <c r="H323" s="2" t="s">
        <v>12</v>
      </c>
      <c r="I323" s="2"/>
    </row>
    <row r="324" spans="1:9" x14ac:dyDescent="0.3">
      <c r="A324" s="1">
        <v>0.44549768518518768</v>
      </c>
      <c r="B324" s="2" t="s">
        <v>32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3.2100000000000004</v>
      </c>
      <c r="H324" s="2" t="s">
        <v>12</v>
      </c>
      <c r="I324" s="2"/>
    </row>
    <row r="325" spans="1:9" x14ac:dyDescent="0.3">
      <c r="A325" s="1">
        <v>0.44555555555555804</v>
      </c>
      <c r="B325" s="2" t="s">
        <v>32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3.23</v>
      </c>
      <c r="H325" s="2" t="s">
        <v>12</v>
      </c>
      <c r="I325" s="2"/>
    </row>
    <row r="326" spans="1:9" x14ac:dyDescent="0.3">
      <c r="A326" s="1">
        <v>0.44560185185185436</v>
      </c>
      <c r="B326" s="2" t="s">
        <v>32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3.23</v>
      </c>
      <c r="H326" s="2" t="s">
        <v>12</v>
      </c>
      <c r="I326" s="2"/>
    </row>
    <row r="327" spans="1:9" x14ac:dyDescent="0.3">
      <c r="A327" s="1">
        <v>0.44565972222222472</v>
      </c>
      <c r="B327" s="2" t="s">
        <v>32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3.2199999999999998</v>
      </c>
      <c r="H327" s="2" t="s">
        <v>12</v>
      </c>
      <c r="I327" s="2"/>
    </row>
    <row r="328" spans="1:9" x14ac:dyDescent="0.3">
      <c r="A328" s="1">
        <v>0.44570601851852104</v>
      </c>
      <c r="B328" s="2" t="s">
        <v>32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3.23</v>
      </c>
      <c r="H328" s="2" t="s">
        <v>12</v>
      </c>
      <c r="I328" s="2"/>
    </row>
    <row r="329" spans="1:9" x14ac:dyDescent="0.3">
      <c r="A329" s="1">
        <v>0.4457638888888914</v>
      </c>
      <c r="B329" s="2" t="s">
        <v>32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3.2000000000000006</v>
      </c>
      <c r="H329" s="2" t="s">
        <v>12</v>
      </c>
      <c r="I329" s="2"/>
    </row>
    <row r="330" spans="1:9" x14ac:dyDescent="0.3">
      <c r="A330" s="1">
        <v>0.44581018518518772</v>
      </c>
      <c r="B330" s="2" t="s">
        <v>32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3.2000000000000006</v>
      </c>
      <c r="H330" s="2" t="s">
        <v>12</v>
      </c>
      <c r="I330" s="2"/>
    </row>
    <row r="331" spans="1:9" x14ac:dyDescent="0.3">
      <c r="A331" s="1">
        <v>0.44586805555555808</v>
      </c>
      <c r="B331" s="2" t="s">
        <v>32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3.2100000000000004</v>
      </c>
      <c r="H331" s="2" t="s">
        <v>12</v>
      </c>
      <c r="I331" s="2"/>
    </row>
    <row r="332" spans="1:9" x14ac:dyDescent="0.3">
      <c r="A332" s="1">
        <v>0.44591435185185441</v>
      </c>
      <c r="B332" s="2" t="s">
        <v>32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</v>
      </c>
      <c r="H332" s="2" t="s">
        <v>12</v>
      </c>
      <c r="I332" s="2"/>
    </row>
    <row r="333" spans="1:9" x14ac:dyDescent="0.3">
      <c r="A333" s="1">
        <v>0.44597222222222477</v>
      </c>
      <c r="B333" s="2" t="s">
        <v>32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3.23</v>
      </c>
      <c r="H333" s="2" t="s">
        <v>12</v>
      </c>
      <c r="I333" s="2"/>
    </row>
    <row r="334" spans="1:9" x14ac:dyDescent="0.3">
      <c r="A334" s="1">
        <v>0.44601851851852109</v>
      </c>
      <c r="B334" s="2" t="s">
        <v>32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3.23</v>
      </c>
      <c r="H334" s="2" t="s">
        <v>12</v>
      </c>
      <c r="I334" s="2"/>
    </row>
    <row r="335" spans="1:9" x14ac:dyDescent="0.3">
      <c r="A335" s="1">
        <v>0.44607638888889145</v>
      </c>
      <c r="B335" s="2" t="s">
        <v>32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3.23</v>
      </c>
      <c r="H335" s="2" t="s">
        <v>12</v>
      </c>
      <c r="I335" s="2"/>
    </row>
    <row r="336" spans="1:9" x14ac:dyDescent="0.3">
      <c r="A336" s="1">
        <v>0.44612268518518777</v>
      </c>
      <c r="B336" s="2" t="s">
        <v>32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3.2199999999999998</v>
      </c>
      <c r="H336" s="2" t="s">
        <v>12</v>
      </c>
      <c r="I336" s="2"/>
    </row>
    <row r="337" spans="1:9" x14ac:dyDescent="0.3">
      <c r="A337" s="1">
        <v>0.44618055555555813</v>
      </c>
      <c r="B337" s="2" t="s">
        <v>32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  <c r="I337" s="2"/>
    </row>
    <row r="338" spans="1:9" x14ac:dyDescent="0.3">
      <c r="A338" s="1">
        <v>0.44622685185185446</v>
      </c>
      <c r="B338" s="2" t="s">
        <v>32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3.2100000000000004</v>
      </c>
      <c r="H338" s="2" t="s">
        <v>12</v>
      </c>
      <c r="I338" s="2"/>
    </row>
    <row r="339" spans="1:9" x14ac:dyDescent="0.3">
      <c r="A339" s="1">
        <v>0.44628472222222482</v>
      </c>
      <c r="B339" s="2" t="s">
        <v>32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3.2100000000000004</v>
      </c>
      <c r="H339" s="2" t="s">
        <v>12</v>
      </c>
      <c r="I339" s="2"/>
    </row>
    <row r="340" spans="1:9" x14ac:dyDescent="0.3">
      <c r="A340" s="1">
        <v>0.44633101851852114</v>
      </c>
      <c r="B340" s="2" t="s">
        <v>32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</v>
      </c>
      <c r="H340" s="2" t="s">
        <v>12</v>
      </c>
      <c r="I340" s="2"/>
    </row>
    <row r="341" spans="1:9" x14ac:dyDescent="0.3">
      <c r="A341" s="1">
        <v>0.4463888888888915</v>
      </c>
      <c r="B341" s="2" t="s">
        <v>32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3.23</v>
      </c>
      <c r="H341" s="2" t="s">
        <v>12</v>
      </c>
      <c r="I341" s="2"/>
    </row>
    <row r="342" spans="1:9" x14ac:dyDescent="0.3">
      <c r="A342" s="1">
        <v>0.44643518518518782</v>
      </c>
      <c r="B342" s="2" t="s">
        <v>32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3.23</v>
      </c>
      <c r="H342" s="2" t="s">
        <v>12</v>
      </c>
      <c r="I342" s="2"/>
    </row>
    <row r="343" spans="1:9" x14ac:dyDescent="0.3">
      <c r="A343" s="1">
        <v>0.44649305555555818</v>
      </c>
      <c r="B343" s="2" t="s">
        <v>32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3.2199999999999998</v>
      </c>
      <c r="H343" s="2" t="s">
        <v>12</v>
      </c>
      <c r="I343" s="2"/>
    </row>
    <row r="344" spans="1:9" x14ac:dyDescent="0.3">
      <c r="A344" s="1">
        <v>0.4465393518518545</v>
      </c>
      <c r="B344" s="2" t="s">
        <v>32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3.23</v>
      </c>
      <c r="H344" s="2" t="s">
        <v>12</v>
      </c>
      <c r="I344" s="2"/>
    </row>
    <row r="345" spans="1:9" x14ac:dyDescent="0.3">
      <c r="A345" s="1">
        <v>0.44659722222222487</v>
      </c>
      <c r="B345" s="2" t="s">
        <v>32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3.2100000000000004</v>
      </c>
      <c r="H345" s="2" t="s">
        <v>12</v>
      </c>
      <c r="I345" s="2"/>
    </row>
    <row r="346" spans="1:9" x14ac:dyDescent="0.3">
      <c r="A346" s="1">
        <v>0.44664351851852119</v>
      </c>
      <c r="B346" s="2" t="s">
        <v>32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3.2100000000000004</v>
      </c>
      <c r="H346" s="2" t="s">
        <v>12</v>
      </c>
      <c r="I346" s="2"/>
    </row>
    <row r="347" spans="1:9" x14ac:dyDescent="0.3">
      <c r="A347" s="1">
        <v>0.44670138888889155</v>
      </c>
      <c r="B347" s="2" t="s">
        <v>32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</v>
      </c>
      <c r="H347" s="2" t="s">
        <v>12</v>
      </c>
      <c r="I347" s="2"/>
    </row>
    <row r="348" spans="1:9" x14ac:dyDescent="0.3">
      <c r="A348" s="1">
        <v>0.44674768518518787</v>
      </c>
      <c r="B348" s="2" t="s">
        <v>32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3.2100000000000004</v>
      </c>
      <c r="H348" s="2" t="s">
        <v>12</v>
      </c>
      <c r="I348" s="2"/>
    </row>
    <row r="349" spans="1:9" x14ac:dyDescent="0.3">
      <c r="A349" s="1">
        <v>0.44680555555555823</v>
      </c>
      <c r="B349" s="2" t="s">
        <v>32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3.23</v>
      </c>
      <c r="H349" s="2" t="s">
        <v>12</v>
      </c>
      <c r="I349" s="2"/>
    </row>
    <row r="350" spans="1:9" x14ac:dyDescent="0.3">
      <c r="A350" s="1">
        <v>0.44685185185185455</v>
      </c>
      <c r="B350" s="2" t="s">
        <v>32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3.2199999999999998</v>
      </c>
      <c r="H350" s="2" t="s">
        <v>12</v>
      </c>
      <c r="I350" s="2"/>
    </row>
    <row r="351" spans="1:9" x14ac:dyDescent="0.3">
      <c r="A351" s="1">
        <v>0.44690972222222491</v>
      </c>
      <c r="B351" s="2" t="s">
        <v>32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3.23</v>
      </c>
      <c r="H351" s="2" t="s">
        <v>12</v>
      </c>
      <c r="I351" s="2"/>
    </row>
    <row r="352" spans="1:9" x14ac:dyDescent="0.3">
      <c r="A352" s="1">
        <v>0.44695601851852124</v>
      </c>
      <c r="B352" s="2" t="s">
        <v>32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3.23</v>
      </c>
      <c r="H352" s="2" t="s">
        <v>12</v>
      </c>
      <c r="I352" s="2"/>
    </row>
    <row r="353" spans="1:9" x14ac:dyDescent="0.3">
      <c r="A353" s="1">
        <v>0.4470138888888916</v>
      </c>
      <c r="B353" s="2" t="s">
        <v>32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3.2100000000000004</v>
      </c>
      <c r="H353" s="2" t="s">
        <v>12</v>
      </c>
      <c r="I353" s="2"/>
    </row>
    <row r="354" spans="1:9" x14ac:dyDescent="0.3">
      <c r="A354" s="1">
        <v>0.44706018518518792</v>
      </c>
      <c r="B354" s="2" t="s">
        <v>32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</v>
      </c>
      <c r="H354" s="2" t="s">
        <v>12</v>
      </c>
      <c r="I354" s="2"/>
    </row>
    <row r="355" spans="1:9" x14ac:dyDescent="0.3">
      <c r="A355" s="1">
        <v>0.44711805555555828</v>
      </c>
      <c r="B355" s="2" t="s">
        <v>32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3.2100000000000004</v>
      </c>
      <c r="H355" s="2" t="s">
        <v>12</v>
      </c>
      <c r="I355" s="2"/>
    </row>
    <row r="356" spans="1:9" x14ac:dyDescent="0.3">
      <c r="A356" s="1">
        <v>0.4471643518518546</v>
      </c>
      <c r="B356" s="2" t="s">
        <v>32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3.2000000000000006</v>
      </c>
      <c r="H356" s="2" t="s">
        <v>12</v>
      </c>
      <c r="I356" s="2"/>
    </row>
    <row r="357" spans="1:9" x14ac:dyDescent="0.3">
      <c r="A357" s="1">
        <v>0.44722222222222496</v>
      </c>
      <c r="B357" s="2" t="s">
        <v>32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  <c r="I357" s="2"/>
    </row>
    <row r="358" spans="1:9" x14ac:dyDescent="0.3">
      <c r="A358" s="1">
        <v>0.44726851851852129</v>
      </c>
      <c r="B358" s="2" t="s">
        <v>32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  <c r="I358" s="2"/>
    </row>
    <row r="359" spans="1:9" x14ac:dyDescent="0.3">
      <c r="A359" s="1">
        <v>0.44732638888889165</v>
      </c>
      <c r="B359" s="2" t="s">
        <v>32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3.23</v>
      </c>
      <c r="H359" s="2" t="s">
        <v>12</v>
      </c>
      <c r="I359" s="2"/>
    </row>
    <row r="360" spans="1:9" x14ac:dyDescent="0.3">
      <c r="A360" s="1">
        <v>0.44737268518518797</v>
      </c>
      <c r="B360" s="2" t="s">
        <v>32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3.2199999999999998</v>
      </c>
      <c r="H360" s="2" t="s">
        <v>12</v>
      </c>
      <c r="I360" s="2"/>
    </row>
    <row r="361" spans="1:9" x14ac:dyDescent="0.3">
      <c r="A361" s="1">
        <v>0.44743055555555833</v>
      </c>
      <c r="B361" s="2" t="s">
        <v>32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3.2100000000000004</v>
      </c>
      <c r="H361" s="2" t="s">
        <v>12</v>
      </c>
      <c r="I361" s="2"/>
    </row>
    <row r="362" spans="1:9" x14ac:dyDescent="0.3">
      <c r="A362" s="1">
        <v>0.44747685185185465</v>
      </c>
      <c r="B362" s="2" t="s">
        <v>32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3.2100000000000004</v>
      </c>
      <c r="H362" s="2" t="s">
        <v>12</v>
      </c>
      <c r="I362" s="2"/>
    </row>
    <row r="363" spans="1:9" x14ac:dyDescent="0.3">
      <c r="A363" s="1">
        <v>0.44753472222222501</v>
      </c>
      <c r="B363" s="2" t="s">
        <v>32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3.2100000000000004</v>
      </c>
      <c r="H363" s="2" t="s">
        <v>12</v>
      </c>
      <c r="I363" s="2"/>
    </row>
    <row r="364" spans="1:9" x14ac:dyDescent="0.3">
      <c r="A364" s="1">
        <v>0.44758101851852133</v>
      </c>
      <c r="B364" s="2" t="s">
        <v>32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</v>
      </c>
      <c r="H364" s="2" t="s">
        <v>12</v>
      </c>
      <c r="I364" s="2"/>
    </row>
    <row r="365" spans="1:9" x14ac:dyDescent="0.3">
      <c r="A365" s="1">
        <v>0.4476388888888917</v>
      </c>
      <c r="B365" s="2" t="s">
        <v>32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3.23</v>
      </c>
      <c r="H365" s="2" t="s">
        <v>12</v>
      </c>
      <c r="I365" s="2"/>
    </row>
    <row r="366" spans="1:9" x14ac:dyDescent="0.3">
      <c r="A366" s="1">
        <v>0.44768518518518802</v>
      </c>
      <c r="B366" s="2" t="s">
        <v>32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3.23</v>
      </c>
      <c r="H366" s="2" t="s">
        <v>12</v>
      </c>
      <c r="I366" s="2"/>
    </row>
    <row r="367" spans="1:9" x14ac:dyDescent="0.3">
      <c r="A367" s="1">
        <v>0.44774305555555838</v>
      </c>
      <c r="B367" s="2" t="s">
        <v>32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3.23</v>
      </c>
      <c r="H367" s="2" t="s">
        <v>12</v>
      </c>
      <c r="I367" s="2"/>
    </row>
    <row r="368" spans="1:9" x14ac:dyDescent="0.3">
      <c r="A368" s="1">
        <v>0.4477893518518547</v>
      </c>
      <c r="B368" s="2" t="s">
        <v>32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3.2199999999999998</v>
      </c>
      <c r="H368" s="2" t="s">
        <v>12</v>
      </c>
      <c r="I368" s="2"/>
    </row>
    <row r="369" spans="1:9" x14ac:dyDescent="0.3">
      <c r="A369" s="1">
        <v>0.44784722222222506</v>
      </c>
      <c r="B369" s="2" t="s">
        <v>32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3.2100000000000004</v>
      </c>
      <c r="H369" s="2" t="s">
        <v>12</v>
      </c>
      <c r="I369" s="2"/>
    </row>
    <row r="370" spans="1:9" x14ac:dyDescent="0.3">
      <c r="A370" s="1">
        <v>0.44789351851852138</v>
      </c>
      <c r="B370" s="2" t="s">
        <v>32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3.2100000000000004</v>
      </c>
      <c r="H370" s="2" t="s">
        <v>12</v>
      </c>
      <c r="I370" s="2"/>
    </row>
    <row r="371" spans="1:9" x14ac:dyDescent="0.3">
      <c r="A371" s="1">
        <v>0.44795138888889174</v>
      </c>
      <c r="B371" s="2" t="s">
        <v>32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</v>
      </c>
      <c r="H371" s="2" t="s">
        <v>12</v>
      </c>
      <c r="I371" s="2"/>
    </row>
    <row r="372" spans="1:9" x14ac:dyDescent="0.3">
      <c r="A372" s="1">
        <v>0.44799768518518807</v>
      </c>
      <c r="B372" s="2" t="s">
        <v>32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3.2100000000000004</v>
      </c>
      <c r="H372" s="2" t="s">
        <v>12</v>
      </c>
      <c r="I372" s="2"/>
    </row>
    <row r="373" spans="1:9" x14ac:dyDescent="0.3">
      <c r="A373" s="1">
        <v>0.44805555555555843</v>
      </c>
      <c r="B373" s="2" t="s">
        <v>32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3.23</v>
      </c>
      <c r="H373" s="2" t="s">
        <v>12</v>
      </c>
      <c r="I373" s="2"/>
    </row>
    <row r="374" spans="1:9" x14ac:dyDescent="0.3">
      <c r="A374" s="1">
        <v>0.44810185185185475</v>
      </c>
      <c r="B374" s="2" t="s">
        <v>32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3.23</v>
      </c>
      <c r="H374" s="2" t="s">
        <v>12</v>
      </c>
      <c r="I374" s="2"/>
    </row>
    <row r="375" spans="1:9" x14ac:dyDescent="0.3">
      <c r="A375" s="1">
        <v>0.44815972222222511</v>
      </c>
      <c r="B375" s="2" t="s">
        <v>32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3.2199999999999998</v>
      </c>
      <c r="H375" s="2" t="s">
        <v>12</v>
      </c>
      <c r="I375" s="2"/>
    </row>
    <row r="376" spans="1:9" x14ac:dyDescent="0.3">
      <c r="A376" s="1">
        <v>0.44820601851852143</v>
      </c>
      <c r="B376" s="2" t="s">
        <v>32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3.23</v>
      </c>
      <c r="H376" s="2" t="s">
        <v>12</v>
      </c>
      <c r="I376" s="2"/>
    </row>
    <row r="377" spans="1:9" x14ac:dyDescent="0.3">
      <c r="A377" s="1">
        <v>0.44826388888889179</v>
      </c>
      <c r="B377" s="2" t="s">
        <v>32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3.2100000000000004</v>
      </c>
      <c r="H377" s="2" t="s">
        <v>12</v>
      </c>
      <c r="I377" s="2"/>
    </row>
    <row r="378" spans="1:9" x14ac:dyDescent="0.3">
      <c r="A378" s="1">
        <v>0.44831018518518811</v>
      </c>
      <c r="B378" s="2" t="s">
        <v>32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</v>
      </c>
      <c r="H378" s="2" t="s">
        <v>12</v>
      </c>
      <c r="I378" s="2"/>
    </row>
    <row r="379" spans="1:9" x14ac:dyDescent="0.3">
      <c r="A379" s="1">
        <v>0.44836805555555848</v>
      </c>
      <c r="B379" s="2" t="s">
        <v>32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3.1900000000000004</v>
      </c>
      <c r="H379" s="2" t="s">
        <v>12</v>
      </c>
      <c r="I379" s="2"/>
    </row>
    <row r="380" spans="1:9" x14ac:dyDescent="0.3">
      <c r="A380" s="1">
        <v>0.4484143518518548</v>
      </c>
      <c r="B380" s="2" t="s">
        <v>32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3.2100000000000004</v>
      </c>
      <c r="H380" s="2" t="s">
        <v>12</v>
      </c>
      <c r="I380" s="2"/>
    </row>
    <row r="381" spans="1:9" x14ac:dyDescent="0.3">
      <c r="A381" s="1">
        <v>0.44847222222222516</v>
      </c>
      <c r="B381" s="2" t="s">
        <v>32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3.2199999999999998</v>
      </c>
      <c r="H381" s="2" t="s">
        <v>12</v>
      </c>
      <c r="I381" s="2"/>
    </row>
    <row r="382" spans="1:9" x14ac:dyDescent="0.3">
      <c r="A382" s="1">
        <v>0.44851851851852148</v>
      </c>
      <c r="B382" s="2" t="s">
        <v>32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3.23</v>
      </c>
      <c r="H382" s="2" t="s">
        <v>12</v>
      </c>
      <c r="I382" s="2"/>
    </row>
    <row r="383" spans="1:9" x14ac:dyDescent="0.3">
      <c r="A383" s="1">
        <v>0.44857638888889184</v>
      </c>
      <c r="B383" s="2" t="s">
        <v>32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3.23</v>
      </c>
      <c r="H383" s="2" t="s">
        <v>12</v>
      </c>
      <c r="I383" s="2"/>
    </row>
    <row r="384" spans="1:9" x14ac:dyDescent="0.3">
      <c r="A384" s="1">
        <v>0.44862268518518816</v>
      </c>
      <c r="B384" s="2" t="s">
        <v>32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3.23</v>
      </c>
      <c r="H384" s="2" t="s">
        <v>12</v>
      </c>
      <c r="I384" s="2"/>
    </row>
    <row r="385" spans="1:9" x14ac:dyDescent="0.3">
      <c r="A385" s="1">
        <v>0.44868055555555852</v>
      </c>
      <c r="B385" s="2" t="s">
        <v>32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</v>
      </c>
      <c r="H385" s="2" t="s">
        <v>12</v>
      </c>
      <c r="I385" s="2"/>
    </row>
    <row r="386" spans="1:9" x14ac:dyDescent="0.3">
      <c r="A386" s="1">
        <v>0.44872685185185485</v>
      </c>
      <c r="B386" s="2" t="s">
        <v>32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3.2100000000000004</v>
      </c>
      <c r="H386" s="2" t="s">
        <v>12</v>
      </c>
      <c r="I386" s="2"/>
    </row>
    <row r="387" spans="1:9" x14ac:dyDescent="0.3">
      <c r="A387" s="1">
        <v>0.44878472222222521</v>
      </c>
      <c r="B387" s="2" t="s">
        <v>32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3.2100000000000004</v>
      </c>
      <c r="H387" s="2" t="s">
        <v>12</v>
      </c>
      <c r="I387" s="2"/>
    </row>
    <row r="388" spans="1:9" x14ac:dyDescent="0.3">
      <c r="A388" s="1">
        <v>0.44883101851852153</v>
      </c>
      <c r="B388" s="2" t="s">
        <v>32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3.2100000000000004</v>
      </c>
      <c r="H388" s="2" t="s">
        <v>12</v>
      </c>
      <c r="I388" s="2"/>
    </row>
    <row r="389" spans="1:9" x14ac:dyDescent="0.3">
      <c r="A389" s="1">
        <v>0.44888888888889189</v>
      </c>
      <c r="B389" s="2" t="s">
        <v>32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3.2199999999999998</v>
      </c>
      <c r="H389" s="2" t="s">
        <v>12</v>
      </c>
      <c r="I389" s="2"/>
    </row>
    <row r="390" spans="1:9" x14ac:dyDescent="0.3">
      <c r="A390" s="1">
        <v>0.44893518518518821</v>
      </c>
      <c r="B390" s="2" t="s">
        <v>32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3.23</v>
      </c>
      <c r="H390" s="2" t="s">
        <v>12</v>
      </c>
      <c r="I390" s="2"/>
    </row>
    <row r="391" spans="1:9" x14ac:dyDescent="0.3">
      <c r="A391" s="1">
        <v>0.44899305555555857</v>
      </c>
      <c r="B391" s="2" t="s">
        <v>32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3.23</v>
      </c>
      <c r="H391" s="2" t="s">
        <v>12</v>
      </c>
      <c r="I391" s="2"/>
    </row>
    <row r="392" spans="1:9" x14ac:dyDescent="0.3">
      <c r="A392" s="1">
        <v>0.4490393518518549</v>
      </c>
      <c r="B392" s="2" t="s">
        <v>32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3.2199999999999998</v>
      </c>
      <c r="H392" s="2" t="s">
        <v>12</v>
      </c>
      <c r="I392" s="2"/>
    </row>
    <row r="393" spans="1:9" x14ac:dyDescent="0.3">
      <c r="A393" s="1">
        <v>0.44909722222222526</v>
      </c>
      <c r="B393" s="2" t="s">
        <v>32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3.2100000000000004</v>
      </c>
      <c r="H393" s="2" t="s">
        <v>12</v>
      </c>
      <c r="I393" s="2"/>
    </row>
    <row r="394" spans="1:9" x14ac:dyDescent="0.3">
      <c r="A394" s="1">
        <v>0.44914351851852158</v>
      </c>
      <c r="B394" s="2" t="s">
        <v>32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3.2100000000000004</v>
      </c>
      <c r="H394" s="2" t="s">
        <v>12</v>
      </c>
      <c r="I394" s="2"/>
    </row>
    <row r="395" spans="1:9" x14ac:dyDescent="0.3">
      <c r="A395" s="1">
        <v>0.44920138888889194</v>
      </c>
      <c r="B395" s="2" t="s">
        <v>32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3.2100000000000004</v>
      </c>
      <c r="H395" s="2" t="s">
        <v>12</v>
      </c>
      <c r="I395" s="2"/>
    </row>
    <row r="396" spans="1:9" x14ac:dyDescent="0.3">
      <c r="A396" s="1">
        <v>0.44924768518518826</v>
      </c>
      <c r="B396" s="2" t="s">
        <v>32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</v>
      </c>
      <c r="H396" s="2" t="s">
        <v>12</v>
      </c>
      <c r="I396" s="2"/>
    </row>
    <row r="397" spans="1:9" x14ac:dyDescent="0.3">
      <c r="A397" s="1">
        <v>0.44930555555555862</v>
      </c>
      <c r="B397" s="2" t="s">
        <v>32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3.23</v>
      </c>
      <c r="H397" s="2" t="s">
        <v>12</v>
      </c>
      <c r="I397" s="2"/>
    </row>
    <row r="398" spans="1:9" x14ac:dyDescent="0.3">
      <c r="A398" s="1">
        <v>0.44935185185185494</v>
      </c>
      <c r="B398" s="2" t="s">
        <v>32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3.23</v>
      </c>
      <c r="H398" s="2" t="s">
        <v>12</v>
      </c>
      <c r="I398" s="2"/>
    </row>
    <row r="399" spans="1:9" x14ac:dyDescent="0.3">
      <c r="A399" s="1">
        <v>0.44940972222222531</v>
      </c>
      <c r="B399" s="2" t="s">
        <v>32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3.2199999999999998</v>
      </c>
      <c r="H399" s="2" t="s">
        <v>12</v>
      </c>
      <c r="I399" s="2"/>
    </row>
    <row r="400" spans="1:9" x14ac:dyDescent="0.3">
      <c r="A400" s="1">
        <v>0.44945601851852163</v>
      </c>
      <c r="B400" s="2" t="s">
        <v>32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3.21</v>
      </c>
      <c r="H400" s="2" t="s">
        <v>12</v>
      </c>
      <c r="I400" s="2"/>
    </row>
    <row r="401" spans="1:9" x14ac:dyDescent="0.3">
      <c r="A401" s="1">
        <v>0.44951388888889199</v>
      </c>
      <c r="B401" s="2" t="s">
        <v>32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3.2100000000000004</v>
      </c>
      <c r="H401" s="2" t="s">
        <v>12</v>
      </c>
      <c r="I401" s="2"/>
    </row>
    <row r="402" spans="1:9" x14ac:dyDescent="0.3">
      <c r="A402" s="1">
        <v>0.44956018518518831</v>
      </c>
      <c r="B402" s="2" t="s">
        <v>32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</v>
      </c>
      <c r="H402" s="2" t="s">
        <v>12</v>
      </c>
      <c r="I402" s="2"/>
    </row>
    <row r="403" spans="1:9" x14ac:dyDescent="0.3">
      <c r="A403" s="1">
        <v>0.44961805555555867</v>
      </c>
      <c r="B403" s="2" t="s">
        <v>32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3.2100000000000004</v>
      </c>
      <c r="H403" s="2" t="s">
        <v>12</v>
      </c>
      <c r="I403" s="2"/>
    </row>
    <row r="404" spans="1:9" x14ac:dyDescent="0.3">
      <c r="A404" s="1">
        <v>0.44966435185185499</v>
      </c>
      <c r="B404" s="2" t="s">
        <v>32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3.2100000000000004</v>
      </c>
      <c r="H404" s="2" t="s">
        <v>12</v>
      </c>
      <c r="I404" s="2"/>
    </row>
    <row r="405" spans="1:9" x14ac:dyDescent="0.3">
      <c r="A405" s="1">
        <v>0.44972222222222535</v>
      </c>
      <c r="B405" s="2" t="s">
        <v>32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3.23</v>
      </c>
      <c r="H405" s="2" t="s">
        <v>12</v>
      </c>
      <c r="I405" s="2"/>
    </row>
    <row r="406" spans="1:9" x14ac:dyDescent="0.3">
      <c r="A406" s="1">
        <v>0.44976851851852168</v>
      </c>
      <c r="B406" s="2" t="s">
        <v>32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3.2199999999999998</v>
      </c>
      <c r="H406" s="2" t="s">
        <v>12</v>
      </c>
      <c r="I406" s="2"/>
    </row>
    <row r="407" spans="1:9" x14ac:dyDescent="0.3">
      <c r="A407" s="1">
        <v>0.44982638888889204</v>
      </c>
      <c r="B407" s="2" t="s">
        <v>32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3.23</v>
      </c>
      <c r="H407" s="2" t="s">
        <v>12</v>
      </c>
      <c r="I407" s="2"/>
    </row>
    <row r="408" spans="1:9" x14ac:dyDescent="0.3">
      <c r="A408" s="1">
        <v>0.44987268518518836</v>
      </c>
      <c r="B408" s="2" t="s">
        <v>32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3.23</v>
      </c>
      <c r="H408" s="2" t="s">
        <v>12</v>
      </c>
      <c r="I408" s="2"/>
    </row>
    <row r="409" spans="1:9" x14ac:dyDescent="0.3">
      <c r="A409" s="1">
        <v>0.44993055555555872</v>
      </c>
      <c r="B409" s="2" t="s">
        <v>32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3.2100000000000004</v>
      </c>
      <c r="H409" s="2" t="s">
        <v>12</v>
      </c>
      <c r="I409" s="2"/>
    </row>
    <row r="410" spans="1:9" x14ac:dyDescent="0.3">
      <c r="A410" s="1">
        <v>0.44997685185185504</v>
      </c>
      <c r="B410" s="2" t="s">
        <v>32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</v>
      </c>
      <c r="H410" s="2" t="s">
        <v>12</v>
      </c>
      <c r="I410" s="2"/>
    </row>
    <row r="411" spans="1:9" x14ac:dyDescent="0.3">
      <c r="A411" s="1">
        <v>0.4500347222222254</v>
      </c>
      <c r="B411" s="2" t="s">
        <v>32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3.2100000000000004</v>
      </c>
      <c r="H411" s="2" t="s">
        <v>12</v>
      </c>
      <c r="I411" s="2"/>
    </row>
    <row r="412" spans="1:9" x14ac:dyDescent="0.3">
      <c r="A412" s="1">
        <v>0.45008101851852172</v>
      </c>
      <c r="B412" s="2" t="s">
        <v>32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3.2100000000000004</v>
      </c>
      <c r="H412" s="2" t="s">
        <v>12</v>
      </c>
      <c r="I412" s="2"/>
    </row>
    <row r="413" spans="1:9" x14ac:dyDescent="0.3">
      <c r="A413" s="1">
        <v>0.45013888888889209</v>
      </c>
      <c r="B413" s="2" t="s">
        <v>32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3.2199999999999998</v>
      </c>
      <c r="H413" s="2" t="s">
        <v>12</v>
      </c>
      <c r="I413" s="2"/>
    </row>
    <row r="414" spans="1:9" x14ac:dyDescent="0.3">
      <c r="A414" s="1">
        <v>0.45018518518518841</v>
      </c>
      <c r="B414" s="2" t="s">
        <v>32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3.23</v>
      </c>
      <c r="H414" s="2" t="s">
        <v>12</v>
      </c>
      <c r="I414" s="2"/>
    </row>
    <row r="415" spans="1:9" x14ac:dyDescent="0.3">
      <c r="A415" s="1">
        <v>0.45024305555555877</v>
      </c>
      <c r="B415" s="2" t="s">
        <v>32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3.23</v>
      </c>
      <c r="H415" s="2" t="s">
        <v>12</v>
      </c>
      <c r="I415" s="2"/>
    </row>
    <row r="416" spans="1:9" x14ac:dyDescent="0.3">
      <c r="A416" s="1">
        <v>0.45028935185185509</v>
      </c>
      <c r="B416" s="2" t="s">
        <v>32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3.23</v>
      </c>
      <c r="H416" s="2" t="s">
        <v>12</v>
      </c>
      <c r="I416" s="2"/>
    </row>
    <row r="417" spans="1:9" x14ac:dyDescent="0.3">
      <c r="A417" s="1">
        <v>0.45034722222222545</v>
      </c>
      <c r="B417" s="2" t="s">
        <v>32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</v>
      </c>
      <c r="H417" s="2" t="s">
        <v>12</v>
      </c>
      <c r="I417" s="2"/>
    </row>
    <row r="418" spans="1:9" x14ac:dyDescent="0.3">
      <c r="A418" s="1">
        <v>0.45039351851852177</v>
      </c>
      <c r="B418" s="2" t="s">
        <v>32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3.2100000000000004</v>
      </c>
      <c r="H418" s="2" t="s">
        <v>12</v>
      </c>
      <c r="I418" s="2"/>
    </row>
    <row r="419" spans="1:9" x14ac:dyDescent="0.3">
      <c r="A419" s="1">
        <v>0.45045138888889213</v>
      </c>
      <c r="B419" s="2" t="s">
        <v>32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3.2100000000000004</v>
      </c>
      <c r="H419" s="2" t="s">
        <v>12</v>
      </c>
      <c r="I419" s="2"/>
    </row>
    <row r="420" spans="1:9" x14ac:dyDescent="0.3">
      <c r="A420" s="1">
        <v>0.45049768518518846</v>
      </c>
      <c r="B420" s="2" t="s">
        <v>32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</v>
      </c>
      <c r="H420" s="2" t="s">
        <v>12</v>
      </c>
      <c r="I420" s="2"/>
    </row>
    <row r="421" spans="1:9" x14ac:dyDescent="0.3">
      <c r="A421" s="1">
        <v>0.45055555555555882</v>
      </c>
      <c r="B421" s="2" t="s">
        <v>32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3.21</v>
      </c>
      <c r="H421" s="2" t="s">
        <v>12</v>
      </c>
      <c r="I421" s="2"/>
    </row>
    <row r="422" spans="1:9" x14ac:dyDescent="0.3">
      <c r="A422" s="1">
        <v>0.45060185185185514</v>
      </c>
      <c r="B422" s="2" t="s">
        <v>32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3.23</v>
      </c>
      <c r="H422" s="2" t="s">
        <v>12</v>
      </c>
      <c r="I422" s="2"/>
    </row>
    <row r="423" spans="1:9" x14ac:dyDescent="0.3">
      <c r="A423" s="1">
        <v>0.4506597222222255</v>
      </c>
      <c r="B423" s="2" t="s">
        <v>32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3.2199999999999998</v>
      </c>
      <c r="H423" s="2" t="s">
        <v>12</v>
      </c>
      <c r="I423" s="2"/>
    </row>
    <row r="424" spans="1:9" x14ac:dyDescent="0.3">
      <c r="A424" s="1">
        <v>0.45070601851852182</v>
      </c>
      <c r="B424" s="2" t="s">
        <v>32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3.23</v>
      </c>
      <c r="H424" s="2" t="s">
        <v>12</v>
      </c>
      <c r="I424" s="2"/>
    </row>
    <row r="425" spans="1:9" x14ac:dyDescent="0.3">
      <c r="A425" s="1">
        <v>0.45076388888889218</v>
      </c>
      <c r="B425" s="2" t="s">
        <v>32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3.2100000000000004</v>
      </c>
      <c r="H425" s="2" t="s">
        <v>12</v>
      </c>
      <c r="I425" s="2"/>
    </row>
    <row r="426" spans="1:9" x14ac:dyDescent="0.3">
      <c r="A426" s="1">
        <v>0.45081018518518851</v>
      </c>
      <c r="B426" s="2" t="s">
        <v>32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3.2100000000000004</v>
      </c>
      <c r="H426" s="2" t="s">
        <v>12</v>
      </c>
      <c r="I426" s="2"/>
    </row>
    <row r="427" spans="1:9" x14ac:dyDescent="0.3">
      <c r="A427" s="1">
        <v>0.45086805555555887</v>
      </c>
      <c r="B427" s="2" t="s">
        <v>32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</v>
      </c>
      <c r="H427" s="2" t="s">
        <v>12</v>
      </c>
      <c r="I427" s="2"/>
    </row>
    <row r="428" spans="1:9" x14ac:dyDescent="0.3">
      <c r="A428" s="1">
        <v>0.45091435185185519</v>
      </c>
      <c r="B428" s="2" t="s">
        <v>32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3.2100000000000004</v>
      </c>
      <c r="H428" s="2" t="s">
        <v>12</v>
      </c>
      <c r="I428" s="2"/>
    </row>
    <row r="429" spans="1:9" x14ac:dyDescent="0.3">
      <c r="A429" s="1">
        <v>0.45097222222222555</v>
      </c>
      <c r="B429" s="2" t="s">
        <v>32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3.23</v>
      </c>
      <c r="H429" s="2" t="s">
        <v>12</v>
      </c>
      <c r="I429" s="2"/>
    </row>
    <row r="430" spans="1:9" x14ac:dyDescent="0.3">
      <c r="A430" s="1">
        <v>0.45101851851852187</v>
      </c>
      <c r="B430" s="2" t="s">
        <v>32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3.23</v>
      </c>
      <c r="H430" s="2" t="s">
        <v>12</v>
      </c>
      <c r="I430" s="2"/>
    </row>
    <row r="431" spans="1:9" x14ac:dyDescent="0.3">
      <c r="A431" s="1">
        <v>0.45107638888889223</v>
      </c>
      <c r="B431" s="2" t="s">
        <v>32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3.2199999999999998</v>
      </c>
      <c r="H431" s="2" t="s">
        <v>12</v>
      </c>
      <c r="I431" s="2"/>
    </row>
    <row r="432" spans="1:9" x14ac:dyDescent="0.3">
      <c r="A432" s="1">
        <v>0.45112268518518855</v>
      </c>
      <c r="B432" s="2" t="s">
        <v>32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3.23</v>
      </c>
      <c r="H432" s="2" t="s">
        <v>12</v>
      </c>
      <c r="I432" s="2"/>
    </row>
    <row r="433" spans="1:9" x14ac:dyDescent="0.3">
      <c r="A433" s="1">
        <v>0.45118055555555892</v>
      </c>
      <c r="B433" s="2" t="s">
        <v>32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3.2100000000000004</v>
      </c>
      <c r="H433" s="2" t="s">
        <v>12</v>
      </c>
      <c r="I433" s="2"/>
    </row>
    <row r="434" spans="1:9" x14ac:dyDescent="0.3">
      <c r="A434" s="1">
        <v>0.45122685185185524</v>
      </c>
      <c r="B434" s="2" t="s">
        <v>32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</v>
      </c>
      <c r="H434" s="2" t="s">
        <v>12</v>
      </c>
      <c r="I434" s="2"/>
    </row>
    <row r="435" spans="1:9" x14ac:dyDescent="0.3">
      <c r="A435" s="1">
        <v>0.4512847222222256</v>
      </c>
      <c r="B435" s="2" t="s">
        <v>32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3.2100000000000004</v>
      </c>
      <c r="H435" s="2" t="s">
        <v>12</v>
      </c>
      <c r="I435" s="2"/>
    </row>
    <row r="436" spans="1:9" x14ac:dyDescent="0.3">
      <c r="A436" s="1">
        <v>0.45133101851852192</v>
      </c>
      <c r="B436" s="2" t="s">
        <v>32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3.2100000000000004</v>
      </c>
      <c r="H436" s="2" t="s">
        <v>12</v>
      </c>
      <c r="I436" s="2"/>
    </row>
    <row r="437" spans="1:9" x14ac:dyDescent="0.3">
      <c r="A437" s="1">
        <v>0.45138888888889228</v>
      </c>
      <c r="B437" s="2" t="s">
        <v>32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3.23</v>
      </c>
      <c r="H437" s="2" t="s">
        <v>12</v>
      </c>
      <c r="I437" s="2"/>
    </row>
    <row r="438" spans="1:9" x14ac:dyDescent="0.3">
      <c r="A438" s="1">
        <v>0.4514351851851886</v>
      </c>
      <c r="B438" s="2" t="s">
        <v>32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3.2199999999999998</v>
      </c>
      <c r="H438" s="2" t="s">
        <v>12</v>
      </c>
      <c r="I438" s="2"/>
    </row>
    <row r="439" spans="1:9" x14ac:dyDescent="0.3">
      <c r="A439" s="1">
        <v>0.45149305555555896</v>
      </c>
      <c r="B439" s="2" t="s">
        <v>32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3.23</v>
      </c>
      <c r="H439" s="2" t="s">
        <v>12</v>
      </c>
      <c r="I439" s="2"/>
    </row>
    <row r="440" spans="1:9" x14ac:dyDescent="0.3">
      <c r="A440" s="1">
        <v>0.45153935185185529</v>
      </c>
      <c r="B440" s="2" t="s">
        <v>32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3.23</v>
      </c>
      <c r="H440" s="2" t="s">
        <v>12</v>
      </c>
      <c r="I440" s="2"/>
    </row>
    <row r="441" spans="1:9" x14ac:dyDescent="0.3">
      <c r="A441" s="1">
        <v>0.45159722222222565</v>
      </c>
      <c r="B441" s="2" t="s">
        <v>32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</v>
      </c>
      <c r="H441" s="2" t="s">
        <v>12</v>
      </c>
      <c r="I441" s="2"/>
    </row>
    <row r="442" spans="1:9" x14ac:dyDescent="0.3">
      <c r="A442" s="1">
        <v>0.45164351851852197</v>
      </c>
      <c r="B442" s="2" t="s">
        <v>32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3.1900000000000004</v>
      </c>
      <c r="H442" s="2" t="s">
        <v>12</v>
      </c>
      <c r="I442" s="2"/>
    </row>
    <row r="443" spans="1:9" x14ac:dyDescent="0.3">
      <c r="A443" s="1">
        <v>0.45170138888889233</v>
      </c>
      <c r="B443" s="2" t="s">
        <v>32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3.2100000000000004</v>
      </c>
      <c r="H443" s="2" t="s">
        <v>12</v>
      </c>
      <c r="I443" s="2"/>
    </row>
    <row r="444" spans="1:9" x14ac:dyDescent="0.3">
      <c r="A444" s="1">
        <v>0.45174768518518865</v>
      </c>
      <c r="B444" s="2" t="s">
        <v>32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</v>
      </c>
      <c r="H444" s="2" t="s">
        <v>12</v>
      </c>
      <c r="I444" s="2"/>
    </row>
    <row r="445" spans="1:9" x14ac:dyDescent="0.3">
      <c r="A445" s="1">
        <v>0.45180555555555901</v>
      </c>
      <c r="B445" s="2" t="s">
        <v>32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3.23</v>
      </c>
      <c r="H445" s="2" t="s">
        <v>12</v>
      </c>
      <c r="I445" s="2"/>
    </row>
    <row r="446" spans="1:9" x14ac:dyDescent="0.3">
      <c r="A446" s="1">
        <v>0.45185185185185534</v>
      </c>
      <c r="B446" s="2" t="s">
        <v>32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3.23</v>
      </c>
      <c r="H446" s="2" t="s">
        <v>12</v>
      </c>
      <c r="I446" s="2"/>
    </row>
    <row r="447" spans="1:9" x14ac:dyDescent="0.3">
      <c r="A447" s="1">
        <v>0.4519097222222257</v>
      </c>
      <c r="B447" s="2" t="s">
        <v>32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3.23</v>
      </c>
      <c r="H447" s="2" t="s">
        <v>12</v>
      </c>
      <c r="I447" s="2"/>
    </row>
    <row r="448" spans="1:9" x14ac:dyDescent="0.3">
      <c r="A448" s="1">
        <v>0.45195601851852202</v>
      </c>
      <c r="B448" s="2" t="s">
        <v>32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3.2199999999999998</v>
      </c>
      <c r="H448" s="2" t="s">
        <v>12</v>
      </c>
      <c r="I448" s="2"/>
    </row>
    <row r="449" spans="1:9" x14ac:dyDescent="0.3">
      <c r="A449" s="1">
        <v>0.45201388888889238</v>
      </c>
      <c r="B449" s="2" t="s">
        <v>32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3.2100000000000004</v>
      </c>
      <c r="H449" s="2" t="s">
        <v>12</v>
      </c>
      <c r="I449" s="2"/>
    </row>
    <row r="450" spans="1:9" x14ac:dyDescent="0.3">
      <c r="A450" s="1">
        <v>0.4520601851851887</v>
      </c>
      <c r="B450" s="2" t="s">
        <v>32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3.2100000000000004</v>
      </c>
      <c r="H450" s="2" t="s">
        <v>12</v>
      </c>
      <c r="I450" s="2"/>
    </row>
    <row r="451" spans="1:9" x14ac:dyDescent="0.3">
      <c r="A451" s="1">
        <v>0.45211805555555906</v>
      </c>
      <c r="B451" s="2" t="s">
        <v>32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3.2100000000000004</v>
      </c>
      <c r="H451" s="2" t="s">
        <v>12</v>
      </c>
      <c r="I451" s="2"/>
    </row>
    <row r="452" spans="1:9" x14ac:dyDescent="0.3">
      <c r="A452" s="1">
        <v>0.45216435185185538</v>
      </c>
      <c r="B452" s="2" t="s">
        <v>32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</v>
      </c>
      <c r="H452" s="2" t="s">
        <v>12</v>
      </c>
      <c r="I452" s="2"/>
    </row>
    <row r="453" spans="1:9" x14ac:dyDescent="0.3">
      <c r="A453" s="1">
        <v>0.45222222222222574</v>
      </c>
      <c r="B453" s="2" t="s">
        <v>32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3.23</v>
      </c>
      <c r="H453" s="2" t="s">
        <v>12</v>
      </c>
      <c r="I453" s="2"/>
    </row>
    <row r="454" spans="1:9" x14ac:dyDescent="0.3">
      <c r="A454" s="1">
        <v>0.45226851851852207</v>
      </c>
      <c r="B454" s="2" t="s">
        <v>32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3.23</v>
      </c>
      <c r="H454" s="2" t="s">
        <v>12</v>
      </c>
      <c r="I454" s="2"/>
    </row>
    <row r="455" spans="1:9" x14ac:dyDescent="0.3">
      <c r="A455" s="1">
        <v>0.45232638888889243</v>
      </c>
      <c r="B455" s="2" t="s">
        <v>32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3.2199999999999998</v>
      </c>
      <c r="H455" s="2" t="s">
        <v>12</v>
      </c>
      <c r="I455" s="2"/>
    </row>
    <row r="456" spans="1:9" x14ac:dyDescent="0.3">
      <c r="A456" s="1">
        <v>0.45237268518518875</v>
      </c>
      <c r="B456" s="2" t="s">
        <v>32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3.23</v>
      </c>
      <c r="H456" s="2" t="s">
        <v>12</v>
      </c>
      <c r="I456" s="2"/>
    </row>
    <row r="457" spans="1:9" x14ac:dyDescent="0.3">
      <c r="A457" s="1">
        <v>0.45243055555555911</v>
      </c>
      <c r="B457" s="2" t="s">
        <v>32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3.2100000000000004</v>
      </c>
      <c r="H457" s="2" t="s">
        <v>12</v>
      </c>
      <c r="I457" s="2"/>
    </row>
    <row r="458" spans="1:9" x14ac:dyDescent="0.3">
      <c r="A458" s="1">
        <v>0.45247685185185543</v>
      </c>
      <c r="B458" s="2" t="s">
        <v>32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3.2100000000000004</v>
      </c>
      <c r="H458" s="2" t="s">
        <v>12</v>
      </c>
      <c r="I458" s="2"/>
    </row>
    <row r="459" spans="1:9" x14ac:dyDescent="0.3">
      <c r="A459" s="1">
        <v>0.45253472222222579</v>
      </c>
      <c r="B459" s="2" t="s">
        <v>32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</v>
      </c>
      <c r="H459" s="2" t="s">
        <v>12</v>
      </c>
      <c r="I459" s="2"/>
    </row>
    <row r="460" spans="1:9" x14ac:dyDescent="0.3">
      <c r="A460" s="1">
        <v>0.45258101851852212</v>
      </c>
      <c r="B460" s="2" t="s">
        <v>32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3.2100000000000004</v>
      </c>
      <c r="H460" s="2" t="s">
        <v>12</v>
      </c>
      <c r="I460" s="2"/>
    </row>
    <row r="461" spans="1:9" x14ac:dyDescent="0.3">
      <c r="A461" s="1">
        <v>0.45263888888889248</v>
      </c>
      <c r="B461" s="2" t="s">
        <v>32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3.23</v>
      </c>
      <c r="H461" s="2" t="s">
        <v>12</v>
      </c>
      <c r="I461" s="2"/>
    </row>
    <row r="462" spans="1:9" x14ac:dyDescent="0.3">
      <c r="A462" s="1">
        <v>0.4526851851851888</v>
      </c>
      <c r="B462" s="2" t="s">
        <v>32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3.2199999999999998</v>
      </c>
      <c r="H462" s="2" t="s">
        <v>12</v>
      </c>
      <c r="I462" s="2"/>
    </row>
    <row r="463" spans="1:9" x14ac:dyDescent="0.3">
      <c r="A463" s="1">
        <v>0.45274305555555916</v>
      </c>
      <c r="B463" s="2" t="s">
        <v>32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3.23</v>
      </c>
      <c r="H463" s="2" t="s">
        <v>12</v>
      </c>
      <c r="I463" s="2"/>
    </row>
    <row r="464" spans="1:9" x14ac:dyDescent="0.3">
      <c r="A464" s="1">
        <v>0.45278935185185548</v>
      </c>
      <c r="B464" s="2" t="s">
        <v>32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3.2199999999999998</v>
      </c>
      <c r="H464" s="2" t="s">
        <v>12</v>
      </c>
      <c r="I464" s="2"/>
    </row>
    <row r="465" spans="1:9" x14ac:dyDescent="0.3">
      <c r="A465" s="1">
        <v>0.45284722222222584</v>
      </c>
      <c r="B465" s="2" t="s">
        <v>32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3.2100000000000004</v>
      </c>
      <c r="H465" s="2" t="s">
        <v>12</v>
      </c>
      <c r="I465" s="2"/>
    </row>
    <row r="466" spans="1:9" x14ac:dyDescent="0.3">
      <c r="A466" s="1">
        <v>0.45289351851852216</v>
      </c>
      <c r="B466" s="2" t="s">
        <v>32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3.2100000000000004</v>
      </c>
      <c r="H466" s="2" t="s">
        <v>12</v>
      </c>
      <c r="I466" s="2"/>
    </row>
    <row r="467" spans="1:9" x14ac:dyDescent="0.3">
      <c r="A467" s="1">
        <v>0.45295138888889253</v>
      </c>
      <c r="B467" s="2" t="s">
        <v>32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3.2100000000000004</v>
      </c>
      <c r="H467" s="2" t="s">
        <v>12</v>
      </c>
      <c r="I467" s="2"/>
    </row>
    <row r="468" spans="1:9" x14ac:dyDescent="0.3">
      <c r="A468" s="1">
        <v>0.45299768518518885</v>
      </c>
      <c r="B468" s="2" t="s">
        <v>32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</v>
      </c>
      <c r="H468" s="2" t="s">
        <v>12</v>
      </c>
      <c r="I468" s="2"/>
    </row>
    <row r="469" spans="1:9" x14ac:dyDescent="0.3">
      <c r="A469" s="1">
        <v>0.45305555555555921</v>
      </c>
      <c r="B469" s="2" t="s">
        <v>32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3.23</v>
      </c>
      <c r="H469" s="2" t="s">
        <v>12</v>
      </c>
      <c r="I469" s="2"/>
    </row>
    <row r="470" spans="1:9" x14ac:dyDescent="0.3">
      <c r="A470" s="1">
        <v>0.45310185185185553</v>
      </c>
      <c r="B470" s="2" t="s">
        <v>32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3.23</v>
      </c>
      <c r="H470" s="2" t="s">
        <v>12</v>
      </c>
      <c r="I470" s="2"/>
    </row>
    <row r="471" spans="1:9" x14ac:dyDescent="0.3">
      <c r="A471" s="1">
        <v>0.45315972222222589</v>
      </c>
      <c r="B471" s="2" t="s">
        <v>32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3.23</v>
      </c>
      <c r="H471" s="2" t="s">
        <v>12</v>
      </c>
      <c r="I471" s="2"/>
    </row>
    <row r="472" spans="1:9" x14ac:dyDescent="0.3">
      <c r="A472" s="1">
        <v>0.45320601851852221</v>
      </c>
      <c r="B472" s="2" t="s">
        <v>32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3.2199999999999998</v>
      </c>
      <c r="H472" s="2" t="s">
        <v>12</v>
      </c>
      <c r="I472" s="2"/>
    </row>
    <row r="473" spans="1:9" x14ac:dyDescent="0.3">
      <c r="A473" s="1">
        <v>0.45326388888889257</v>
      </c>
      <c r="B473" s="2" t="s">
        <v>32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3.2100000000000004</v>
      </c>
      <c r="H473" s="2" t="s">
        <v>12</v>
      </c>
      <c r="I473" s="2"/>
    </row>
    <row r="474" spans="1:9" x14ac:dyDescent="0.3">
      <c r="A474" s="1">
        <v>0.4533101851851889</v>
      </c>
      <c r="B474" s="2" t="s">
        <v>32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3.2100000000000004</v>
      </c>
      <c r="H474" s="2" t="s">
        <v>12</v>
      </c>
      <c r="I474" s="2"/>
    </row>
    <row r="475" spans="1:9" x14ac:dyDescent="0.3">
      <c r="A475" s="1">
        <v>0.45336805555555926</v>
      </c>
      <c r="B475" s="2" t="s">
        <v>32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</v>
      </c>
      <c r="H475" s="2" t="s">
        <v>12</v>
      </c>
      <c r="I475" s="2"/>
    </row>
    <row r="476" spans="1:9" x14ac:dyDescent="0.3">
      <c r="A476" s="1">
        <v>0.45341435185185558</v>
      </c>
      <c r="B476" s="2" t="s">
        <v>32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3.2100000000000004</v>
      </c>
      <c r="H476" s="2" t="s">
        <v>12</v>
      </c>
      <c r="I476" s="2"/>
    </row>
    <row r="477" spans="1:9" x14ac:dyDescent="0.3">
      <c r="A477" s="1">
        <v>0.45347222222222594</v>
      </c>
      <c r="B477" s="2" t="s">
        <v>32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3.23</v>
      </c>
      <c r="H477" s="2" t="s">
        <v>12</v>
      </c>
      <c r="I477" s="2"/>
    </row>
    <row r="478" spans="1:9" x14ac:dyDescent="0.3">
      <c r="A478" s="1">
        <v>0.45351851851852226</v>
      </c>
      <c r="B478" s="2" t="s">
        <v>32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3.23</v>
      </c>
      <c r="H478" s="2" t="s">
        <v>12</v>
      </c>
      <c r="I478" s="2"/>
    </row>
    <row r="479" spans="1:9" x14ac:dyDescent="0.3">
      <c r="A479" s="1">
        <v>0.45357638888889262</v>
      </c>
      <c r="B479" s="2" t="s">
        <v>32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3.2199999999999998</v>
      </c>
      <c r="H479" s="2" t="s">
        <v>12</v>
      </c>
      <c r="I479" s="2"/>
    </row>
    <row r="480" spans="1:9" x14ac:dyDescent="0.3">
      <c r="A480" s="1">
        <v>0.45362268518518895</v>
      </c>
      <c r="B480" s="2" t="s">
        <v>32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3.23</v>
      </c>
      <c r="H480" s="2" t="s">
        <v>12</v>
      </c>
      <c r="I480" s="2"/>
    </row>
    <row r="481" spans="1:9" x14ac:dyDescent="0.3">
      <c r="A481" s="1">
        <v>0.45368055555555931</v>
      </c>
      <c r="B481" s="2" t="s">
        <v>32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3.2100000000000004</v>
      </c>
      <c r="H481" s="2" t="s">
        <v>12</v>
      </c>
      <c r="I481" s="2"/>
    </row>
    <row r="482" spans="1:9" x14ac:dyDescent="0.3">
      <c r="A482" s="1">
        <v>0.45372685185185563</v>
      </c>
      <c r="B482" s="2" t="s">
        <v>32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</v>
      </c>
      <c r="H482" s="2" t="s">
        <v>12</v>
      </c>
      <c r="I482" s="2"/>
    </row>
    <row r="483" spans="1:9" x14ac:dyDescent="0.3">
      <c r="A483" s="1">
        <v>0.45378472222222599</v>
      </c>
      <c r="B483" s="2" t="s">
        <v>32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3.2100000000000004</v>
      </c>
      <c r="H483" s="2" t="s">
        <v>12</v>
      </c>
      <c r="I483" s="2"/>
    </row>
    <row r="484" spans="1:9" x14ac:dyDescent="0.3">
      <c r="A484" s="1">
        <v>0.45383101851852231</v>
      </c>
      <c r="B484" s="2" t="s">
        <v>32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3.2100000000000004</v>
      </c>
      <c r="H484" s="2" t="s">
        <v>12</v>
      </c>
      <c r="I484" s="2"/>
    </row>
    <row r="485" spans="1:9" x14ac:dyDescent="0.3">
      <c r="A485" s="1">
        <v>0.45388888888889267</v>
      </c>
      <c r="B485" s="2" t="s">
        <v>32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3.2199999999999998</v>
      </c>
      <c r="H485" s="2" t="s">
        <v>12</v>
      </c>
      <c r="I485" s="2"/>
    </row>
    <row r="486" spans="1:9" x14ac:dyDescent="0.3">
      <c r="A486" s="1">
        <v>0.45393518518518899</v>
      </c>
      <c r="B486" s="2" t="s">
        <v>32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3.23</v>
      </c>
      <c r="H486" s="2" t="s">
        <v>12</v>
      </c>
      <c r="I486" s="2"/>
    </row>
    <row r="487" spans="1:9" x14ac:dyDescent="0.3">
      <c r="A487" s="1">
        <v>0.45399305555555935</v>
      </c>
      <c r="B487" s="2" t="s">
        <v>32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3.2199999999999998</v>
      </c>
      <c r="H487" s="2" t="s">
        <v>12</v>
      </c>
      <c r="I487" s="2"/>
    </row>
    <row r="488" spans="1:9" x14ac:dyDescent="0.3">
      <c r="A488" s="1">
        <v>0.45403935185185568</v>
      </c>
      <c r="B488" s="2" t="s">
        <v>32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3.23</v>
      </c>
      <c r="H488" s="2" t="s">
        <v>12</v>
      </c>
      <c r="I488" s="2"/>
    </row>
    <row r="489" spans="1:9" x14ac:dyDescent="0.3">
      <c r="A489" s="1">
        <v>0.45409722222222604</v>
      </c>
      <c r="B489" s="2" t="s">
        <v>32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3.2100000000000004</v>
      </c>
      <c r="H489" s="2" t="s">
        <v>12</v>
      </c>
      <c r="I489" s="2"/>
    </row>
    <row r="490" spans="1:9" x14ac:dyDescent="0.3">
      <c r="A490" s="1">
        <v>0.45414351851852236</v>
      </c>
      <c r="B490" s="2" t="s">
        <v>32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3.2100000000000004</v>
      </c>
      <c r="H490" s="2" t="s">
        <v>12</v>
      </c>
      <c r="I490" s="2"/>
    </row>
    <row r="491" spans="1:9" x14ac:dyDescent="0.3">
      <c r="A491" s="1">
        <v>0.45420138888889272</v>
      </c>
      <c r="B491" s="2" t="s">
        <v>32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</v>
      </c>
      <c r="H491" s="2" t="s">
        <v>12</v>
      </c>
      <c r="I491" s="2"/>
    </row>
    <row r="492" spans="1:9" x14ac:dyDescent="0.3">
      <c r="A492" s="1">
        <v>0.45424768518518904</v>
      </c>
      <c r="B492" s="2" t="s">
        <v>32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3.2100000000000004</v>
      </c>
      <c r="H492" s="2" t="s">
        <v>12</v>
      </c>
      <c r="I492" s="2"/>
    </row>
    <row r="493" spans="1:9" x14ac:dyDescent="0.3">
      <c r="A493" s="1">
        <v>0.4543055555555594</v>
      </c>
      <c r="B493" s="2" t="s">
        <v>32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3.23</v>
      </c>
      <c r="H493" s="2" t="s">
        <v>12</v>
      </c>
      <c r="I493" s="2"/>
    </row>
    <row r="494" spans="1:9" x14ac:dyDescent="0.3">
      <c r="A494" s="1">
        <v>0.45435185185185573</v>
      </c>
      <c r="B494" s="2" t="s">
        <v>32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3.23</v>
      </c>
      <c r="H494" s="2" t="s">
        <v>12</v>
      </c>
      <c r="I494" s="2"/>
    </row>
    <row r="495" spans="1:9" x14ac:dyDescent="0.3">
      <c r="A495" s="1">
        <v>0.45440972222222609</v>
      </c>
      <c r="B495" s="2" t="s">
        <v>32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3.2199999999999998</v>
      </c>
      <c r="H495" s="2" t="s">
        <v>12</v>
      </c>
      <c r="I495" s="2"/>
    </row>
    <row r="496" spans="1:9" x14ac:dyDescent="0.3">
      <c r="A496" s="1">
        <v>0.45445601851852241</v>
      </c>
      <c r="B496" s="2" t="s">
        <v>32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3.23</v>
      </c>
      <c r="H496" s="2" t="s">
        <v>12</v>
      </c>
      <c r="I496" s="2"/>
    </row>
    <row r="497" spans="1:9" x14ac:dyDescent="0.3">
      <c r="A497" s="1">
        <v>0.45451388888889277</v>
      </c>
      <c r="B497" s="2" t="s">
        <v>32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3.2100000000000004</v>
      </c>
      <c r="H497" s="2" t="s">
        <v>12</v>
      </c>
      <c r="I497" s="2"/>
    </row>
    <row r="498" spans="1:9" x14ac:dyDescent="0.3">
      <c r="A498" s="1">
        <v>0.45456018518518909</v>
      </c>
      <c r="B498" s="2" t="s">
        <v>32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</v>
      </c>
      <c r="H498" s="2" t="s">
        <v>12</v>
      </c>
      <c r="I498" s="2"/>
    </row>
    <row r="499" spans="1:9" x14ac:dyDescent="0.3">
      <c r="A499" s="1">
        <v>0.45461805555555945</v>
      </c>
      <c r="B499" s="2" t="s">
        <v>32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3.2100000000000004</v>
      </c>
      <c r="H499" s="2" t="s">
        <v>12</v>
      </c>
      <c r="I499" s="2"/>
    </row>
    <row r="500" spans="1:9" x14ac:dyDescent="0.3">
      <c r="A500" s="1">
        <v>0.45466435185185577</v>
      </c>
      <c r="B500" s="2" t="s">
        <v>32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3.2100000000000004</v>
      </c>
      <c r="H500" s="2" t="s">
        <v>12</v>
      </c>
      <c r="I500" s="2"/>
    </row>
    <row r="501" spans="1:9" x14ac:dyDescent="0.3">
      <c r="A501" s="1">
        <v>0.45472222222222614</v>
      </c>
      <c r="B501" s="2" t="s">
        <v>32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3.23</v>
      </c>
      <c r="H501" s="2" t="s">
        <v>12</v>
      </c>
      <c r="I501" s="2"/>
    </row>
    <row r="502" spans="1:9" x14ac:dyDescent="0.3">
      <c r="A502" s="1">
        <v>0.45476851851852246</v>
      </c>
      <c r="B502" s="2" t="s">
        <v>32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3.2199999999999998</v>
      </c>
      <c r="H502" s="2" t="s">
        <v>12</v>
      </c>
      <c r="I502" s="2"/>
    </row>
    <row r="503" spans="1:9" x14ac:dyDescent="0.3">
      <c r="A503" s="1">
        <v>0.45482638888889282</v>
      </c>
      <c r="B503" s="2" t="s">
        <v>32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3.23</v>
      </c>
      <c r="H503" s="2" t="s">
        <v>12</v>
      </c>
      <c r="I503" s="2"/>
    </row>
    <row r="504" spans="1:9" x14ac:dyDescent="0.3">
      <c r="A504" s="1">
        <v>0.45487268518518914</v>
      </c>
      <c r="B504" s="2" t="s">
        <v>32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3.23</v>
      </c>
      <c r="H504" s="2" t="s">
        <v>12</v>
      </c>
      <c r="I504" s="2"/>
    </row>
    <row r="505" spans="1:9" x14ac:dyDescent="0.3">
      <c r="A505" s="1">
        <v>0.4549305555555595</v>
      </c>
      <c r="B505" s="2" t="s">
        <v>32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</v>
      </c>
      <c r="H505" s="2" t="s">
        <v>12</v>
      </c>
      <c r="I505" s="2"/>
    </row>
    <row r="506" spans="1:9" x14ac:dyDescent="0.3">
      <c r="A506" s="1">
        <v>0.45497685185185582</v>
      </c>
      <c r="B506" s="2" t="s">
        <v>32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3.2100000000000004</v>
      </c>
      <c r="H506" s="2" t="s">
        <v>12</v>
      </c>
      <c r="I506" s="2"/>
    </row>
    <row r="507" spans="1:9" x14ac:dyDescent="0.3">
      <c r="A507" s="1">
        <v>0.45503472222222618</v>
      </c>
      <c r="B507" s="2" t="s">
        <v>32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</v>
      </c>
      <c r="H507" s="2" t="s">
        <v>12</v>
      </c>
      <c r="I507" s="2"/>
    </row>
    <row r="508" spans="1:9" x14ac:dyDescent="0.3">
      <c r="A508" s="1">
        <v>0.45508101851852251</v>
      </c>
      <c r="B508" s="2" t="s">
        <v>32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3.2100000000000004</v>
      </c>
      <c r="H508" s="2" t="s">
        <v>12</v>
      </c>
      <c r="I508" s="2"/>
    </row>
    <row r="509" spans="1:9" x14ac:dyDescent="0.3">
      <c r="A509" s="1">
        <v>0.45513888888889287</v>
      </c>
      <c r="B509" s="2" t="s">
        <v>32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3.23</v>
      </c>
      <c r="H509" s="2" t="s">
        <v>12</v>
      </c>
      <c r="I509" s="2"/>
    </row>
    <row r="510" spans="1:9" x14ac:dyDescent="0.3">
      <c r="A510" s="1">
        <v>0.45518518518518919</v>
      </c>
      <c r="B510" s="2" t="s">
        <v>32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3.23</v>
      </c>
      <c r="H510" s="2" t="s">
        <v>12</v>
      </c>
      <c r="I510" s="2"/>
    </row>
    <row r="511" spans="1:9" x14ac:dyDescent="0.3">
      <c r="A511" s="1">
        <v>0.45524305555555955</v>
      </c>
      <c r="B511" s="2" t="s">
        <v>32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3.2199999999999998</v>
      </c>
      <c r="H511" s="2" t="s">
        <v>12</v>
      </c>
      <c r="I511" s="2"/>
    </row>
    <row r="512" spans="1:9" x14ac:dyDescent="0.3">
      <c r="A512" s="1">
        <v>0.45528935185185587</v>
      </c>
      <c r="B512" s="2" t="s">
        <v>32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3.23</v>
      </c>
      <c r="H512" s="2" t="s">
        <v>12</v>
      </c>
      <c r="I512" s="2"/>
    </row>
    <row r="513" spans="1:9" x14ac:dyDescent="0.3">
      <c r="A513" s="1">
        <v>0.45534722222222623</v>
      </c>
      <c r="B513" s="2" t="s">
        <v>32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3.2100000000000004</v>
      </c>
      <c r="H513" s="2" t="s">
        <v>12</v>
      </c>
      <c r="I513" s="2"/>
    </row>
    <row r="514" spans="1:9" x14ac:dyDescent="0.3">
      <c r="A514" s="1">
        <v>0.45539351851852256</v>
      </c>
      <c r="B514" s="2" t="s">
        <v>32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3.2100000000000004</v>
      </c>
      <c r="H514" s="2" t="s">
        <v>12</v>
      </c>
      <c r="I514" s="2"/>
    </row>
    <row r="515" spans="1:9" x14ac:dyDescent="0.3">
      <c r="A515" s="1">
        <v>0.45545138888889292</v>
      </c>
      <c r="B515" s="2" t="s">
        <v>32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</v>
      </c>
      <c r="H515" s="2" t="s">
        <v>12</v>
      </c>
      <c r="I515" s="2"/>
    </row>
    <row r="516" spans="1:9" x14ac:dyDescent="0.3">
      <c r="A516" s="1">
        <v>0.45549768518518924</v>
      </c>
      <c r="B516" s="2" t="s">
        <v>32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3.2100000000000004</v>
      </c>
      <c r="H516" s="2" t="s">
        <v>12</v>
      </c>
      <c r="I516" s="2"/>
    </row>
    <row r="517" spans="1:9" x14ac:dyDescent="0.3">
      <c r="A517" s="1">
        <v>0.4555555555555596</v>
      </c>
      <c r="B517" s="2" t="s">
        <v>32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3.23</v>
      </c>
      <c r="H517" s="2" t="s">
        <v>12</v>
      </c>
      <c r="I517" s="2"/>
    </row>
    <row r="518" spans="1:9" x14ac:dyDescent="0.3">
      <c r="A518" s="1">
        <v>0.45560185185185592</v>
      </c>
      <c r="B518" s="2" t="s">
        <v>32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3.2199999999999998</v>
      </c>
      <c r="H518" s="2" t="s">
        <v>12</v>
      </c>
      <c r="I518" s="2"/>
    </row>
    <row r="519" spans="1:9" x14ac:dyDescent="0.3">
      <c r="A519" s="1">
        <v>0.45565972222222628</v>
      </c>
      <c r="B519" s="2" t="s">
        <v>32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3.23</v>
      </c>
      <c r="H519" s="2" t="s">
        <v>12</v>
      </c>
      <c r="I519" s="2"/>
    </row>
    <row r="520" spans="1:9" x14ac:dyDescent="0.3">
      <c r="A520" s="1">
        <v>0.4557060185185226</v>
      </c>
      <c r="B520" s="2" t="s">
        <v>32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3.23</v>
      </c>
      <c r="H520" s="2" t="s">
        <v>12</v>
      </c>
      <c r="I520" s="2"/>
    </row>
    <row r="521" spans="1:9" x14ac:dyDescent="0.3">
      <c r="A521" s="1">
        <v>0.45576388888889297</v>
      </c>
      <c r="B521" s="2" t="s">
        <v>32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3.2100000000000004</v>
      </c>
      <c r="H521" s="2" t="s">
        <v>12</v>
      </c>
      <c r="I521" s="2"/>
    </row>
    <row r="522" spans="1:9" x14ac:dyDescent="0.3">
      <c r="A522" s="1">
        <v>0.45581018518518929</v>
      </c>
      <c r="B522" s="2" t="s">
        <v>32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</v>
      </c>
      <c r="H522" s="2" t="s">
        <v>12</v>
      </c>
      <c r="I522" s="2"/>
    </row>
    <row r="523" spans="1:9" x14ac:dyDescent="0.3">
      <c r="A523" s="1">
        <v>0.45586805555555965</v>
      </c>
      <c r="B523" s="2" t="s">
        <v>32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3.2100000000000004</v>
      </c>
      <c r="H523" s="2" t="s">
        <v>12</v>
      </c>
      <c r="I523" s="2"/>
    </row>
    <row r="524" spans="1:9" x14ac:dyDescent="0.3">
      <c r="A524" s="1">
        <v>0.45591435185185597</v>
      </c>
      <c r="B524" s="2" t="s">
        <v>32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3.2100000000000004</v>
      </c>
      <c r="H524" s="2" t="s">
        <v>12</v>
      </c>
      <c r="I524" s="2"/>
    </row>
    <row r="525" spans="1:9" x14ac:dyDescent="0.3">
      <c r="A525" s="1">
        <v>0.45597222222222633</v>
      </c>
      <c r="B525" s="2" t="s">
        <v>32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3.2199999999999998</v>
      </c>
      <c r="H525" s="2" t="s">
        <v>12</v>
      </c>
      <c r="I525" s="2"/>
    </row>
    <row r="526" spans="1:9" x14ac:dyDescent="0.3">
      <c r="A526" s="1">
        <v>0.45601851851852265</v>
      </c>
      <c r="B526" s="2" t="s">
        <v>32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3.23</v>
      </c>
      <c r="H526" s="2" t="s">
        <v>12</v>
      </c>
      <c r="I526" s="2"/>
    </row>
    <row r="527" spans="1:9" x14ac:dyDescent="0.3">
      <c r="A527" s="1">
        <v>0.45607638888889301</v>
      </c>
      <c r="B527" s="2" t="s">
        <v>32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3.2199999999999998</v>
      </c>
      <c r="H527" s="2" t="s">
        <v>12</v>
      </c>
      <c r="I527" s="2"/>
    </row>
    <row r="528" spans="1:9" x14ac:dyDescent="0.3">
      <c r="A528" s="1">
        <v>0.45612268518518934</v>
      </c>
      <c r="B528" s="2" t="s">
        <v>32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3.23</v>
      </c>
      <c r="H528" s="2" t="s">
        <v>12</v>
      </c>
      <c r="I528" s="2"/>
    </row>
    <row r="529" spans="1:9" x14ac:dyDescent="0.3">
      <c r="A529" s="1">
        <v>0.4561805555555597</v>
      </c>
      <c r="B529" s="2" t="s">
        <v>32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3.2100000000000004</v>
      </c>
      <c r="H529" s="2" t="s">
        <v>12</v>
      </c>
      <c r="I529" s="2"/>
    </row>
    <row r="530" spans="1:9" x14ac:dyDescent="0.3">
      <c r="A530" s="1">
        <v>0.45622685185185602</v>
      </c>
      <c r="B530" s="2" t="s">
        <v>32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3.2100000000000004</v>
      </c>
      <c r="H530" s="2" t="s">
        <v>12</v>
      </c>
      <c r="I530" s="2"/>
    </row>
    <row r="531" spans="1:9" x14ac:dyDescent="0.3">
      <c r="A531" s="1">
        <v>0.45628472222222638</v>
      </c>
      <c r="B531" s="2" t="s">
        <v>32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</v>
      </c>
      <c r="H531" s="2" t="s">
        <v>12</v>
      </c>
      <c r="I531" s="2"/>
    </row>
    <row r="532" spans="1:9" x14ac:dyDescent="0.3">
      <c r="A532" s="1">
        <v>0.4563310185185227</v>
      </c>
      <c r="B532" s="2" t="s">
        <v>32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3.2100000000000004</v>
      </c>
      <c r="H532" s="2" t="s">
        <v>12</v>
      </c>
      <c r="I532" s="2"/>
    </row>
    <row r="533" spans="1:9" x14ac:dyDescent="0.3">
      <c r="A533" s="1">
        <v>0.45638888888889306</v>
      </c>
      <c r="B533" s="2" t="s">
        <v>32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3.23</v>
      </c>
      <c r="H533" s="2" t="s">
        <v>12</v>
      </c>
      <c r="I533" s="2"/>
    </row>
    <row r="534" spans="1:9" x14ac:dyDescent="0.3">
      <c r="A534" s="1">
        <v>0.45643518518518938</v>
      </c>
      <c r="B534" s="2" t="s">
        <v>32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3.23</v>
      </c>
      <c r="H534" s="2" t="s">
        <v>12</v>
      </c>
      <c r="I534" s="2"/>
    </row>
    <row r="535" spans="1:9" x14ac:dyDescent="0.3">
      <c r="A535" s="1">
        <v>0.45649305555555975</v>
      </c>
      <c r="B535" s="2" t="s">
        <v>32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3.2199999999999998</v>
      </c>
      <c r="H535" s="2" t="s">
        <v>12</v>
      </c>
      <c r="I535" s="2"/>
    </row>
    <row r="536" spans="1:9" x14ac:dyDescent="0.3">
      <c r="A536" s="1">
        <v>0.45653935185185607</v>
      </c>
      <c r="B536" s="2" t="s">
        <v>32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3.23</v>
      </c>
      <c r="H536" s="2" t="s">
        <v>12</v>
      </c>
      <c r="I536" s="2"/>
    </row>
    <row r="537" spans="1:9" x14ac:dyDescent="0.3">
      <c r="A537" s="1">
        <v>0.45659722222222643</v>
      </c>
      <c r="B537" s="2" t="s">
        <v>32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3.2100000000000004</v>
      </c>
      <c r="H537" s="2" t="s">
        <v>12</v>
      </c>
      <c r="I537" s="2"/>
    </row>
    <row r="538" spans="1:9" x14ac:dyDescent="0.3">
      <c r="A538" s="1">
        <v>0.45664351851852275</v>
      </c>
      <c r="B538" s="2" t="s">
        <v>32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</v>
      </c>
      <c r="H538" s="2" t="s">
        <v>12</v>
      </c>
      <c r="I538" s="2"/>
    </row>
    <row r="539" spans="1:9" x14ac:dyDescent="0.3">
      <c r="A539" s="1">
        <v>0.45670138888889311</v>
      </c>
      <c r="B539" s="2" t="s">
        <v>32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3.2100000000000004</v>
      </c>
      <c r="H539" s="2" t="s">
        <v>12</v>
      </c>
      <c r="I539" s="2"/>
    </row>
    <row r="540" spans="1:9" x14ac:dyDescent="0.3">
      <c r="A540" s="1">
        <v>0.45674768518518943</v>
      </c>
      <c r="B540" s="2" t="s">
        <v>32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3.2100000000000004</v>
      </c>
      <c r="H540" s="2" t="s">
        <v>12</v>
      </c>
      <c r="I540" s="2"/>
    </row>
    <row r="541" spans="1:9" x14ac:dyDescent="0.3">
      <c r="A541" s="1">
        <v>0.45680555555555979</v>
      </c>
      <c r="B541" s="2" t="s">
        <v>32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3.23</v>
      </c>
      <c r="H541" s="2" t="s">
        <v>12</v>
      </c>
      <c r="I541" s="2"/>
    </row>
    <row r="542" spans="1:9" x14ac:dyDescent="0.3">
      <c r="A542" s="1">
        <v>0.45685185185185612</v>
      </c>
      <c r="B542" s="2" t="s">
        <v>32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3.2199999999999998</v>
      </c>
      <c r="H542" s="2" t="s">
        <v>12</v>
      </c>
      <c r="I542" s="2"/>
    </row>
    <row r="543" spans="1:9" x14ac:dyDescent="0.3">
      <c r="A543" s="1">
        <v>0.45690972222222648</v>
      </c>
      <c r="B543" s="2" t="s">
        <v>32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3.23</v>
      </c>
      <c r="H543" s="2" t="s">
        <v>12</v>
      </c>
      <c r="I543" s="2"/>
    </row>
    <row r="544" spans="1:9" x14ac:dyDescent="0.3">
      <c r="A544" s="1">
        <v>0.4569560185185228</v>
      </c>
      <c r="B544" s="2" t="s">
        <v>32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3.23</v>
      </c>
      <c r="H544" s="2" t="s">
        <v>12</v>
      </c>
      <c r="I544" s="2"/>
    </row>
    <row r="545" spans="1:9" x14ac:dyDescent="0.3">
      <c r="A545" s="1">
        <v>0.45701388888889316</v>
      </c>
      <c r="B545" s="2" t="s">
        <v>32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  <c r="I545" s="2"/>
    </row>
    <row r="546" spans="1:9" x14ac:dyDescent="0.3">
      <c r="A546" s="1">
        <v>0.45706018518518948</v>
      </c>
      <c r="B546" s="2" t="s">
        <v>32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3.2100000000000004</v>
      </c>
      <c r="H546" s="2" t="s">
        <v>12</v>
      </c>
      <c r="I546" s="2"/>
    </row>
    <row r="547" spans="1:9" x14ac:dyDescent="0.3">
      <c r="A547" s="1">
        <v>0.45711805555555984</v>
      </c>
      <c r="B547" s="2" t="s">
        <v>32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3.2000000000000006</v>
      </c>
      <c r="H547" s="2" t="s">
        <v>12</v>
      </c>
      <c r="I547" s="2"/>
    </row>
    <row r="548" spans="1:9" x14ac:dyDescent="0.3">
      <c r="A548" s="1">
        <v>0.45716435185185617</v>
      </c>
      <c r="B548" s="2" t="s">
        <v>32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3.2100000000000004</v>
      </c>
      <c r="H548" s="2" t="s">
        <v>12</v>
      </c>
      <c r="I548" s="2"/>
    </row>
    <row r="549" spans="1:9" x14ac:dyDescent="0.3">
      <c r="A549" s="1">
        <v>0.45722222222222653</v>
      </c>
      <c r="B549" s="2" t="s">
        <v>32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3.22</v>
      </c>
      <c r="H549" s="2" t="s">
        <v>12</v>
      </c>
      <c r="I549" s="2"/>
    </row>
    <row r="550" spans="1:9" x14ac:dyDescent="0.3">
      <c r="A550" s="1">
        <v>0.45726851851852285</v>
      </c>
      <c r="B550" s="2" t="s">
        <v>32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3.22</v>
      </c>
      <c r="H550" s="2" t="s">
        <v>12</v>
      </c>
      <c r="I550" s="2"/>
    </row>
    <row r="551" spans="1:9" x14ac:dyDescent="0.3">
      <c r="A551" s="1">
        <v>0.45732638888889321</v>
      </c>
      <c r="B551" s="2" t="s">
        <v>32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3.23</v>
      </c>
      <c r="H551" s="2" t="s">
        <v>12</v>
      </c>
      <c r="I551" s="2"/>
    </row>
    <row r="552" spans="1:9" x14ac:dyDescent="0.3">
      <c r="A552" s="1">
        <v>0.45737268518518953</v>
      </c>
      <c r="B552" s="2" t="s">
        <v>32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3.21</v>
      </c>
      <c r="H552" s="2" t="s">
        <v>12</v>
      </c>
      <c r="I552" s="2"/>
    </row>
    <row r="553" spans="1:9" x14ac:dyDescent="0.3">
      <c r="A553" s="1">
        <v>0.45743055555555989</v>
      </c>
      <c r="B553" s="2" t="s">
        <v>32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3.2100000000000004</v>
      </c>
      <c r="H553" s="2" t="s">
        <v>12</v>
      </c>
      <c r="I553" s="2"/>
    </row>
    <row r="554" spans="1:9" x14ac:dyDescent="0.3">
      <c r="A554" s="1">
        <v>0.45747685185185621</v>
      </c>
      <c r="B554" s="2" t="s">
        <v>32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3.1900000000000004</v>
      </c>
      <c r="H554" s="2" t="s">
        <v>12</v>
      </c>
      <c r="I554" s="2"/>
    </row>
    <row r="555" spans="1:9" x14ac:dyDescent="0.3">
      <c r="A555" s="1">
        <v>0.45753472222222658</v>
      </c>
      <c r="B555" s="2" t="s">
        <v>32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3.2100000000000004</v>
      </c>
      <c r="H555" s="2" t="s">
        <v>12</v>
      </c>
      <c r="I555" s="2"/>
    </row>
    <row r="556" spans="1:9" x14ac:dyDescent="0.3">
      <c r="A556" s="1">
        <v>0.4575810185185229</v>
      </c>
      <c r="B556" s="2" t="s">
        <v>32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3.2100000000000004</v>
      </c>
      <c r="H556" s="2" t="s">
        <v>12</v>
      </c>
      <c r="I556" s="2"/>
    </row>
    <row r="557" spans="1:9" x14ac:dyDescent="0.3">
      <c r="A557" s="1">
        <v>0.45763888888889326</v>
      </c>
      <c r="B557" s="2" t="s">
        <v>32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3.22</v>
      </c>
      <c r="H557" s="2" t="s">
        <v>12</v>
      </c>
      <c r="I557" s="2"/>
    </row>
    <row r="558" spans="1:9" x14ac:dyDescent="0.3">
      <c r="A558" s="1">
        <v>0.45768518518518958</v>
      </c>
      <c r="B558" s="2" t="s">
        <v>32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  <c r="I558" s="2"/>
    </row>
    <row r="559" spans="1:9" x14ac:dyDescent="0.3">
      <c r="A559" s="1">
        <v>0.45774305555555994</v>
      </c>
      <c r="B559" s="2" t="s">
        <v>32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3.23</v>
      </c>
      <c r="H559" s="2" t="s">
        <v>12</v>
      </c>
      <c r="I559" s="2"/>
    </row>
    <row r="560" spans="1:9" x14ac:dyDescent="0.3">
      <c r="A560" s="1">
        <v>0.45778935185185626</v>
      </c>
      <c r="B560" s="2" t="s">
        <v>32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3.21</v>
      </c>
      <c r="H560" s="2" t="s">
        <v>12</v>
      </c>
      <c r="I560" s="2"/>
    </row>
    <row r="561" spans="1:9" x14ac:dyDescent="0.3">
      <c r="A561" s="1">
        <v>0.45784722222222662</v>
      </c>
      <c r="B561" s="2" t="s">
        <v>32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  <c r="I561" s="2"/>
    </row>
    <row r="562" spans="1:9" x14ac:dyDescent="0.3">
      <c r="A562" s="1">
        <v>0.45789351851852295</v>
      </c>
      <c r="B562" s="2" t="s">
        <v>32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3.1900000000000004</v>
      </c>
      <c r="H562" s="2" t="s">
        <v>12</v>
      </c>
      <c r="I562" s="2"/>
    </row>
    <row r="563" spans="1:9" x14ac:dyDescent="0.3">
      <c r="A563" s="1">
        <v>0.45795138888889331</v>
      </c>
      <c r="B563" s="2" t="s">
        <v>32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3.2100000000000004</v>
      </c>
      <c r="H563" s="2" t="s">
        <v>12</v>
      </c>
      <c r="I563" s="2"/>
    </row>
    <row r="564" spans="1:9" x14ac:dyDescent="0.3">
      <c r="A564" s="1">
        <v>0.45799768518518963</v>
      </c>
      <c r="B564" s="2" t="s">
        <v>32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3.2000000000000006</v>
      </c>
      <c r="H564" s="2" t="s">
        <v>12</v>
      </c>
      <c r="I564" s="2"/>
    </row>
    <row r="565" spans="1:9" x14ac:dyDescent="0.3">
      <c r="A565" s="1">
        <v>0.45805555555555999</v>
      </c>
      <c r="B565" s="2" t="s">
        <v>32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3.22</v>
      </c>
      <c r="H565" s="2" t="s">
        <v>12</v>
      </c>
      <c r="I565" s="2"/>
    </row>
    <row r="566" spans="1:9" x14ac:dyDescent="0.3">
      <c r="A566" s="1">
        <v>0.45810185185185631</v>
      </c>
      <c r="B566" s="2" t="s">
        <v>32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3.23</v>
      </c>
      <c r="H566" s="2" t="s">
        <v>12</v>
      </c>
      <c r="I566" s="2"/>
    </row>
    <row r="567" spans="1:9" x14ac:dyDescent="0.3">
      <c r="A567" s="1">
        <v>0.45815972222222667</v>
      </c>
      <c r="B567" s="2" t="s">
        <v>32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3.21</v>
      </c>
      <c r="H567" s="2" t="s">
        <v>12</v>
      </c>
      <c r="I567" s="2"/>
    </row>
    <row r="568" spans="1:9" x14ac:dyDescent="0.3">
      <c r="A568" s="1">
        <v>0.458206018518523</v>
      </c>
      <c r="B568" s="2" t="s">
        <v>32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3.23</v>
      </c>
      <c r="H568" s="2" t="s">
        <v>12</v>
      </c>
      <c r="I568" s="2"/>
    </row>
    <row r="569" spans="1:9" x14ac:dyDescent="0.3">
      <c r="A569" s="1">
        <v>0.45826388888889336</v>
      </c>
      <c r="B569" s="2" t="s">
        <v>32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3.1900000000000004</v>
      </c>
      <c r="H569" s="2" t="s">
        <v>12</v>
      </c>
      <c r="I569" s="2"/>
    </row>
    <row r="570" spans="1:9" x14ac:dyDescent="0.3">
      <c r="A570" s="1">
        <v>0.45831018518518968</v>
      </c>
      <c r="B570" s="2" t="s">
        <v>32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3.2100000000000004</v>
      </c>
      <c r="H570" s="2" t="s">
        <v>12</v>
      </c>
      <c r="I570" s="2"/>
    </row>
    <row r="571" spans="1:9" x14ac:dyDescent="0.3">
      <c r="A571" s="1">
        <v>0.45836805555556004</v>
      </c>
      <c r="B571" s="2" t="s">
        <v>32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  <c r="I571" s="2"/>
    </row>
    <row r="572" spans="1:9" x14ac:dyDescent="0.3">
      <c r="A572" s="1">
        <v>0.45841435185185636</v>
      </c>
      <c r="B572" s="2" t="s">
        <v>32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3.2000000000000006</v>
      </c>
      <c r="H572" s="2" t="s">
        <v>12</v>
      </c>
      <c r="I572" s="2"/>
    </row>
    <row r="573" spans="1:9" x14ac:dyDescent="0.3">
      <c r="A573" s="1">
        <v>0.45847222222222672</v>
      </c>
      <c r="B573" s="2" t="s">
        <v>32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3.23</v>
      </c>
      <c r="H573" s="2" t="s">
        <v>12</v>
      </c>
      <c r="I573" s="2"/>
    </row>
    <row r="574" spans="1:9" x14ac:dyDescent="0.3">
      <c r="A574" s="1">
        <v>0.45851851851852304</v>
      </c>
      <c r="B574" s="2" t="s">
        <v>32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3.22</v>
      </c>
      <c r="H574" s="2" t="s">
        <v>12</v>
      </c>
      <c r="I574" s="2"/>
    </row>
    <row r="575" spans="1:9" x14ac:dyDescent="0.3">
      <c r="A575" s="1">
        <v>0.4585763888888934</v>
      </c>
      <c r="B575" s="2" t="s">
        <v>32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3.23</v>
      </c>
      <c r="H575" s="2" t="s">
        <v>12</v>
      </c>
      <c r="I575" s="2"/>
    </row>
    <row r="576" spans="1:9" x14ac:dyDescent="0.3">
      <c r="A576" s="1">
        <v>0.45862268518518973</v>
      </c>
      <c r="B576" s="2" t="s">
        <v>32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3.22</v>
      </c>
      <c r="H576" s="2" t="s">
        <v>12</v>
      </c>
      <c r="I576" s="2"/>
    </row>
    <row r="577" spans="1:9" x14ac:dyDescent="0.3">
      <c r="A577" s="1">
        <v>0.45868055555556009</v>
      </c>
      <c r="B577" s="2" t="s">
        <v>32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3.2000000000000006</v>
      </c>
      <c r="H577" s="2" t="s">
        <v>12</v>
      </c>
      <c r="I577" s="2"/>
    </row>
    <row r="578" spans="1:9" x14ac:dyDescent="0.3">
      <c r="A578" s="1">
        <v>0.45872685185185641</v>
      </c>
      <c r="B578" s="2" t="s">
        <v>32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  <c r="I578" s="2"/>
    </row>
    <row r="579" spans="1:9" x14ac:dyDescent="0.3">
      <c r="A579" s="1">
        <v>0.45878472222222677</v>
      </c>
      <c r="B579" s="2" t="s">
        <v>32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3.1900000000000004</v>
      </c>
      <c r="H579" s="2" t="s">
        <v>12</v>
      </c>
      <c r="I579" s="2"/>
    </row>
    <row r="580" spans="1:9" x14ac:dyDescent="0.3">
      <c r="A580" s="1">
        <v>0.45883101851852309</v>
      </c>
      <c r="B580" s="2" t="s">
        <v>32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3.2100000000000004</v>
      </c>
      <c r="H580" s="2" t="s">
        <v>12</v>
      </c>
      <c r="I580" s="2"/>
    </row>
    <row r="581" spans="1:9" x14ac:dyDescent="0.3">
      <c r="A581" s="1">
        <v>0.45888888888889345</v>
      </c>
      <c r="B581" s="2" t="s">
        <v>32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3.21</v>
      </c>
      <c r="H581" s="2" t="s">
        <v>12</v>
      </c>
      <c r="I581" s="2"/>
    </row>
    <row r="582" spans="1:9" x14ac:dyDescent="0.3">
      <c r="A582" s="1">
        <v>0.45893518518518978</v>
      </c>
      <c r="B582" s="2" t="s">
        <v>32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3.23</v>
      </c>
      <c r="H582" s="2" t="s">
        <v>12</v>
      </c>
      <c r="I582" s="2"/>
    </row>
    <row r="583" spans="1:9" x14ac:dyDescent="0.3">
      <c r="A583" s="1">
        <v>0.45899305555556014</v>
      </c>
      <c r="B583" s="2" t="s">
        <v>32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3.23</v>
      </c>
      <c r="H583" s="2" t="s">
        <v>12</v>
      </c>
      <c r="I583" s="2"/>
    </row>
    <row r="584" spans="1:9" x14ac:dyDescent="0.3">
      <c r="A584" s="1">
        <v>0.45903935185185646</v>
      </c>
      <c r="B584" s="2" t="s">
        <v>32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3.23</v>
      </c>
      <c r="H584" s="2" t="s">
        <v>12</v>
      </c>
      <c r="I584" s="2"/>
    </row>
    <row r="585" spans="1:9" x14ac:dyDescent="0.3">
      <c r="A585" s="1">
        <v>0.45909722222222682</v>
      </c>
      <c r="B585" s="2" t="s">
        <v>32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3.2100000000000004</v>
      </c>
      <c r="H585" s="2" t="s">
        <v>12</v>
      </c>
      <c r="I585" s="2"/>
    </row>
    <row r="586" spans="1:9" x14ac:dyDescent="0.3">
      <c r="A586" s="1">
        <v>0.45914351851852314</v>
      </c>
      <c r="B586" s="2" t="s">
        <v>32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3.2000000000000006</v>
      </c>
      <c r="H586" s="2" t="s">
        <v>12</v>
      </c>
      <c r="I586" s="2"/>
    </row>
    <row r="587" spans="1:9" x14ac:dyDescent="0.3">
      <c r="A587" s="1">
        <v>0.4592013888888935</v>
      </c>
      <c r="B587" s="2" t="s">
        <v>32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  <c r="I587" s="2"/>
    </row>
    <row r="588" spans="1:9" x14ac:dyDescent="0.3">
      <c r="A588" s="1">
        <v>0.45924768518518982</v>
      </c>
      <c r="B588" s="2" t="s">
        <v>32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3.2100000000000004</v>
      </c>
      <c r="H588" s="2" t="s">
        <v>12</v>
      </c>
      <c r="I588" s="2"/>
    </row>
    <row r="589" spans="1:9" x14ac:dyDescent="0.3">
      <c r="A589" s="1">
        <v>0.45930555555556019</v>
      </c>
      <c r="B589" s="2" t="s">
        <v>32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3.22</v>
      </c>
      <c r="H589" s="2" t="s">
        <v>12</v>
      </c>
      <c r="I589" s="2"/>
    </row>
    <row r="590" spans="1:9" x14ac:dyDescent="0.3">
      <c r="A590" s="1">
        <v>0.45935185185185651</v>
      </c>
      <c r="B590" s="2" t="s">
        <v>32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3.23</v>
      </c>
      <c r="H590" s="2" t="s">
        <v>12</v>
      </c>
      <c r="I590" s="2"/>
    </row>
    <row r="591" spans="1:9" x14ac:dyDescent="0.3">
      <c r="A591" s="1">
        <v>0.45940972222222687</v>
      </c>
      <c r="B591" s="2" t="s">
        <v>32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  <c r="I591" s="2"/>
    </row>
    <row r="592" spans="1:9" x14ac:dyDescent="0.3">
      <c r="A592" s="1">
        <v>0.45945601851852319</v>
      </c>
      <c r="B592" s="2" t="s">
        <v>32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3.23</v>
      </c>
      <c r="H592" s="2" t="s">
        <v>12</v>
      </c>
      <c r="I592" s="2"/>
    </row>
    <row r="593" spans="1:9" x14ac:dyDescent="0.3">
      <c r="A593" s="1">
        <v>0.45951388888889355</v>
      </c>
      <c r="B593" s="2" t="s">
        <v>32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3.2000000000000006</v>
      </c>
      <c r="H593" s="2" t="s">
        <v>12</v>
      </c>
      <c r="I593" s="2"/>
    </row>
    <row r="594" spans="1:9" x14ac:dyDescent="0.3">
      <c r="A594" s="1">
        <v>0.45956018518518987</v>
      </c>
      <c r="B594" s="2" t="s">
        <v>32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3.2000000000000006</v>
      </c>
      <c r="H594" s="2" t="s">
        <v>12</v>
      </c>
      <c r="I594" s="2"/>
    </row>
    <row r="595" spans="1:9" x14ac:dyDescent="0.3">
      <c r="A595" s="1">
        <v>0.45961805555556023</v>
      </c>
      <c r="B595" s="2" t="s">
        <v>32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3.2100000000000004</v>
      </c>
      <c r="H595" s="2" t="s">
        <v>12</v>
      </c>
      <c r="I595" s="2"/>
    </row>
    <row r="596" spans="1:9" x14ac:dyDescent="0.3">
      <c r="A596" s="1">
        <v>0.45966435185185656</v>
      </c>
      <c r="B596" s="2" t="s">
        <v>32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3.1900000000000004</v>
      </c>
      <c r="H596" s="2" t="s">
        <v>12</v>
      </c>
      <c r="I596" s="2"/>
    </row>
    <row r="597" spans="1:9" x14ac:dyDescent="0.3">
      <c r="A597" s="1">
        <v>0.45972222222222692</v>
      </c>
      <c r="B597" s="2" t="s">
        <v>32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3.23</v>
      </c>
      <c r="H597" s="2" t="s">
        <v>12</v>
      </c>
      <c r="I597" s="2"/>
    </row>
    <row r="598" spans="1:9" x14ac:dyDescent="0.3">
      <c r="A598" s="1">
        <v>0.45976851851852324</v>
      </c>
      <c r="B598" s="2" t="s">
        <v>32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3.21</v>
      </c>
      <c r="H598" s="2" t="s">
        <v>12</v>
      </c>
      <c r="I598" s="2"/>
    </row>
    <row r="599" spans="1:9" x14ac:dyDescent="0.3">
      <c r="A599" s="1">
        <v>0.4598263888888936</v>
      </c>
      <c r="B599" s="2" t="s">
        <v>32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3.23</v>
      </c>
      <c r="H599" s="2" t="s">
        <v>12</v>
      </c>
      <c r="I599" s="2"/>
    </row>
    <row r="600" spans="1:9" x14ac:dyDescent="0.3">
      <c r="A600" s="1">
        <v>0.45987268518518992</v>
      </c>
      <c r="B600" s="2" t="s">
        <v>32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3.23</v>
      </c>
      <c r="H600" s="2" t="s">
        <v>12</v>
      </c>
      <c r="I600" s="2"/>
    </row>
    <row r="601" spans="1:9" x14ac:dyDescent="0.3">
      <c r="A601" s="1">
        <v>0.45993055555556028</v>
      </c>
      <c r="B601" s="2" t="s">
        <v>32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3.2000000000000006</v>
      </c>
      <c r="H601" s="2" t="s">
        <v>12</v>
      </c>
      <c r="I601" s="2"/>
    </row>
    <row r="602" spans="1:9" x14ac:dyDescent="0.3">
      <c r="A602" s="1">
        <v>0.45997685185185661</v>
      </c>
      <c r="B602" s="2" t="s">
        <v>32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3.2000000000000006</v>
      </c>
      <c r="H602" s="2" t="s">
        <v>12</v>
      </c>
      <c r="I602" s="2"/>
    </row>
    <row r="603" spans="1:9" x14ac:dyDescent="0.3">
      <c r="A603" s="1">
        <v>0.46003472222222697</v>
      </c>
      <c r="B603" s="2" t="s">
        <v>32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  <c r="I603" s="2"/>
    </row>
    <row r="604" spans="1:9" x14ac:dyDescent="0.3">
      <c r="A604" s="1">
        <v>0.46008101851852329</v>
      </c>
      <c r="B604" s="2" t="s">
        <v>32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3.1900000000000004</v>
      </c>
      <c r="H604" s="2" t="s">
        <v>12</v>
      </c>
      <c r="I604" s="2"/>
    </row>
    <row r="605" spans="1:9" x14ac:dyDescent="0.3">
      <c r="A605" s="1">
        <v>0.46013888888889365</v>
      </c>
      <c r="B605" s="2" t="s">
        <v>32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3.23</v>
      </c>
      <c r="H605" s="2" t="s">
        <v>12</v>
      </c>
      <c r="I605" s="2"/>
    </row>
    <row r="606" spans="1:9" x14ac:dyDescent="0.3">
      <c r="A606" s="1">
        <v>0.46018518518518997</v>
      </c>
      <c r="B606" s="2" t="s">
        <v>32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3.23</v>
      </c>
      <c r="H606" s="2" t="s">
        <v>12</v>
      </c>
      <c r="I606" s="2"/>
    </row>
    <row r="607" spans="1:9" x14ac:dyDescent="0.3">
      <c r="A607" s="1">
        <v>0.46024305555556033</v>
      </c>
      <c r="B607" s="2" t="s">
        <v>32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  <c r="I607" s="2"/>
    </row>
    <row r="608" spans="1:9" x14ac:dyDescent="0.3">
      <c r="A608" s="1">
        <v>0.46028935185185665</v>
      </c>
      <c r="B608" s="2" t="s">
        <v>32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3.22</v>
      </c>
      <c r="H608" s="2" t="s">
        <v>12</v>
      </c>
      <c r="I608" s="2"/>
    </row>
    <row r="609" spans="1:9" x14ac:dyDescent="0.3">
      <c r="A609" s="1">
        <v>0.46034722222222701</v>
      </c>
      <c r="B609" s="2" t="s">
        <v>32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3.2100000000000004</v>
      </c>
      <c r="H609" s="2" t="s">
        <v>12</v>
      </c>
      <c r="I609" s="2"/>
    </row>
    <row r="610" spans="1:9" x14ac:dyDescent="0.3">
      <c r="A610" s="1">
        <v>0.46039351851852334</v>
      </c>
      <c r="B610" s="2" t="s">
        <v>32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3.1900000000000004</v>
      </c>
      <c r="H610" s="2" t="s">
        <v>12</v>
      </c>
      <c r="I610" s="2"/>
    </row>
    <row r="611" spans="1:9" x14ac:dyDescent="0.3">
      <c r="A611" s="1">
        <v>0.4604513888888937</v>
      </c>
      <c r="B611" s="2" t="s">
        <v>32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3.2100000000000004</v>
      </c>
      <c r="H611" s="2" t="s">
        <v>12</v>
      </c>
      <c r="I611" s="2"/>
    </row>
    <row r="612" spans="1:9" x14ac:dyDescent="0.3">
      <c r="A612" s="1">
        <v>0.46049768518519002</v>
      </c>
      <c r="B612" s="2" t="s">
        <v>32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3.1900000000000004</v>
      </c>
      <c r="H612" s="2" t="s">
        <v>12</v>
      </c>
      <c r="I612" s="2"/>
    </row>
    <row r="613" spans="1:9" x14ac:dyDescent="0.3">
      <c r="A613" s="1">
        <v>0.46055555555556038</v>
      </c>
      <c r="B613" s="2" t="s">
        <v>32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3.23</v>
      </c>
      <c r="H613" s="2" t="s">
        <v>12</v>
      </c>
      <c r="I613" s="2"/>
    </row>
    <row r="614" spans="1:9" x14ac:dyDescent="0.3">
      <c r="A614" s="1">
        <v>0.4606018518518567</v>
      </c>
      <c r="B614" s="2" t="s">
        <v>32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  <c r="I614" s="2"/>
    </row>
    <row r="615" spans="1:9" x14ac:dyDescent="0.3">
      <c r="A615" s="1">
        <v>0.46065972222222706</v>
      </c>
      <c r="B615" s="2" t="s">
        <v>32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3.23</v>
      </c>
      <c r="H615" s="2" t="s">
        <v>12</v>
      </c>
      <c r="I615" s="2"/>
    </row>
    <row r="616" spans="1:9" x14ac:dyDescent="0.3">
      <c r="A616" s="1">
        <v>0.46070601851852339</v>
      </c>
      <c r="B616" s="2" t="s">
        <v>32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3.22</v>
      </c>
      <c r="H616" s="2" t="s">
        <v>12</v>
      </c>
      <c r="I616" s="2"/>
    </row>
    <row r="617" spans="1:9" x14ac:dyDescent="0.3">
      <c r="A617" s="1">
        <v>0.46076388888889375</v>
      </c>
      <c r="B617" s="2" t="s">
        <v>32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3.2100000000000004</v>
      </c>
      <c r="H617" s="2" t="s">
        <v>12</v>
      </c>
      <c r="I617" s="2"/>
    </row>
    <row r="618" spans="1:9" x14ac:dyDescent="0.3">
      <c r="A618" s="1">
        <v>0.46081018518519007</v>
      </c>
      <c r="B618" s="2" t="s">
        <v>32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3.2000000000000006</v>
      </c>
      <c r="H618" s="2" t="s">
        <v>12</v>
      </c>
      <c r="I618" s="2"/>
    </row>
    <row r="619" spans="1:9" x14ac:dyDescent="0.3">
      <c r="A619" s="1">
        <v>0.46086805555556043</v>
      </c>
      <c r="B619" s="2" t="s">
        <v>32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3.2000000000000006</v>
      </c>
      <c r="H619" s="2" t="s">
        <v>12</v>
      </c>
      <c r="I619" s="2"/>
    </row>
    <row r="620" spans="1:9" x14ac:dyDescent="0.3">
      <c r="A620" s="1">
        <v>0.46091435185185675</v>
      </c>
      <c r="B620" s="2" t="s">
        <v>32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  <c r="I620" s="2"/>
    </row>
    <row r="621" spans="1:9" x14ac:dyDescent="0.3">
      <c r="A621" s="1">
        <v>0.46097222222222711</v>
      </c>
      <c r="B621" s="2" t="s">
        <v>32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</v>
      </c>
      <c r="H621" s="2" t="s">
        <v>12</v>
      </c>
      <c r="I621" s="2"/>
    </row>
    <row r="622" spans="1:9" x14ac:dyDescent="0.3">
      <c r="A622" s="1">
        <v>0.46101851851852343</v>
      </c>
      <c r="B622" s="2" t="s">
        <v>32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3.23</v>
      </c>
      <c r="H622" s="2" t="s">
        <v>12</v>
      </c>
      <c r="I622" s="2"/>
    </row>
    <row r="623" spans="1:9" x14ac:dyDescent="0.3">
      <c r="A623" s="1">
        <v>0.4610763888888938</v>
      </c>
      <c r="B623" s="2" t="s">
        <v>32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3.21</v>
      </c>
      <c r="H623" s="2" t="s">
        <v>12</v>
      </c>
      <c r="I623" s="2"/>
    </row>
    <row r="624" spans="1:9" x14ac:dyDescent="0.3">
      <c r="A624" s="1">
        <v>0.46112268518519012</v>
      </c>
      <c r="B624" s="2" t="s">
        <v>32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3.23</v>
      </c>
      <c r="H624" s="2" t="s">
        <v>12</v>
      </c>
      <c r="I624" s="2"/>
    </row>
    <row r="625" spans="1:9" x14ac:dyDescent="0.3">
      <c r="A625" s="1">
        <v>0.46118055555556048</v>
      </c>
      <c r="B625" s="2" t="s">
        <v>32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3.2100000000000004</v>
      </c>
      <c r="H625" s="2" t="s">
        <v>12</v>
      </c>
      <c r="I625" s="2"/>
    </row>
    <row r="626" spans="1:9" x14ac:dyDescent="0.3">
      <c r="A626" s="1">
        <v>0.4612268518518568</v>
      </c>
      <c r="B626" s="2" t="s">
        <v>32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3.2100000000000004</v>
      </c>
      <c r="H626" s="2" t="s">
        <v>12</v>
      </c>
      <c r="I626" s="2"/>
    </row>
    <row r="627" spans="1:9" x14ac:dyDescent="0.3">
      <c r="A627" s="1">
        <v>0.46128472222222716</v>
      </c>
      <c r="B627" s="2" t="s">
        <v>32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  <c r="I627" s="2"/>
    </row>
    <row r="628" spans="1:9" x14ac:dyDescent="0.3">
      <c r="A628" s="1">
        <v>0.46133101851852348</v>
      </c>
      <c r="B628" s="2" t="s">
        <v>32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3.2000000000000006</v>
      </c>
      <c r="H628" s="2" t="s">
        <v>12</v>
      </c>
      <c r="I628" s="2"/>
    </row>
    <row r="629" spans="1:9" x14ac:dyDescent="0.3">
      <c r="A629" s="1">
        <v>0.46138888888889384</v>
      </c>
      <c r="B629" s="2" t="s">
        <v>32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3.23</v>
      </c>
      <c r="H629" s="2" t="s">
        <v>12</v>
      </c>
      <c r="I629" s="2"/>
    </row>
    <row r="630" spans="1:9" x14ac:dyDescent="0.3">
      <c r="A630" s="1">
        <v>0.46143518518519017</v>
      </c>
      <c r="B630" s="2" t="s">
        <v>32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3.23</v>
      </c>
      <c r="H630" s="2" t="s">
        <v>12</v>
      </c>
      <c r="I630" s="2"/>
    </row>
    <row r="631" spans="1:9" x14ac:dyDescent="0.3">
      <c r="A631" s="1">
        <v>0.46149305555556053</v>
      </c>
      <c r="B631" s="2" t="s">
        <v>32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3.22</v>
      </c>
      <c r="H631" s="2" t="s">
        <v>12</v>
      </c>
      <c r="I631" s="2"/>
    </row>
    <row r="632" spans="1:9" x14ac:dyDescent="0.3">
      <c r="A632" s="1">
        <v>0.46153935185185685</v>
      </c>
      <c r="B632" s="2" t="s">
        <v>32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3.23</v>
      </c>
      <c r="H632" s="2" t="s">
        <v>12</v>
      </c>
      <c r="I632" s="2"/>
    </row>
    <row r="633" spans="1:9" x14ac:dyDescent="0.3">
      <c r="A633" s="1">
        <v>0.46159722222222721</v>
      </c>
      <c r="B633" s="2" t="s">
        <v>32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3.2000000000000006</v>
      </c>
      <c r="H633" s="2" t="s">
        <v>12</v>
      </c>
      <c r="I633" s="2"/>
    </row>
    <row r="634" spans="1:9" x14ac:dyDescent="0.3">
      <c r="A634" s="1">
        <v>0.46164351851852353</v>
      </c>
      <c r="B634" s="2" t="s">
        <v>32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3.2100000000000004</v>
      </c>
      <c r="H634" s="2" t="s">
        <v>12</v>
      </c>
      <c r="I634" s="2"/>
    </row>
    <row r="635" spans="1:9" x14ac:dyDescent="0.3">
      <c r="A635" s="1">
        <v>0.46170138888889389</v>
      </c>
      <c r="B635" s="2" t="s">
        <v>32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3.2000000000000006</v>
      </c>
      <c r="H635" s="2" t="s">
        <v>12</v>
      </c>
      <c r="I635" s="2"/>
    </row>
    <row r="636" spans="1:9" x14ac:dyDescent="0.3">
      <c r="A636" s="1">
        <v>0.46174768518519022</v>
      </c>
      <c r="B636" s="2" t="s">
        <v>32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3.2000000000000006</v>
      </c>
      <c r="H636" s="2" t="s">
        <v>12</v>
      </c>
      <c r="I636" s="2"/>
    </row>
    <row r="637" spans="1:9" x14ac:dyDescent="0.3">
      <c r="A637" s="1">
        <v>0.46180555555556058</v>
      </c>
      <c r="B637" s="2" t="s">
        <v>32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3.23</v>
      </c>
      <c r="H637" s="2" t="s">
        <v>12</v>
      </c>
      <c r="I637" s="2"/>
    </row>
    <row r="638" spans="1:9" x14ac:dyDescent="0.3">
      <c r="A638" s="1">
        <v>0.4618518518518569</v>
      </c>
      <c r="B638" s="2" t="s">
        <v>32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3.21</v>
      </c>
      <c r="H638" s="2" t="s">
        <v>12</v>
      </c>
      <c r="I638" s="2"/>
    </row>
    <row r="639" spans="1:9" x14ac:dyDescent="0.3">
      <c r="A639" s="1">
        <v>0.46190972222222726</v>
      </c>
      <c r="B639" s="2" t="s">
        <v>32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3.23</v>
      </c>
      <c r="H639" s="2" t="s">
        <v>12</v>
      </c>
      <c r="I639" s="2"/>
    </row>
    <row r="640" spans="1:9" x14ac:dyDescent="0.3">
      <c r="A640" s="1">
        <v>0.46195601851852358</v>
      </c>
      <c r="B640" s="2" t="s">
        <v>32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</v>
      </c>
      <c r="H640" s="2" t="s">
        <v>12</v>
      </c>
      <c r="I640" s="2"/>
    </row>
    <row r="641" spans="1:9" x14ac:dyDescent="0.3">
      <c r="A641" s="1">
        <v>0.46201388888889394</v>
      </c>
      <c r="B641" s="2" t="s">
        <v>32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3.2100000000000004</v>
      </c>
      <c r="H641" s="2" t="s">
        <v>12</v>
      </c>
      <c r="I641" s="2"/>
    </row>
    <row r="642" spans="1:9" x14ac:dyDescent="0.3">
      <c r="A642" s="1">
        <v>0.46206018518519026</v>
      </c>
      <c r="B642" s="2" t="s">
        <v>32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3.2000000000000006</v>
      </c>
      <c r="H642" s="2" t="s">
        <v>12</v>
      </c>
      <c r="I642" s="2"/>
    </row>
    <row r="643" spans="1:9" x14ac:dyDescent="0.3">
      <c r="A643" s="1">
        <v>0.46211805555556063</v>
      </c>
      <c r="B643" s="2" t="s">
        <v>32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  <c r="I643" s="2"/>
    </row>
    <row r="644" spans="1:9" x14ac:dyDescent="0.3">
      <c r="A644" s="1">
        <v>0.46216435185185695</v>
      </c>
      <c r="B644" s="2" t="s">
        <v>32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3.2000000000000006</v>
      </c>
      <c r="H644" s="2" t="s">
        <v>12</v>
      </c>
      <c r="I644" s="2"/>
    </row>
    <row r="645" spans="1:9" x14ac:dyDescent="0.3">
      <c r="A645" s="1">
        <v>0.46222222222222731</v>
      </c>
      <c r="B645" s="2" t="s">
        <v>32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3.22</v>
      </c>
      <c r="H645" s="2" t="s">
        <v>12</v>
      </c>
      <c r="I645" s="2"/>
    </row>
    <row r="646" spans="1:9" x14ac:dyDescent="0.3">
      <c r="A646" s="1">
        <v>0.46226851851852363</v>
      </c>
      <c r="B646" s="2" t="s">
        <v>32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3.23</v>
      </c>
      <c r="H646" s="2" t="s">
        <v>12</v>
      </c>
      <c r="I646" s="2"/>
    </row>
    <row r="647" spans="1:9" x14ac:dyDescent="0.3">
      <c r="A647" s="1">
        <v>0.46232638888889399</v>
      </c>
      <c r="B647" s="2" t="s">
        <v>32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3.21</v>
      </c>
      <c r="H647" s="2" t="s">
        <v>12</v>
      </c>
      <c r="I647" s="2"/>
    </row>
    <row r="648" spans="1:9" x14ac:dyDescent="0.3">
      <c r="A648" s="1">
        <v>0.46237268518519031</v>
      </c>
      <c r="B648" s="2" t="s">
        <v>32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3.23</v>
      </c>
      <c r="H648" s="2" t="s">
        <v>12</v>
      </c>
      <c r="I648" s="2"/>
    </row>
    <row r="649" spans="1:9" x14ac:dyDescent="0.3">
      <c r="A649" s="1">
        <v>0.46243055555556067</v>
      </c>
      <c r="B649" s="2" t="s">
        <v>32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  <c r="I649" s="2"/>
    </row>
    <row r="650" spans="1:9" x14ac:dyDescent="0.3">
      <c r="A650" s="1">
        <v>0.462476851851857</v>
      </c>
      <c r="B650" s="2" t="s">
        <v>32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3.2000000000000006</v>
      </c>
      <c r="H650" s="2" t="s">
        <v>12</v>
      </c>
      <c r="I650" s="2"/>
    </row>
    <row r="651" spans="1:9" x14ac:dyDescent="0.3">
      <c r="A651" s="1">
        <v>0.46253472222222736</v>
      </c>
      <c r="B651" s="2" t="s">
        <v>32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3.2100000000000004</v>
      </c>
      <c r="H651" s="2" t="s">
        <v>12</v>
      </c>
      <c r="I651" s="2"/>
    </row>
    <row r="652" spans="1:9" x14ac:dyDescent="0.3">
      <c r="A652" s="1">
        <v>0.46258101851852368</v>
      </c>
      <c r="B652" s="2" t="s">
        <v>32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3.2100000000000004</v>
      </c>
      <c r="H652" s="2" t="s">
        <v>12</v>
      </c>
      <c r="I652" s="2"/>
    </row>
    <row r="653" spans="1:9" x14ac:dyDescent="0.3">
      <c r="A653" s="1">
        <v>0.46263888888889404</v>
      </c>
      <c r="B653" s="2" t="s">
        <v>32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  <c r="I653" s="2"/>
    </row>
    <row r="654" spans="1:9" x14ac:dyDescent="0.3">
      <c r="A654" s="1">
        <v>0.46268518518519036</v>
      </c>
      <c r="B654" s="2" t="s">
        <v>32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3.23</v>
      </c>
      <c r="H654" s="2" t="s">
        <v>12</v>
      </c>
      <c r="I654" s="2"/>
    </row>
    <row r="655" spans="1:9" x14ac:dyDescent="0.3">
      <c r="A655" s="1">
        <v>0.46274305555556072</v>
      </c>
      <c r="B655" s="2" t="s">
        <v>32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  <c r="I655" s="2"/>
    </row>
    <row r="656" spans="1:9" x14ac:dyDescent="0.3">
      <c r="A656" s="1">
        <v>0.46278935185185704</v>
      </c>
      <c r="B656" s="2" t="s">
        <v>32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3.23</v>
      </c>
      <c r="H656" s="2" t="s">
        <v>12</v>
      </c>
      <c r="I656" s="2"/>
    </row>
    <row r="657" spans="1:9" x14ac:dyDescent="0.3">
      <c r="A657" s="1">
        <v>0.46284722222222741</v>
      </c>
      <c r="B657" s="2" t="s">
        <v>32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3.2000000000000006</v>
      </c>
      <c r="H657" s="2" t="s">
        <v>12</v>
      </c>
      <c r="I657" s="2"/>
    </row>
    <row r="658" spans="1:9" x14ac:dyDescent="0.3">
      <c r="A658" s="1">
        <v>0.46289351851852373</v>
      </c>
      <c r="B658" s="2" t="s">
        <v>32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3.2000000000000006</v>
      </c>
      <c r="H658" s="2" t="s">
        <v>12</v>
      </c>
      <c r="I658" s="2"/>
    </row>
    <row r="659" spans="1:9" x14ac:dyDescent="0.3">
      <c r="A659" s="1">
        <v>0.46295138888889409</v>
      </c>
      <c r="B659" s="2" t="s">
        <v>32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3.2100000000000004</v>
      </c>
      <c r="H659" s="2" t="s">
        <v>12</v>
      </c>
      <c r="I659" s="2"/>
    </row>
    <row r="660" spans="1:9" x14ac:dyDescent="0.3">
      <c r="A660" s="1">
        <v>0.46299768518519041</v>
      </c>
      <c r="B660" s="2" t="s">
        <v>32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3.1900000000000004</v>
      </c>
      <c r="H660" s="2" t="s">
        <v>12</v>
      </c>
      <c r="I660" s="2"/>
    </row>
    <row r="661" spans="1:9" x14ac:dyDescent="0.3">
      <c r="A661" s="1">
        <v>0.46305555555556077</v>
      </c>
      <c r="B661" s="2" t="s">
        <v>32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3.23</v>
      </c>
      <c r="H661" s="2" t="s">
        <v>12</v>
      </c>
      <c r="I661" s="2"/>
    </row>
    <row r="662" spans="1:9" x14ac:dyDescent="0.3">
      <c r="A662" s="1">
        <v>0.46310185185185709</v>
      </c>
      <c r="B662" s="2" t="s">
        <v>32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3.21</v>
      </c>
      <c r="H662" s="2" t="s">
        <v>12</v>
      </c>
      <c r="I662" s="2"/>
    </row>
    <row r="663" spans="1:9" x14ac:dyDescent="0.3">
      <c r="A663" s="1">
        <v>0.46315972222222745</v>
      </c>
      <c r="B663" s="2" t="s">
        <v>32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3.23</v>
      </c>
      <c r="H663" s="2" t="s">
        <v>12</v>
      </c>
      <c r="I663" s="2"/>
    </row>
    <row r="664" spans="1:9" x14ac:dyDescent="0.3">
      <c r="A664" s="1">
        <v>0.46320601851852378</v>
      </c>
      <c r="B664" s="2" t="s">
        <v>32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  <c r="I664" s="2"/>
    </row>
    <row r="665" spans="1:9" x14ac:dyDescent="0.3">
      <c r="A665" s="1">
        <v>0.46326388888889414</v>
      </c>
      <c r="B665" s="2" t="s">
        <v>32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3.2100000000000004</v>
      </c>
      <c r="H665" s="2" t="s">
        <v>12</v>
      </c>
      <c r="I665" s="2"/>
    </row>
    <row r="666" spans="1:9" x14ac:dyDescent="0.3">
      <c r="A666" s="1">
        <v>0.46331018518519046</v>
      </c>
      <c r="B666" s="2" t="s">
        <v>32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3.2000000000000006</v>
      </c>
      <c r="H666" s="2" t="s">
        <v>12</v>
      </c>
      <c r="I666" s="2"/>
    </row>
    <row r="667" spans="1:9" x14ac:dyDescent="0.3">
      <c r="A667" s="1">
        <v>0.46336805555556082</v>
      </c>
      <c r="B667" s="2" t="s">
        <v>32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3.2000000000000006</v>
      </c>
      <c r="H667" s="2" t="s">
        <v>12</v>
      </c>
      <c r="I667" s="2"/>
    </row>
    <row r="668" spans="1:9" x14ac:dyDescent="0.3">
      <c r="A668" s="1">
        <v>0.46341435185185714</v>
      </c>
      <c r="B668" s="2" t="s">
        <v>32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3.2100000000000004</v>
      </c>
      <c r="H668" s="2" t="s">
        <v>12</v>
      </c>
      <c r="I668" s="2"/>
    </row>
    <row r="669" spans="1:9" x14ac:dyDescent="0.3">
      <c r="A669" s="1">
        <v>0.4634722222222275</v>
      </c>
      <c r="B669" s="2" t="s">
        <v>32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</v>
      </c>
      <c r="H669" s="2" t="s">
        <v>12</v>
      </c>
      <c r="I669" s="2"/>
    </row>
    <row r="670" spans="1:9" x14ac:dyDescent="0.3">
      <c r="A670" s="1">
        <v>0.46351851851852383</v>
      </c>
      <c r="B670" s="2" t="s">
        <v>32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3.23</v>
      </c>
      <c r="H670" s="2" t="s">
        <v>12</v>
      </c>
      <c r="I670" s="2"/>
    </row>
    <row r="671" spans="1:9" x14ac:dyDescent="0.3">
      <c r="A671" s="1">
        <v>0.46357638888889419</v>
      </c>
      <c r="B671" s="2" t="s">
        <v>32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3.22</v>
      </c>
      <c r="H671" s="2" t="s">
        <v>12</v>
      </c>
      <c r="I671" s="2"/>
    </row>
    <row r="672" spans="1:9" x14ac:dyDescent="0.3">
      <c r="A672" s="1">
        <v>0.46362268518519051</v>
      </c>
      <c r="B672" s="2" t="s">
        <v>32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3.23</v>
      </c>
      <c r="H672" s="2" t="s">
        <v>12</v>
      </c>
      <c r="I672" s="2"/>
    </row>
    <row r="673" spans="1:9" x14ac:dyDescent="0.3">
      <c r="A673" s="1">
        <v>0.46368055555556087</v>
      </c>
      <c r="B673" s="2" t="s">
        <v>32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3.2000000000000006</v>
      </c>
      <c r="H673" s="2" t="s">
        <v>12</v>
      </c>
      <c r="I673" s="2"/>
    </row>
    <row r="674" spans="1:9" x14ac:dyDescent="0.3">
      <c r="A674" s="1">
        <v>0.46372685185185719</v>
      </c>
      <c r="B674" s="2" t="s">
        <v>32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3.2100000000000004</v>
      </c>
      <c r="H674" s="2" t="s">
        <v>12</v>
      </c>
      <c r="I674" s="2"/>
    </row>
    <row r="675" spans="1:9" x14ac:dyDescent="0.3">
      <c r="A675" s="1">
        <v>0.46378472222222755</v>
      </c>
      <c r="B675" s="2" t="s">
        <v>32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3.2000000000000006</v>
      </c>
      <c r="H675" s="2" t="s">
        <v>12</v>
      </c>
      <c r="I675" s="2"/>
    </row>
    <row r="676" spans="1:9" x14ac:dyDescent="0.3">
      <c r="A676" s="1">
        <v>0.46383101851852387</v>
      </c>
      <c r="B676" s="2" t="s">
        <v>32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3.2000000000000006</v>
      </c>
      <c r="H676" s="2" t="s">
        <v>12</v>
      </c>
      <c r="I676" s="2"/>
    </row>
    <row r="677" spans="1:9" x14ac:dyDescent="0.3">
      <c r="A677" s="1">
        <v>0.46388888888889424</v>
      </c>
      <c r="B677" s="2" t="s">
        <v>32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3.23</v>
      </c>
      <c r="H677" s="2" t="s">
        <v>12</v>
      </c>
      <c r="I677" s="2"/>
    </row>
    <row r="678" spans="1:9" x14ac:dyDescent="0.3">
      <c r="A678" s="1">
        <v>0.46393518518519056</v>
      </c>
      <c r="B678" s="2" t="s">
        <v>32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3.21</v>
      </c>
      <c r="H678" s="2" t="s">
        <v>12</v>
      </c>
      <c r="I678" s="2"/>
    </row>
    <row r="679" spans="1:9" x14ac:dyDescent="0.3">
      <c r="A679" s="1">
        <v>0.46399305555556092</v>
      </c>
      <c r="B679" s="2" t="s">
        <v>32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3.23</v>
      </c>
      <c r="H679" s="2" t="s">
        <v>12</v>
      </c>
      <c r="I679" s="2"/>
    </row>
    <row r="680" spans="1:9" x14ac:dyDescent="0.3">
      <c r="A680" s="1">
        <v>0.46403935185185724</v>
      </c>
      <c r="B680" s="2" t="s">
        <v>32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3.21</v>
      </c>
      <c r="H680" s="2" t="s">
        <v>12</v>
      </c>
      <c r="I680" s="2"/>
    </row>
    <row r="681" spans="1:9" x14ac:dyDescent="0.3">
      <c r="A681" s="1">
        <v>0.4640972222222276</v>
      </c>
      <c r="B681" s="2" t="s">
        <v>32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  <c r="I681" s="2"/>
    </row>
    <row r="682" spans="1:9" x14ac:dyDescent="0.3">
      <c r="A682" s="1">
        <v>0.46414351851852392</v>
      </c>
      <c r="B682" s="2" t="s">
        <v>32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3.1900000000000004</v>
      </c>
      <c r="H682" s="2" t="s">
        <v>12</v>
      </c>
      <c r="I682" s="2"/>
    </row>
    <row r="683" spans="1:9" x14ac:dyDescent="0.3">
      <c r="A683" s="1">
        <v>0.46420138888889428</v>
      </c>
      <c r="B683" s="2" t="s">
        <v>32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3.1900000000000004</v>
      </c>
      <c r="H683" s="2" t="s">
        <v>12</v>
      </c>
      <c r="I683" s="2"/>
    </row>
    <row r="684" spans="1:9" x14ac:dyDescent="0.3">
      <c r="A684" s="1">
        <v>0.46424768518519061</v>
      </c>
      <c r="B684" s="2" t="s">
        <v>32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3.2000000000000006</v>
      </c>
      <c r="H684" s="2" t="s">
        <v>12</v>
      </c>
      <c r="I684" s="2"/>
    </row>
    <row r="685" spans="1:9" x14ac:dyDescent="0.3">
      <c r="A685" s="1">
        <v>0.46430555555556097</v>
      </c>
      <c r="B685" s="2" t="s">
        <v>32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3.21</v>
      </c>
      <c r="H685" s="2" t="s">
        <v>12</v>
      </c>
      <c r="I685" s="2"/>
    </row>
    <row r="686" spans="1:9" x14ac:dyDescent="0.3">
      <c r="A686" s="1">
        <v>0.46435185185185729</v>
      </c>
      <c r="B686" s="2" t="s">
        <v>32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3.21</v>
      </c>
      <c r="H686" s="2" t="s">
        <v>12</v>
      </c>
      <c r="I686" s="2"/>
    </row>
    <row r="687" spans="1:9" x14ac:dyDescent="0.3">
      <c r="A687" s="1">
        <v>0.46440972222222765</v>
      </c>
      <c r="B687" s="2" t="s">
        <v>32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3.21</v>
      </c>
      <c r="H687" s="2" t="s">
        <v>12</v>
      </c>
      <c r="I687" s="2"/>
    </row>
    <row r="688" spans="1:9" x14ac:dyDescent="0.3">
      <c r="A688" s="1">
        <v>0.46445601851852397</v>
      </c>
      <c r="B688" s="2" t="s">
        <v>32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3.2199999999999998</v>
      </c>
      <c r="H688" s="2" t="s">
        <v>12</v>
      </c>
      <c r="I688" s="2"/>
    </row>
    <row r="689" spans="1:9" x14ac:dyDescent="0.3">
      <c r="A689" s="1">
        <v>0.46451388888889433</v>
      </c>
      <c r="B689" s="2" t="s">
        <v>32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3.1900000000000004</v>
      </c>
      <c r="H689" s="2" t="s">
        <v>12</v>
      </c>
      <c r="I689" s="2"/>
    </row>
    <row r="690" spans="1:9" x14ac:dyDescent="0.3">
      <c r="A690" s="1">
        <v>0.46456018518519065</v>
      </c>
      <c r="B690" s="2" t="s">
        <v>32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3.1700000000000008</v>
      </c>
      <c r="H690" s="2" t="s">
        <v>12</v>
      </c>
      <c r="I690" s="2"/>
    </row>
    <row r="691" spans="1:9" x14ac:dyDescent="0.3">
      <c r="A691" s="1">
        <v>0.46461805555556102</v>
      </c>
      <c r="B691" s="2" t="s">
        <v>32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3.1800000000000006</v>
      </c>
      <c r="H691" s="2" t="s">
        <v>12</v>
      </c>
      <c r="I691" s="2"/>
    </row>
    <row r="692" spans="1:9" x14ac:dyDescent="0.3">
      <c r="A692" s="1">
        <v>0.46466435185185734</v>
      </c>
      <c r="B692" s="2" t="s">
        <v>32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3.2</v>
      </c>
      <c r="H692" s="2" t="s">
        <v>12</v>
      </c>
      <c r="I692" s="2"/>
    </row>
    <row r="693" spans="1:9" x14ac:dyDescent="0.3">
      <c r="A693" s="1">
        <v>0.4647222222222277</v>
      </c>
      <c r="B693" s="2" t="s">
        <v>32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3.21</v>
      </c>
      <c r="H693" s="2" t="s">
        <v>12</v>
      </c>
      <c r="I693" s="2"/>
    </row>
    <row r="694" spans="1:9" x14ac:dyDescent="0.3">
      <c r="A694" s="1">
        <v>0.46476851851852402</v>
      </c>
      <c r="B694" s="2" t="s">
        <v>32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</v>
      </c>
      <c r="H694" s="2" t="s">
        <v>12</v>
      </c>
      <c r="I694" s="2"/>
    </row>
    <row r="695" spans="1:9" x14ac:dyDescent="0.3">
      <c r="A695" s="1">
        <v>0.46482638888889438</v>
      </c>
      <c r="B695" s="2" t="s">
        <v>32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3.21</v>
      </c>
      <c r="H695" s="2" t="s">
        <v>12</v>
      </c>
      <c r="I695" s="2"/>
    </row>
    <row r="696" spans="1:9" x14ac:dyDescent="0.3">
      <c r="A696" s="1">
        <v>0.4648726851851907</v>
      </c>
      <c r="B696" s="2" t="s">
        <v>32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</v>
      </c>
      <c r="H696" s="2" t="s">
        <v>12</v>
      </c>
      <c r="I696" s="2"/>
    </row>
    <row r="697" spans="1:9" x14ac:dyDescent="0.3">
      <c r="A697" s="1">
        <v>0.46493055555556106</v>
      </c>
      <c r="B697" s="2" t="s">
        <v>32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</v>
      </c>
      <c r="H697" s="2" t="s">
        <v>12</v>
      </c>
      <c r="I697" s="2"/>
    </row>
    <row r="698" spans="1:9" x14ac:dyDescent="0.3">
      <c r="A698" s="1">
        <v>0.46497685185185739</v>
      </c>
      <c r="B698" s="2" t="s">
        <v>32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</v>
      </c>
      <c r="H698" s="2" t="s">
        <v>12</v>
      </c>
      <c r="I698" s="2"/>
    </row>
    <row r="699" spans="1:9" x14ac:dyDescent="0.3">
      <c r="A699" s="1">
        <v>0.46503472222222775</v>
      </c>
      <c r="B699" s="2" t="s">
        <v>32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3.1700000000000004</v>
      </c>
      <c r="H699" s="2" t="s">
        <v>12</v>
      </c>
      <c r="I699" s="2"/>
    </row>
    <row r="700" spans="1:9" x14ac:dyDescent="0.3">
      <c r="A700" s="1">
        <v>0.46508101851852407</v>
      </c>
      <c r="B700" s="2" t="s">
        <v>32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3.18</v>
      </c>
      <c r="H700" s="2" t="s">
        <v>12</v>
      </c>
      <c r="I700" s="2"/>
    </row>
    <row r="701" spans="1:9" x14ac:dyDescent="0.3">
      <c r="A701" s="1">
        <v>0.46513888888889443</v>
      </c>
      <c r="B701" s="2" t="s">
        <v>32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</v>
      </c>
      <c r="H701" s="2" t="s">
        <v>12</v>
      </c>
      <c r="I701" s="2"/>
    </row>
    <row r="702" spans="1:9" x14ac:dyDescent="0.3">
      <c r="A702" s="1">
        <v>0.46518518518519075</v>
      </c>
      <c r="B702" s="2" t="s">
        <v>32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3.21</v>
      </c>
      <c r="H702" s="2" t="s">
        <v>12</v>
      </c>
      <c r="I702" s="2"/>
    </row>
    <row r="703" spans="1:9" x14ac:dyDescent="0.3">
      <c r="A703" s="1">
        <v>0.46524305555556111</v>
      </c>
      <c r="B703" s="2" t="s">
        <v>32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3.1999999999999997</v>
      </c>
      <c r="H703" s="2" t="s">
        <v>12</v>
      </c>
      <c r="I703" s="2"/>
    </row>
    <row r="704" spans="1:9" x14ac:dyDescent="0.3">
      <c r="A704" s="1">
        <v>0.46528935185185744</v>
      </c>
      <c r="B704" s="2" t="s">
        <v>32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3.1700000000000004</v>
      </c>
      <c r="H704" s="2" t="s">
        <v>12</v>
      </c>
      <c r="I704" s="2"/>
    </row>
    <row r="705" spans="1:9" x14ac:dyDescent="0.3">
      <c r="A705" s="1">
        <v>0.4653472222222278</v>
      </c>
      <c r="B705" s="2" t="s">
        <v>32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3.1700000000000004</v>
      </c>
      <c r="H705" s="2" t="s">
        <v>12</v>
      </c>
      <c r="I705" s="2"/>
    </row>
    <row r="706" spans="1:9" x14ac:dyDescent="0.3">
      <c r="A706" s="1">
        <v>0.46539351851852412</v>
      </c>
      <c r="B706" s="2" t="s">
        <v>32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3.1700000000000004</v>
      </c>
      <c r="H706" s="2" t="s">
        <v>12</v>
      </c>
      <c r="I706" s="2"/>
    </row>
    <row r="707" spans="1:9" x14ac:dyDescent="0.3">
      <c r="A707" s="1">
        <v>0.46545138888889448</v>
      </c>
      <c r="B707" s="2" t="s">
        <v>32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3.19</v>
      </c>
      <c r="H707" s="2" t="s">
        <v>12</v>
      </c>
      <c r="I707" s="2"/>
    </row>
    <row r="708" spans="1:9" x14ac:dyDescent="0.3">
      <c r="A708" s="1">
        <v>0.4654976851851908</v>
      </c>
      <c r="B708" s="2" t="s">
        <v>32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  <c r="I708" s="2"/>
    </row>
    <row r="709" spans="1:9" x14ac:dyDescent="0.3">
      <c r="A709" s="1">
        <v>0.46555555555556116</v>
      </c>
      <c r="B709" s="2" t="s">
        <v>32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3.21</v>
      </c>
      <c r="H709" s="2" t="s">
        <v>12</v>
      </c>
      <c r="I709" s="2"/>
    </row>
    <row r="710" spans="1:9" x14ac:dyDescent="0.3">
      <c r="A710" s="1">
        <v>0.46560185185185748</v>
      </c>
      <c r="B710" s="2" t="s">
        <v>32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  <c r="I710" s="2"/>
    </row>
    <row r="711" spans="1:9" x14ac:dyDescent="0.3">
      <c r="A711" s="1">
        <v>0.46565972222222785</v>
      </c>
      <c r="B711" s="2" t="s">
        <v>32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3.21</v>
      </c>
      <c r="H711" s="2" t="s">
        <v>12</v>
      </c>
      <c r="I711" s="2"/>
    </row>
    <row r="712" spans="1:9" x14ac:dyDescent="0.3">
      <c r="A712" s="1">
        <v>0.46570601851852417</v>
      </c>
      <c r="B712" s="2" t="s">
        <v>32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3.21</v>
      </c>
      <c r="H712" s="2" t="s">
        <v>12</v>
      </c>
      <c r="I712" s="2"/>
    </row>
    <row r="713" spans="1:9" x14ac:dyDescent="0.3">
      <c r="A713" s="1">
        <v>0.46576388888889453</v>
      </c>
      <c r="B713" s="2" t="s">
        <v>32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3.1900000000000004</v>
      </c>
      <c r="H713" s="2" t="s">
        <v>12</v>
      </c>
      <c r="I713" s="2"/>
    </row>
    <row r="714" spans="1:9" x14ac:dyDescent="0.3">
      <c r="A714" s="1">
        <v>0.46581018518519085</v>
      </c>
      <c r="B714" s="2" t="s">
        <v>32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3.1800000000000006</v>
      </c>
      <c r="H714" s="2" t="s">
        <v>12</v>
      </c>
      <c r="I714" s="2"/>
    </row>
    <row r="715" spans="1:9" x14ac:dyDescent="0.3">
      <c r="A715" s="1">
        <v>0.46586805555556121</v>
      </c>
      <c r="B715" s="2" t="s">
        <v>32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</v>
      </c>
      <c r="H715" s="2" t="s">
        <v>12</v>
      </c>
      <c r="I715" s="2"/>
    </row>
    <row r="716" spans="1:9" x14ac:dyDescent="0.3">
      <c r="A716" s="1">
        <v>0.46591435185185753</v>
      </c>
      <c r="B716" s="2" t="s">
        <v>32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3.1600000000000006</v>
      </c>
      <c r="H716" s="2" t="s">
        <v>12</v>
      </c>
      <c r="I716" s="2"/>
    </row>
    <row r="717" spans="1:9" x14ac:dyDescent="0.3">
      <c r="A717" s="1">
        <v>0.46597222222222789</v>
      </c>
      <c r="B717" s="2" t="s">
        <v>32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3.21</v>
      </c>
      <c r="H717" s="2" t="s">
        <v>12</v>
      </c>
      <c r="I717" s="2"/>
    </row>
    <row r="718" spans="1:9" x14ac:dyDescent="0.3">
      <c r="A718" s="1">
        <v>0.46601851851852422</v>
      </c>
      <c r="B718" s="2" t="s">
        <v>32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3.21</v>
      </c>
      <c r="H718" s="2" t="s">
        <v>12</v>
      </c>
      <c r="I718" s="2"/>
    </row>
    <row r="719" spans="1:9" x14ac:dyDescent="0.3">
      <c r="A719" s="1">
        <v>0.46607638888889458</v>
      </c>
      <c r="B719" s="2" t="s">
        <v>32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3.2199999999999998</v>
      </c>
      <c r="H719" s="2" t="s">
        <v>12</v>
      </c>
      <c r="I719" s="2"/>
    </row>
    <row r="720" spans="1:9" x14ac:dyDescent="0.3">
      <c r="A720" s="1">
        <v>0.4661226851851909</v>
      </c>
      <c r="B720" s="2" t="s">
        <v>32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3.2199999999999998</v>
      </c>
      <c r="H720" s="2" t="s">
        <v>12</v>
      </c>
      <c r="I720" s="2"/>
    </row>
    <row r="721" spans="1:9" x14ac:dyDescent="0.3">
      <c r="A721" s="1">
        <v>0.46618055555556126</v>
      </c>
      <c r="B721" s="2" t="s">
        <v>32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3.1700000000000004</v>
      </c>
      <c r="H721" s="2" t="s">
        <v>12</v>
      </c>
      <c r="I721" s="2"/>
    </row>
    <row r="722" spans="1:9" x14ac:dyDescent="0.3">
      <c r="A722" s="1">
        <v>0.46622685185185758</v>
      </c>
      <c r="B722" s="2" t="s">
        <v>32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3.1600000000000006</v>
      </c>
      <c r="H722" s="2" t="s">
        <v>12</v>
      </c>
      <c r="I722" s="2"/>
    </row>
    <row r="723" spans="1:9" x14ac:dyDescent="0.3">
      <c r="A723" s="1">
        <v>0.46628472222222794</v>
      </c>
      <c r="B723" s="2" t="s">
        <v>32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3.2</v>
      </c>
      <c r="H723" s="2" t="s">
        <v>12</v>
      </c>
      <c r="I723" s="2"/>
    </row>
    <row r="724" spans="1:9" x14ac:dyDescent="0.3">
      <c r="A724" s="1">
        <v>0.46633101851852427</v>
      </c>
      <c r="B724" s="2" t="s">
        <v>32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3.1800000000000006</v>
      </c>
      <c r="H724" s="2" t="s">
        <v>12</v>
      </c>
      <c r="I724" s="2"/>
    </row>
    <row r="725" spans="1:9" x14ac:dyDescent="0.3">
      <c r="A725" s="1">
        <v>0.46638888888889463</v>
      </c>
      <c r="B725" s="2" t="s">
        <v>32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3.19</v>
      </c>
      <c r="H725" s="2" t="s">
        <v>12</v>
      </c>
      <c r="I725" s="2"/>
    </row>
    <row r="726" spans="1:9" x14ac:dyDescent="0.3">
      <c r="A726" s="1">
        <v>0.46643518518519095</v>
      </c>
      <c r="B726" s="2" t="s">
        <v>32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3.2</v>
      </c>
      <c r="H726" s="2" t="s">
        <v>12</v>
      </c>
      <c r="I726" s="2"/>
    </row>
    <row r="727" spans="1:9" x14ac:dyDescent="0.3">
      <c r="A727" s="1">
        <v>0.46649305555556131</v>
      </c>
      <c r="B727" s="2" t="s">
        <v>32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3.2</v>
      </c>
      <c r="H727" s="2" t="s">
        <v>12</v>
      </c>
      <c r="I727" s="2"/>
    </row>
    <row r="728" spans="1:9" x14ac:dyDescent="0.3">
      <c r="A728" s="1">
        <v>0.46653935185185763</v>
      </c>
      <c r="B728" s="2" t="s">
        <v>32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3.2</v>
      </c>
      <c r="H728" s="2" t="s">
        <v>12</v>
      </c>
      <c r="I728" s="2"/>
    </row>
    <row r="729" spans="1:9" x14ac:dyDescent="0.3">
      <c r="A729" s="1">
        <v>0.46659722222222799</v>
      </c>
      <c r="B729" s="2" t="s">
        <v>32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3.1800000000000006</v>
      </c>
      <c r="H729" s="2" t="s">
        <v>12</v>
      </c>
      <c r="I729" s="2"/>
    </row>
    <row r="730" spans="1:9" x14ac:dyDescent="0.3">
      <c r="A730" s="1">
        <v>0.46664351851852431</v>
      </c>
      <c r="B730" s="2" t="s">
        <v>32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3.1700000000000004</v>
      </c>
      <c r="H730" s="2" t="s">
        <v>12</v>
      </c>
      <c r="I730" s="2"/>
    </row>
    <row r="731" spans="1:9" x14ac:dyDescent="0.3">
      <c r="A731" s="1">
        <v>0.46670138888889467</v>
      </c>
      <c r="B731" s="2" t="s">
        <v>32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3.1800000000000006</v>
      </c>
      <c r="H731" s="2" t="s">
        <v>12</v>
      </c>
      <c r="I731" s="2"/>
    </row>
    <row r="732" spans="1:9" x14ac:dyDescent="0.3">
      <c r="A732" s="1">
        <v>0.466747685185191</v>
      </c>
      <c r="B732" s="2" t="s">
        <v>32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3.1800000000000006</v>
      </c>
      <c r="H732" s="2" t="s">
        <v>12</v>
      </c>
      <c r="I732" s="2"/>
    </row>
    <row r="733" spans="1:9" x14ac:dyDescent="0.3">
      <c r="A733" s="1">
        <v>0.46680555555556136</v>
      </c>
      <c r="B733" s="2" t="s">
        <v>32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</v>
      </c>
      <c r="H733" s="2" t="s">
        <v>12</v>
      </c>
      <c r="I733" s="2"/>
    </row>
    <row r="734" spans="1:9" x14ac:dyDescent="0.3">
      <c r="A734" s="1">
        <v>0.46685185185185768</v>
      </c>
      <c r="B734" s="2" t="s">
        <v>32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3.2</v>
      </c>
      <c r="H734" s="2" t="s">
        <v>12</v>
      </c>
      <c r="I734" s="2"/>
    </row>
    <row r="735" spans="1:9" x14ac:dyDescent="0.3">
      <c r="A735" s="1">
        <v>0.46690972222222804</v>
      </c>
      <c r="B735" s="2" t="s">
        <v>32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3.2</v>
      </c>
      <c r="H735" s="2" t="s">
        <v>12</v>
      </c>
      <c r="I735" s="2"/>
    </row>
    <row r="736" spans="1:9" x14ac:dyDescent="0.3">
      <c r="A736" s="1">
        <v>0.46695601851852436</v>
      </c>
      <c r="B736" s="2" t="s">
        <v>32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3.19</v>
      </c>
      <c r="H736" s="2" t="s">
        <v>12</v>
      </c>
      <c r="I736" s="2"/>
    </row>
    <row r="737" spans="1:9" x14ac:dyDescent="0.3">
      <c r="A737" s="1">
        <v>0.46701388888889472</v>
      </c>
      <c r="B737" s="2" t="s">
        <v>32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3.1800000000000006</v>
      </c>
      <c r="H737" s="2" t="s">
        <v>12</v>
      </c>
      <c r="I737" s="2"/>
    </row>
    <row r="738" spans="1:9" x14ac:dyDescent="0.3">
      <c r="A738" s="1">
        <v>0.46706018518519105</v>
      </c>
      <c r="B738" s="2" t="s">
        <v>32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3.1800000000000006</v>
      </c>
      <c r="H738" s="2" t="s">
        <v>12</v>
      </c>
      <c r="I738" s="2"/>
    </row>
    <row r="739" spans="1:9" x14ac:dyDescent="0.3">
      <c r="A739" s="1">
        <v>0.46711805555556141</v>
      </c>
      <c r="B739" s="2" t="s">
        <v>32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3.1700000000000004</v>
      </c>
      <c r="H739" s="2" t="s">
        <v>12</v>
      </c>
      <c r="I739" s="2"/>
    </row>
    <row r="740" spans="1:9" x14ac:dyDescent="0.3">
      <c r="A740" s="1">
        <v>0.46716435185185773</v>
      </c>
      <c r="B740" s="2" t="s">
        <v>32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3.1800000000000006</v>
      </c>
      <c r="H740" s="2" t="s">
        <v>12</v>
      </c>
      <c r="I740" s="2"/>
    </row>
    <row r="741" spans="1:9" x14ac:dyDescent="0.3">
      <c r="A741" s="1">
        <v>0.46722222222222809</v>
      </c>
      <c r="B741" s="2" t="s">
        <v>32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3.2</v>
      </c>
      <c r="H741" s="2" t="s">
        <v>12</v>
      </c>
      <c r="I741" s="2"/>
    </row>
    <row r="742" spans="1:9" x14ac:dyDescent="0.3">
      <c r="A742" s="1">
        <v>0.46726851851852441</v>
      </c>
      <c r="B742" s="2" t="s">
        <v>32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3.19</v>
      </c>
      <c r="H742" s="2" t="s">
        <v>12</v>
      </c>
      <c r="I742" s="2"/>
    </row>
    <row r="743" spans="1:9" x14ac:dyDescent="0.3">
      <c r="A743" s="1">
        <v>0.46732638888889477</v>
      </c>
      <c r="B743" s="2" t="s">
        <v>32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3.2</v>
      </c>
      <c r="H743" s="2" t="s">
        <v>12</v>
      </c>
      <c r="I743" s="2"/>
    </row>
    <row r="744" spans="1:9" x14ac:dyDescent="0.3">
      <c r="A744" s="1">
        <v>0.46737268518519109</v>
      </c>
      <c r="B744" s="2" t="s">
        <v>32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3.2</v>
      </c>
      <c r="H744" s="2" t="s">
        <v>12</v>
      </c>
      <c r="I744" s="2"/>
    </row>
    <row r="745" spans="1:9" x14ac:dyDescent="0.3">
      <c r="A745" s="1">
        <v>0.46743055555556146</v>
      </c>
      <c r="B745" s="2" t="s">
        <v>32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3.1700000000000004</v>
      </c>
      <c r="H745" s="2" t="s">
        <v>12</v>
      </c>
      <c r="I745" s="2"/>
    </row>
    <row r="746" spans="1:9" x14ac:dyDescent="0.3">
      <c r="A746" s="1">
        <v>0.46747685185185778</v>
      </c>
      <c r="B746" s="2" t="s">
        <v>32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3.1800000000000006</v>
      </c>
      <c r="H746" s="2" t="s">
        <v>12</v>
      </c>
      <c r="I746" s="2"/>
    </row>
    <row r="747" spans="1:9" x14ac:dyDescent="0.3">
      <c r="A747" s="1">
        <v>0.46753472222222814</v>
      </c>
      <c r="B747" s="2" t="s">
        <v>32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3.1800000000000006</v>
      </c>
      <c r="H747" s="2" t="s">
        <v>12</v>
      </c>
      <c r="I747" s="2"/>
    </row>
    <row r="748" spans="1:9" x14ac:dyDescent="0.3">
      <c r="A748" s="1">
        <v>0.46758101851852446</v>
      </c>
      <c r="B748" s="2" t="s">
        <v>32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3.1700000000000004</v>
      </c>
      <c r="H748" s="2" t="s">
        <v>12</v>
      </c>
      <c r="I748" s="2"/>
    </row>
    <row r="749" spans="1:9" x14ac:dyDescent="0.3">
      <c r="A749" s="1">
        <v>0.46763888888889482</v>
      </c>
      <c r="B749" s="2" t="s">
        <v>32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3.2</v>
      </c>
      <c r="H749" s="2" t="s">
        <v>12</v>
      </c>
      <c r="I749" s="2"/>
    </row>
    <row r="750" spans="1:9" x14ac:dyDescent="0.3">
      <c r="A750" s="1">
        <v>0.46768518518519114</v>
      </c>
      <c r="B750" s="2" t="s">
        <v>32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3.2</v>
      </c>
      <c r="H750" s="2" t="s">
        <v>12</v>
      </c>
      <c r="I750" s="2"/>
    </row>
    <row r="751" spans="1:9" x14ac:dyDescent="0.3">
      <c r="A751" s="1">
        <v>0.4677430555555615</v>
      </c>
      <c r="B751" s="2" t="s">
        <v>32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</v>
      </c>
      <c r="H751" s="2" t="s">
        <v>12</v>
      </c>
      <c r="I751" s="2"/>
    </row>
    <row r="752" spans="1:9" x14ac:dyDescent="0.3">
      <c r="A752" s="1">
        <v>0.46778935185185783</v>
      </c>
      <c r="B752" s="2" t="s">
        <v>32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3.2</v>
      </c>
      <c r="H752" s="2" t="s">
        <v>12</v>
      </c>
      <c r="I752" s="2"/>
    </row>
    <row r="753" spans="1:9" x14ac:dyDescent="0.3">
      <c r="A753" s="1">
        <v>0.46784722222222819</v>
      </c>
      <c r="B753" s="2" t="s">
        <v>32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3.1800000000000006</v>
      </c>
      <c r="H753" s="2" t="s">
        <v>12</v>
      </c>
      <c r="I753" s="2"/>
    </row>
    <row r="754" spans="1:9" x14ac:dyDescent="0.3">
      <c r="A754" s="1">
        <v>0.46789351851852451</v>
      </c>
      <c r="B754" s="2" t="s">
        <v>32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3.1700000000000004</v>
      </c>
      <c r="H754" s="2" t="s">
        <v>12</v>
      </c>
      <c r="I754" s="2"/>
    </row>
    <row r="755" spans="1:9" x14ac:dyDescent="0.3">
      <c r="A755" s="1">
        <v>0.46795138888889487</v>
      </c>
      <c r="B755" s="2" t="s">
        <v>32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3.1800000000000006</v>
      </c>
      <c r="H755" s="2" t="s">
        <v>12</v>
      </c>
      <c r="I755" s="2"/>
    </row>
    <row r="756" spans="1:9" x14ac:dyDescent="0.3">
      <c r="A756" s="1">
        <v>0.46799768518519119</v>
      </c>
      <c r="B756" s="2" t="s">
        <v>32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3.1800000000000006</v>
      </c>
      <c r="H756" s="2" t="s">
        <v>12</v>
      </c>
      <c r="I756" s="2"/>
    </row>
    <row r="757" spans="1:9" x14ac:dyDescent="0.3">
      <c r="A757" s="1">
        <v>0.46805555555556155</v>
      </c>
      <c r="B757" s="2" t="s">
        <v>32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3.19</v>
      </c>
      <c r="H757" s="2" t="s">
        <v>12</v>
      </c>
      <c r="I757" s="2"/>
    </row>
    <row r="758" spans="1:9" x14ac:dyDescent="0.3">
      <c r="A758" s="1">
        <v>0.46810185185185788</v>
      </c>
      <c r="B758" s="2" t="s">
        <v>32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3.2</v>
      </c>
      <c r="H758" s="2" t="s">
        <v>12</v>
      </c>
      <c r="I758" s="2"/>
    </row>
    <row r="759" spans="1:9" x14ac:dyDescent="0.3">
      <c r="A759" s="1">
        <v>0.46815972222222824</v>
      </c>
      <c r="B759" s="2" t="s">
        <v>32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3.2</v>
      </c>
      <c r="H759" s="2" t="s">
        <v>12</v>
      </c>
      <c r="I759" s="2"/>
    </row>
    <row r="760" spans="1:9" x14ac:dyDescent="0.3">
      <c r="A760" s="1">
        <v>0.46820601851852456</v>
      </c>
      <c r="B760" s="2" t="s">
        <v>32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3.19</v>
      </c>
      <c r="H760" s="2" t="s">
        <v>12</v>
      </c>
      <c r="I760" s="2"/>
    </row>
    <row r="761" spans="1:9" x14ac:dyDescent="0.3">
      <c r="A761" s="1">
        <v>0.46826388888889492</v>
      </c>
      <c r="B761" s="2" t="s">
        <v>32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3.1800000000000006</v>
      </c>
      <c r="H761" s="2" t="s">
        <v>12</v>
      </c>
      <c r="I761" s="2"/>
    </row>
    <row r="762" spans="1:9" x14ac:dyDescent="0.3">
      <c r="A762" s="1">
        <v>0.46831018518519124</v>
      </c>
      <c r="B762" s="2" t="s">
        <v>32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3.1800000000000006</v>
      </c>
      <c r="H762" s="2" t="s">
        <v>12</v>
      </c>
      <c r="I762" s="2"/>
    </row>
    <row r="763" spans="1:9" x14ac:dyDescent="0.3">
      <c r="A763" s="1">
        <v>0.4683680555555616</v>
      </c>
      <c r="B763" s="2" t="s">
        <v>32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3.1700000000000004</v>
      </c>
      <c r="H763" s="2" t="s">
        <v>12</v>
      </c>
      <c r="I763" s="2"/>
    </row>
    <row r="764" spans="1:9" x14ac:dyDescent="0.3">
      <c r="A764" s="1">
        <v>0.46841435185185792</v>
      </c>
      <c r="B764" s="2" t="s">
        <v>32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3.1800000000000006</v>
      </c>
      <c r="H764" s="2" t="s">
        <v>12</v>
      </c>
      <c r="I764" s="2"/>
    </row>
    <row r="765" spans="1:9" x14ac:dyDescent="0.3">
      <c r="A765" s="1">
        <v>0.46847222222222829</v>
      </c>
      <c r="B765" s="2" t="s">
        <v>32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3.2</v>
      </c>
      <c r="H765" s="2" t="s">
        <v>12</v>
      </c>
      <c r="I765" s="2"/>
    </row>
    <row r="766" spans="1:9" x14ac:dyDescent="0.3">
      <c r="A766" s="1">
        <v>0.46851851851852461</v>
      </c>
      <c r="B766" s="2" t="s">
        <v>32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3.19</v>
      </c>
      <c r="H766" s="2" t="s">
        <v>12</v>
      </c>
      <c r="I766" s="2"/>
    </row>
    <row r="767" spans="1:9" x14ac:dyDescent="0.3">
      <c r="A767" s="1">
        <v>0.46857638888889497</v>
      </c>
      <c r="B767" s="2" t="s">
        <v>32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3.2</v>
      </c>
      <c r="H767" s="2" t="s">
        <v>12</v>
      </c>
      <c r="I767" s="2"/>
    </row>
    <row r="768" spans="1:9" x14ac:dyDescent="0.3">
      <c r="A768" s="1">
        <v>0.46862268518519129</v>
      </c>
      <c r="B768" s="2" t="s">
        <v>32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3.2</v>
      </c>
      <c r="H768" s="2" t="s">
        <v>12</v>
      </c>
      <c r="I768" s="2"/>
    </row>
    <row r="769" spans="1:9" x14ac:dyDescent="0.3">
      <c r="A769" s="1">
        <v>0.46868055555556165</v>
      </c>
      <c r="B769" s="2" t="s">
        <v>32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3.1700000000000004</v>
      </c>
      <c r="H769" s="2" t="s">
        <v>12</v>
      </c>
      <c r="I769" s="2"/>
    </row>
    <row r="770" spans="1:9" x14ac:dyDescent="0.3">
      <c r="A770" s="1">
        <v>0.46872685185185797</v>
      </c>
      <c r="B770" s="2" t="s">
        <v>32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3.1800000000000006</v>
      </c>
      <c r="H770" s="2" t="s">
        <v>12</v>
      </c>
      <c r="I770" s="2"/>
    </row>
    <row r="771" spans="1:9" x14ac:dyDescent="0.3">
      <c r="A771" s="1">
        <v>0.46878472222222833</v>
      </c>
      <c r="B771" s="2" t="s">
        <v>32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3.1800000000000006</v>
      </c>
      <c r="H771" s="2" t="s">
        <v>12</v>
      </c>
      <c r="I771" s="2"/>
    </row>
    <row r="772" spans="1:9" x14ac:dyDescent="0.3">
      <c r="A772" s="1">
        <v>0.46883101851852466</v>
      </c>
      <c r="B772" s="2" t="s">
        <v>32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3.1700000000000004</v>
      </c>
      <c r="H772" s="2" t="s">
        <v>12</v>
      </c>
      <c r="I772" s="2"/>
    </row>
    <row r="773" spans="1:9" x14ac:dyDescent="0.3">
      <c r="A773" s="1">
        <v>0.46888888888889502</v>
      </c>
      <c r="B773" s="2" t="s">
        <v>32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3.2</v>
      </c>
      <c r="H773" s="2" t="s">
        <v>12</v>
      </c>
      <c r="I773" s="2"/>
    </row>
    <row r="774" spans="1:9" x14ac:dyDescent="0.3">
      <c r="A774" s="1">
        <v>0.46893518518519134</v>
      </c>
      <c r="B774" s="2" t="s">
        <v>32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3.2</v>
      </c>
      <c r="H774" s="2" t="s">
        <v>12</v>
      </c>
      <c r="I774" s="2"/>
    </row>
    <row r="775" spans="1:9" x14ac:dyDescent="0.3">
      <c r="A775" s="1">
        <v>0.4689930555555617</v>
      </c>
      <c r="B775" s="2" t="s">
        <v>32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3.19</v>
      </c>
      <c r="H775" s="2" t="s">
        <v>12</v>
      </c>
      <c r="I775" s="2"/>
    </row>
    <row r="776" spans="1:9" x14ac:dyDescent="0.3">
      <c r="A776" s="1">
        <v>0.46903935185185802</v>
      </c>
      <c r="B776" s="2" t="s">
        <v>32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3.2</v>
      </c>
      <c r="H776" s="2" t="s">
        <v>12</v>
      </c>
      <c r="I776" s="2"/>
    </row>
    <row r="777" spans="1:9" x14ac:dyDescent="0.3">
      <c r="A777" s="1">
        <v>0.46909722222222838</v>
      </c>
      <c r="B777" s="2" t="s">
        <v>32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3.1800000000000006</v>
      </c>
      <c r="H777" s="2" t="s">
        <v>12</v>
      </c>
      <c r="I777" s="2"/>
    </row>
    <row r="778" spans="1:9" x14ac:dyDescent="0.3">
      <c r="A778" s="1">
        <v>0.4691435185185247</v>
      </c>
      <c r="B778" s="2" t="s">
        <v>32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3.1700000000000004</v>
      </c>
      <c r="H778" s="2" t="s">
        <v>12</v>
      </c>
      <c r="I778" s="2"/>
    </row>
    <row r="779" spans="1:9" x14ac:dyDescent="0.3">
      <c r="A779" s="1">
        <v>0.46920138888889507</v>
      </c>
      <c r="B779" s="2" t="s">
        <v>32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3.1800000000000006</v>
      </c>
      <c r="H779" s="2" t="s">
        <v>12</v>
      </c>
      <c r="I779" s="2"/>
    </row>
    <row r="780" spans="1:9" x14ac:dyDescent="0.3">
      <c r="A780" s="1">
        <v>0.46924768518519139</v>
      </c>
      <c r="B780" s="2" t="s">
        <v>32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3.1800000000000006</v>
      </c>
      <c r="H780" s="2" t="s">
        <v>12</v>
      </c>
      <c r="I780" s="2"/>
    </row>
    <row r="781" spans="1:9" x14ac:dyDescent="0.3">
      <c r="A781" s="1">
        <v>0.46930555555556175</v>
      </c>
      <c r="B781" s="2" t="s">
        <v>32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3.19</v>
      </c>
      <c r="H781" s="2" t="s">
        <v>12</v>
      </c>
      <c r="I781" s="2"/>
    </row>
    <row r="782" spans="1:9" x14ac:dyDescent="0.3">
      <c r="A782" s="1">
        <v>0.46935185185185807</v>
      </c>
      <c r="B782" s="2" t="s">
        <v>32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3.2</v>
      </c>
      <c r="H782" s="2" t="s">
        <v>12</v>
      </c>
      <c r="I782" s="2"/>
    </row>
    <row r="783" spans="1:9" x14ac:dyDescent="0.3">
      <c r="A783" s="1">
        <v>0.46940972222222843</v>
      </c>
      <c r="B783" s="2" t="s">
        <v>32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3.2</v>
      </c>
      <c r="H783" s="2" t="s">
        <v>12</v>
      </c>
      <c r="I783" s="2"/>
    </row>
    <row r="784" spans="1:9" x14ac:dyDescent="0.3">
      <c r="A784" s="1">
        <v>0.46945601851852475</v>
      </c>
      <c r="B784" s="2" t="s">
        <v>32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3.19</v>
      </c>
      <c r="H784" s="2" t="s">
        <v>12</v>
      </c>
      <c r="I784" s="2"/>
    </row>
    <row r="785" spans="1:9" x14ac:dyDescent="0.3">
      <c r="A785" s="1">
        <v>0.46951388888889511</v>
      </c>
      <c r="B785" s="2" t="s">
        <v>32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3.1800000000000006</v>
      </c>
      <c r="H785" s="2" t="s">
        <v>12</v>
      </c>
      <c r="I785" s="2"/>
    </row>
    <row r="786" spans="1:9" x14ac:dyDescent="0.3">
      <c r="A786" s="1">
        <v>0.46956018518519144</v>
      </c>
      <c r="B786" s="2" t="s">
        <v>32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3.1800000000000006</v>
      </c>
      <c r="H786" s="2" t="s">
        <v>12</v>
      </c>
      <c r="I786" s="2"/>
    </row>
    <row r="787" spans="1:9" x14ac:dyDescent="0.3">
      <c r="A787" s="1">
        <v>0.4696180555555618</v>
      </c>
      <c r="B787" s="2" t="s">
        <v>32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3.1700000000000004</v>
      </c>
      <c r="H787" s="2" t="s">
        <v>12</v>
      </c>
      <c r="I787" s="2"/>
    </row>
    <row r="788" spans="1:9" x14ac:dyDescent="0.3">
      <c r="A788" s="1">
        <v>0.46966435185185812</v>
      </c>
      <c r="B788" s="2" t="s">
        <v>32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3.1800000000000006</v>
      </c>
      <c r="H788" s="2" t="s">
        <v>12</v>
      </c>
      <c r="I788" s="2"/>
    </row>
    <row r="789" spans="1:9" x14ac:dyDescent="0.3">
      <c r="A789" s="1">
        <v>0.46972222222222848</v>
      </c>
      <c r="B789" s="2" t="s">
        <v>32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3.2</v>
      </c>
      <c r="H789" s="2" t="s">
        <v>12</v>
      </c>
      <c r="I789" s="2"/>
    </row>
    <row r="790" spans="1:9" x14ac:dyDescent="0.3">
      <c r="A790" s="1">
        <v>0.4697685185185248</v>
      </c>
      <c r="B790" s="2" t="s">
        <v>32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3.19</v>
      </c>
      <c r="H790" s="2" t="s">
        <v>12</v>
      </c>
      <c r="I790" s="2"/>
    </row>
    <row r="791" spans="1:9" x14ac:dyDescent="0.3">
      <c r="A791" s="1">
        <v>0.46982638888889516</v>
      </c>
      <c r="B791" s="2" t="s">
        <v>32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3.2</v>
      </c>
      <c r="H791" s="2" t="s">
        <v>12</v>
      </c>
      <c r="I791" s="2"/>
    </row>
    <row r="792" spans="1:9" x14ac:dyDescent="0.3">
      <c r="A792" s="1">
        <v>0.46987268518519149</v>
      </c>
      <c r="B792" s="2" t="s">
        <v>32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3.2</v>
      </c>
      <c r="H792" s="2" t="s">
        <v>12</v>
      </c>
      <c r="I792" s="2"/>
    </row>
    <row r="793" spans="1:9" x14ac:dyDescent="0.3">
      <c r="A793" s="1">
        <v>0.46993055555556185</v>
      </c>
      <c r="B793" s="2" t="s">
        <v>32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3.1700000000000004</v>
      </c>
      <c r="H793" s="2" t="s">
        <v>12</v>
      </c>
      <c r="I793" s="2"/>
    </row>
    <row r="794" spans="1:9" x14ac:dyDescent="0.3">
      <c r="A794" s="1">
        <v>0.46997685185185817</v>
      </c>
      <c r="B794" s="2" t="s">
        <v>32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3.1800000000000006</v>
      </c>
      <c r="H794" s="2" t="s">
        <v>12</v>
      </c>
      <c r="I794" s="2"/>
    </row>
    <row r="795" spans="1:9" x14ac:dyDescent="0.3">
      <c r="A795" s="1">
        <v>0.47003472222222853</v>
      </c>
      <c r="B795" s="2" t="s">
        <v>32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3.1800000000000006</v>
      </c>
      <c r="H795" s="2" t="s">
        <v>12</v>
      </c>
      <c r="I795" s="2"/>
    </row>
    <row r="796" spans="1:9" x14ac:dyDescent="0.3">
      <c r="A796" s="1">
        <v>0.47008101851852485</v>
      </c>
      <c r="B796" s="2" t="s">
        <v>32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3.1700000000000004</v>
      </c>
      <c r="H796" s="2" t="s">
        <v>12</v>
      </c>
      <c r="I796" s="2"/>
    </row>
    <row r="797" spans="1:9" x14ac:dyDescent="0.3">
      <c r="A797" s="1">
        <v>0.47013888888889521</v>
      </c>
      <c r="B797" s="2" t="s">
        <v>32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3.2</v>
      </c>
      <c r="H797" s="2" t="s">
        <v>12</v>
      </c>
      <c r="I797" s="2"/>
    </row>
    <row r="798" spans="1:9" x14ac:dyDescent="0.3">
      <c r="A798" s="1">
        <v>0.47018518518519153</v>
      </c>
      <c r="B798" s="2" t="s">
        <v>32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3.2</v>
      </c>
      <c r="H798" s="2" t="s">
        <v>12</v>
      </c>
      <c r="I798" s="2"/>
    </row>
    <row r="799" spans="1:9" x14ac:dyDescent="0.3">
      <c r="A799" s="1">
        <v>0.4702430555555619</v>
      </c>
      <c r="B799" s="2" t="s">
        <v>32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3.19</v>
      </c>
      <c r="H799" s="2" t="s">
        <v>12</v>
      </c>
      <c r="I799" s="2"/>
    </row>
    <row r="800" spans="1:9" x14ac:dyDescent="0.3">
      <c r="A800" s="1">
        <v>0.47028935185185822</v>
      </c>
      <c r="B800" s="2" t="s">
        <v>32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3.2</v>
      </c>
      <c r="H800" s="2" t="s">
        <v>12</v>
      </c>
      <c r="I800" s="2"/>
    </row>
    <row r="801" spans="1:9" x14ac:dyDescent="0.3">
      <c r="A801" s="1">
        <v>0.47034722222222858</v>
      </c>
      <c r="B801" s="2" t="s">
        <v>32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3.1800000000000006</v>
      </c>
      <c r="H801" s="2" t="s">
        <v>12</v>
      </c>
      <c r="I801" s="2"/>
    </row>
    <row r="802" spans="1:9" x14ac:dyDescent="0.3">
      <c r="A802" s="1">
        <v>0.4703935185185249</v>
      </c>
      <c r="B802" s="2" t="s">
        <v>32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3.1700000000000004</v>
      </c>
      <c r="H802" s="2" t="s">
        <v>12</v>
      </c>
      <c r="I802" s="2"/>
    </row>
    <row r="803" spans="1:9" x14ac:dyDescent="0.3">
      <c r="A803" s="1">
        <v>0.47045138888889526</v>
      </c>
      <c r="B803" s="2" t="s">
        <v>32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3.1800000000000006</v>
      </c>
      <c r="H803" s="2" t="s">
        <v>12</v>
      </c>
      <c r="I803" s="2"/>
    </row>
    <row r="804" spans="1:9" x14ac:dyDescent="0.3">
      <c r="A804" s="1">
        <v>0.47049768518519158</v>
      </c>
      <c r="B804" s="2" t="s">
        <v>32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3.1800000000000006</v>
      </c>
      <c r="H804" s="2" t="s">
        <v>12</v>
      </c>
      <c r="I804" s="2"/>
    </row>
    <row r="805" spans="1:9" x14ac:dyDescent="0.3">
      <c r="A805" s="1">
        <v>0.47055555555556194</v>
      </c>
      <c r="B805" s="2" t="s">
        <v>32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3.19</v>
      </c>
      <c r="H805" s="2" t="s">
        <v>12</v>
      </c>
      <c r="I805" s="2"/>
    </row>
    <row r="806" spans="1:9" x14ac:dyDescent="0.3">
      <c r="A806" s="1">
        <v>0.47060185185185827</v>
      </c>
      <c r="B806" s="2" t="s">
        <v>32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3.2</v>
      </c>
      <c r="H806" s="2" t="s">
        <v>12</v>
      </c>
      <c r="I806" s="2"/>
    </row>
    <row r="807" spans="1:9" x14ac:dyDescent="0.3">
      <c r="A807" s="1">
        <v>0.47065972222222863</v>
      </c>
      <c r="B807" s="2" t="s">
        <v>32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3.2</v>
      </c>
      <c r="H807" s="2" t="s">
        <v>12</v>
      </c>
      <c r="I807" s="2"/>
    </row>
    <row r="808" spans="1:9" x14ac:dyDescent="0.3">
      <c r="A808" s="1">
        <v>0.47070601851852495</v>
      </c>
      <c r="B808" s="2" t="s">
        <v>32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3.19</v>
      </c>
      <c r="H808" s="2" t="s">
        <v>12</v>
      </c>
      <c r="I808" s="2"/>
    </row>
    <row r="809" spans="1:9" x14ac:dyDescent="0.3">
      <c r="A809" s="1">
        <v>0.47076388888889531</v>
      </c>
      <c r="B809" s="2" t="s">
        <v>32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3.1800000000000006</v>
      </c>
      <c r="H809" s="2" t="s">
        <v>12</v>
      </c>
      <c r="I809" s="2"/>
    </row>
    <row r="810" spans="1:9" x14ac:dyDescent="0.3">
      <c r="A810" s="1">
        <v>0.47081018518519163</v>
      </c>
      <c r="B810" s="2" t="s">
        <v>32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3.1800000000000006</v>
      </c>
      <c r="H810" s="2" t="s">
        <v>12</v>
      </c>
      <c r="I810" s="2"/>
    </row>
    <row r="811" spans="1:9" x14ac:dyDescent="0.3">
      <c r="A811" s="1">
        <v>0.47086805555556199</v>
      </c>
      <c r="B811" s="2" t="s">
        <v>32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3.1700000000000004</v>
      </c>
      <c r="H811" s="2" t="s">
        <v>12</v>
      </c>
      <c r="I811" s="2"/>
    </row>
    <row r="812" spans="1:9" x14ac:dyDescent="0.3">
      <c r="A812" s="1">
        <v>0.47091435185185831</v>
      </c>
      <c r="B812" s="2" t="s">
        <v>32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3.1800000000000006</v>
      </c>
      <c r="H812" s="2" t="s">
        <v>12</v>
      </c>
      <c r="I812" s="2"/>
    </row>
    <row r="813" spans="1:9" x14ac:dyDescent="0.3">
      <c r="A813" s="1">
        <v>0.47097222222222868</v>
      </c>
      <c r="B813" s="2" t="s">
        <v>32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3.2</v>
      </c>
      <c r="H813" s="2" t="s">
        <v>12</v>
      </c>
      <c r="I813" s="2"/>
    </row>
    <row r="814" spans="1:9" x14ac:dyDescent="0.3">
      <c r="A814" s="1">
        <v>0.471018518518525</v>
      </c>
      <c r="B814" s="2" t="s">
        <v>32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3.19</v>
      </c>
      <c r="H814" s="2" t="s">
        <v>12</v>
      </c>
      <c r="I814" s="2"/>
    </row>
    <row r="815" spans="1:9" x14ac:dyDescent="0.3">
      <c r="A815" s="1">
        <v>0.47107638888889536</v>
      </c>
      <c r="B815" s="2" t="s">
        <v>32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3.2</v>
      </c>
      <c r="H815" s="2" t="s">
        <v>12</v>
      </c>
      <c r="I815" s="2"/>
    </row>
    <row r="816" spans="1:9" x14ac:dyDescent="0.3">
      <c r="A816" s="1">
        <v>0.47112268518519168</v>
      </c>
      <c r="B816" s="2" t="s">
        <v>32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3.2</v>
      </c>
      <c r="H816" s="2" t="s">
        <v>12</v>
      </c>
      <c r="I816" s="2"/>
    </row>
    <row r="817" spans="1:9" x14ac:dyDescent="0.3">
      <c r="A817" s="1">
        <v>0.47118055555556204</v>
      </c>
      <c r="B817" s="2" t="s">
        <v>32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3.1700000000000004</v>
      </c>
      <c r="H817" s="2" t="s">
        <v>12</v>
      </c>
      <c r="I817" s="2"/>
    </row>
    <row r="818" spans="1:9" x14ac:dyDescent="0.3">
      <c r="A818" s="1">
        <v>0.47122685185185836</v>
      </c>
      <c r="B818" s="2" t="s">
        <v>32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3.1800000000000006</v>
      </c>
      <c r="H818" s="2" t="s">
        <v>12</v>
      </c>
      <c r="I818" s="2"/>
    </row>
    <row r="819" spans="1:9" x14ac:dyDescent="0.3">
      <c r="A819" s="1">
        <v>0.47128472222222872</v>
      </c>
      <c r="B819" s="2" t="s">
        <v>32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3.1800000000000006</v>
      </c>
      <c r="H819" s="2" t="s">
        <v>12</v>
      </c>
      <c r="I819" s="2"/>
    </row>
    <row r="820" spans="1:9" x14ac:dyDescent="0.3">
      <c r="A820" s="1">
        <v>0.47133101851852505</v>
      </c>
      <c r="B820" s="2" t="s">
        <v>32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3.1700000000000004</v>
      </c>
      <c r="H820" s="2" t="s">
        <v>12</v>
      </c>
      <c r="I820" s="2"/>
    </row>
    <row r="821" spans="1:9" x14ac:dyDescent="0.3">
      <c r="A821" s="1">
        <v>0.47138888888889541</v>
      </c>
      <c r="B821" s="2" t="s">
        <v>32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3.2</v>
      </c>
      <c r="H821" s="2" t="s">
        <v>12</v>
      </c>
      <c r="I821" s="2"/>
    </row>
    <row r="822" spans="1:9" x14ac:dyDescent="0.3">
      <c r="A822" s="1">
        <v>0.47143518518519173</v>
      </c>
      <c r="B822" s="2" t="s">
        <v>32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3.2</v>
      </c>
      <c r="H822" s="2" t="s">
        <v>12</v>
      </c>
      <c r="I822" s="2"/>
    </row>
    <row r="823" spans="1:9" x14ac:dyDescent="0.3">
      <c r="A823" s="1">
        <v>0.47149305555556209</v>
      </c>
      <c r="B823" s="2" t="s">
        <v>32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3.19</v>
      </c>
      <c r="H823" s="2" t="s">
        <v>12</v>
      </c>
      <c r="I823" s="2"/>
    </row>
    <row r="824" spans="1:9" x14ac:dyDescent="0.3">
      <c r="A824" s="1">
        <v>0.47153935185185841</v>
      </c>
      <c r="B824" s="2" t="s">
        <v>32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3.2</v>
      </c>
      <c r="H824" s="2" t="s">
        <v>12</v>
      </c>
      <c r="I824" s="2"/>
    </row>
    <row r="825" spans="1:9" x14ac:dyDescent="0.3">
      <c r="A825" s="1">
        <v>0.47159722222222877</v>
      </c>
      <c r="B825" s="2" t="s">
        <v>32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3.1800000000000006</v>
      </c>
      <c r="H825" s="2" t="s">
        <v>12</v>
      </c>
      <c r="I825" s="2"/>
    </row>
    <row r="826" spans="1:9" x14ac:dyDescent="0.3">
      <c r="A826" s="1">
        <v>0.4716435185185251</v>
      </c>
      <c r="B826" s="2" t="s">
        <v>32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3.1700000000000004</v>
      </c>
      <c r="H826" s="2" t="s">
        <v>12</v>
      </c>
      <c r="I826" s="2"/>
    </row>
    <row r="827" spans="1:9" x14ac:dyDescent="0.3">
      <c r="A827" s="1">
        <v>0.47170138888889546</v>
      </c>
      <c r="B827" s="2" t="s">
        <v>32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3.1800000000000006</v>
      </c>
      <c r="H827" s="2" t="s">
        <v>12</v>
      </c>
      <c r="I827" s="2"/>
    </row>
    <row r="828" spans="1:9" x14ac:dyDescent="0.3">
      <c r="A828" s="1">
        <v>0.47174768518519178</v>
      </c>
      <c r="B828" s="2" t="s">
        <v>32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3.1800000000000006</v>
      </c>
      <c r="H828" s="2" t="s">
        <v>12</v>
      </c>
      <c r="I828" s="2"/>
    </row>
    <row r="829" spans="1:9" x14ac:dyDescent="0.3">
      <c r="A829" s="1">
        <v>0.47180555555556214</v>
      </c>
      <c r="B829" s="2" t="s">
        <v>32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3.19</v>
      </c>
      <c r="H829" s="2" t="s">
        <v>12</v>
      </c>
      <c r="I829" s="2"/>
    </row>
    <row r="830" spans="1:9" x14ac:dyDescent="0.3">
      <c r="A830" s="1">
        <v>0.47185185185185846</v>
      </c>
      <c r="B830" s="2" t="s">
        <v>32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3.2</v>
      </c>
      <c r="H830" s="2" t="s">
        <v>12</v>
      </c>
      <c r="I830" s="2"/>
    </row>
    <row r="831" spans="1:9" x14ac:dyDescent="0.3">
      <c r="A831" s="1">
        <v>0.47190972222222882</v>
      </c>
      <c r="B831" s="2" t="s">
        <v>32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3.2</v>
      </c>
      <c r="H831" s="2" t="s">
        <v>12</v>
      </c>
      <c r="I831" s="2"/>
    </row>
    <row r="832" spans="1:9" x14ac:dyDescent="0.3">
      <c r="A832" s="1">
        <v>0.47195601851852514</v>
      </c>
      <c r="B832" s="2" t="s">
        <v>32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</v>
      </c>
      <c r="H832" s="2" t="s">
        <v>12</v>
      </c>
      <c r="I832" s="2"/>
    </row>
    <row r="833" spans="1:9" x14ac:dyDescent="0.3">
      <c r="A833" s="1">
        <v>0.47201388888889551</v>
      </c>
      <c r="B833" s="2" t="s">
        <v>32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3.1800000000000006</v>
      </c>
      <c r="H833" s="2" t="s">
        <v>12</v>
      </c>
      <c r="I833" s="2"/>
    </row>
    <row r="834" spans="1:9" x14ac:dyDescent="0.3">
      <c r="A834" s="1">
        <v>0.47206018518519183</v>
      </c>
      <c r="B834" s="2" t="s">
        <v>32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3.1800000000000006</v>
      </c>
      <c r="H834" s="2" t="s">
        <v>12</v>
      </c>
      <c r="I834" s="2"/>
    </row>
    <row r="835" spans="1:9" x14ac:dyDescent="0.3">
      <c r="A835" s="1">
        <v>0.47211805555556219</v>
      </c>
      <c r="B835" s="2" t="s">
        <v>32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3.1700000000000004</v>
      </c>
      <c r="H835" s="2" t="s">
        <v>12</v>
      </c>
      <c r="I835" s="2"/>
    </row>
    <row r="836" spans="1:9" x14ac:dyDescent="0.3">
      <c r="A836" s="1">
        <v>0.47216435185185851</v>
      </c>
      <c r="B836" s="2" t="s">
        <v>32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3.1800000000000006</v>
      </c>
      <c r="H836" s="2" t="s">
        <v>12</v>
      </c>
      <c r="I836" s="2"/>
    </row>
    <row r="837" spans="1:9" x14ac:dyDescent="0.3">
      <c r="A837" s="1">
        <v>0.47222222222222887</v>
      </c>
      <c r="B837" s="2" t="s">
        <v>32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</v>
      </c>
      <c r="H837" s="2" t="s">
        <v>12</v>
      </c>
      <c r="I837" s="2"/>
    </row>
    <row r="838" spans="1:9" x14ac:dyDescent="0.3">
      <c r="A838" s="1">
        <v>0.47226851851852519</v>
      </c>
      <c r="B838" s="2" t="s">
        <v>32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3.2</v>
      </c>
      <c r="H838" s="2" t="s">
        <v>12</v>
      </c>
      <c r="I838" s="2"/>
    </row>
    <row r="839" spans="1:9" x14ac:dyDescent="0.3">
      <c r="A839" s="1">
        <v>0.47232638888889555</v>
      </c>
      <c r="B839" s="2" t="s">
        <v>32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3.2</v>
      </c>
      <c r="H839" s="2" t="s">
        <v>12</v>
      </c>
      <c r="I839" s="2"/>
    </row>
    <row r="840" spans="1:9" x14ac:dyDescent="0.3">
      <c r="A840" s="1">
        <v>0.47237268518519188</v>
      </c>
      <c r="B840" s="2" t="s">
        <v>32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</v>
      </c>
      <c r="H840" s="2" t="s">
        <v>12</v>
      </c>
      <c r="I840" s="2"/>
    </row>
    <row r="841" spans="1:9" x14ac:dyDescent="0.3">
      <c r="A841" s="1">
        <v>0.47243055555556224</v>
      </c>
      <c r="B841" s="2" t="s">
        <v>32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3.1800000000000006</v>
      </c>
      <c r="H841" s="2" t="s">
        <v>12</v>
      </c>
      <c r="I841" s="2"/>
    </row>
    <row r="842" spans="1:9" x14ac:dyDescent="0.3">
      <c r="A842" s="1">
        <v>0.47247685185185856</v>
      </c>
      <c r="B842" s="2" t="s">
        <v>32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3.1800000000000006</v>
      </c>
      <c r="H842" s="2" t="s">
        <v>12</v>
      </c>
      <c r="I842" s="2"/>
    </row>
    <row r="843" spans="1:9" x14ac:dyDescent="0.3">
      <c r="A843" s="1">
        <v>0.47253472222222892</v>
      </c>
      <c r="B843" s="2" t="s">
        <v>32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3.1700000000000004</v>
      </c>
      <c r="H843" s="2" t="s">
        <v>12</v>
      </c>
      <c r="I843" s="2"/>
    </row>
    <row r="844" spans="1:9" x14ac:dyDescent="0.3">
      <c r="A844" s="1">
        <v>0.47258101851852524</v>
      </c>
      <c r="B844" s="2" t="s">
        <v>32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3.1800000000000006</v>
      </c>
      <c r="H844" s="2" t="s">
        <v>12</v>
      </c>
      <c r="I844" s="2"/>
    </row>
    <row r="845" spans="1:9" x14ac:dyDescent="0.3">
      <c r="A845" s="1">
        <v>0.4726388888888956</v>
      </c>
      <c r="B845" s="2" t="s">
        <v>32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3.2</v>
      </c>
      <c r="H845" s="2" t="s">
        <v>12</v>
      </c>
      <c r="I845" s="2"/>
    </row>
    <row r="846" spans="1:9" x14ac:dyDescent="0.3">
      <c r="A846" s="1">
        <v>0.47268518518519193</v>
      </c>
      <c r="B846" s="2" t="s">
        <v>32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</v>
      </c>
      <c r="H846" s="2" t="s">
        <v>12</v>
      </c>
      <c r="I846" s="2"/>
    </row>
    <row r="847" spans="1:9" x14ac:dyDescent="0.3">
      <c r="A847" s="1">
        <v>0.47274305555556229</v>
      </c>
      <c r="B847" s="2" t="s">
        <v>32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3.2</v>
      </c>
      <c r="H847" s="2" t="s">
        <v>12</v>
      </c>
      <c r="I847" s="2"/>
    </row>
    <row r="848" spans="1:9" x14ac:dyDescent="0.3">
      <c r="A848" s="1">
        <v>0.47278935185185861</v>
      </c>
      <c r="B848" s="2" t="s">
        <v>32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3.2</v>
      </c>
      <c r="H848" s="2" t="s">
        <v>12</v>
      </c>
      <c r="I848" s="2"/>
    </row>
    <row r="849" spans="1:9" x14ac:dyDescent="0.3">
      <c r="A849" s="1">
        <v>0.47284722222222897</v>
      </c>
      <c r="B849" s="2" t="s">
        <v>32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3.1700000000000004</v>
      </c>
      <c r="H849" s="2" t="s">
        <v>12</v>
      </c>
      <c r="I849" s="2"/>
    </row>
    <row r="850" spans="1:9" x14ac:dyDescent="0.3">
      <c r="A850" s="1">
        <v>0.47289351851852529</v>
      </c>
      <c r="B850" s="2" t="s">
        <v>32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3.1800000000000006</v>
      </c>
      <c r="H850" s="2" t="s">
        <v>12</v>
      </c>
      <c r="I850" s="2"/>
    </row>
    <row r="851" spans="1:9" x14ac:dyDescent="0.3">
      <c r="A851" s="1">
        <v>0.47295138888889565</v>
      </c>
      <c r="B851" s="2" t="s">
        <v>32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3.1800000000000006</v>
      </c>
      <c r="H851" s="2" t="s">
        <v>12</v>
      </c>
      <c r="I851" s="2"/>
    </row>
    <row r="852" spans="1:9" x14ac:dyDescent="0.3">
      <c r="A852" s="1">
        <v>0.47299768518519197</v>
      </c>
      <c r="B852" s="2" t="s">
        <v>32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3.1700000000000004</v>
      </c>
      <c r="H852" s="2" t="s">
        <v>12</v>
      </c>
      <c r="I852" s="2"/>
    </row>
    <row r="853" spans="1:9" x14ac:dyDescent="0.3">
      <c r="A853" s="1">
        <v>0.47305555555556233</v>
      </c>
      <c r="B853" s="2" t="s">
        <v>32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3.2</v>
      </c>
      <c r="H853" s="2" t="s">
        <v>12</v>
      </c>
      <c r="I853" s="2"/>
    </row>
    <row r="854" spans="1:9" x14ac:dyDescent="0.3">
      <c r="A854" s="1">
        <v>0.47310185185185866</v>
      </c>
      <c r="B854" s="2" t="s">
        <v>32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3.2</v>
      </c>
      <c r="H854" s="2" t="s">
        <v>12</v>
      </c>
      <c r="I854" s="2"/>
    </row>
    <row r="855" spans="1:9" x14ac:dyDescent="0.3">
      <c r="A855" s="1">
        <v>0.47315972222222902</v>
      </c>
      <c r="B855" s="2" t="s">
        <v>32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</v>
      </c>
      <c r="H855" s="2" t="s">
        <v>12</v>
      </c>
      <c r="I855" s="2"/>
    </row>
    <row r="856" spans="1:9" x14ac:dyDescent="0.3">
      <c r="A856" s="1">
        <v>0.47320601851852534</v>
      </c>
      <c r="B856" s="2" t="s">
        <v>32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3.2</v>
      </c>
      <c r="H856" s="2" t="s">
        <v>12</v>
      </c>
      <c r="I856" s="2"/>
    </row>
    <row r="857" spans="1:9" x14ac:dyDescent="0.3">
      <c r="A857" s="1">
        <v>0.4732638888888957</v>
      </c>
      <c r="B857" s="2" t="s">
        <v>32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3.1800000000000006</v>
      </c>
      <c r="H857" s="2" t="s">
        <v>12</v>
      </c>
      <c r="I857" s="2"/>
    </row>
    <row r="858" spans="1:9" x14ac:dyDescent="0.3">
      <c r="A858" s="1">
        <v>0.47331018518519202</v>
      </c>
      <c r="B858" s="2" t="s">
        <v>32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3.1700000000000004</v>
      </c>
      <c r="H858" s="2" t="s">
        <v>12</v>
      </c>
      <c r="I858" s="2"/>
    </row>
    <row r="859" spans="1:9" x14ac:dyDescent="0.3">
      <c r="A859" s="1">
        <v>0.47336805555556238</v>
      </c>
      <c r="B859" s="2" t="s">
        <v>32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3.1800000000000006</v>
      </c>
      <c r="H859" s="2" t="s">
        <v>12</v>
      </c>
      <c r="I859" s="2"/>
    </row>
    <row r="860" spans="1:9" x14ac:dyDescent="0.3">
      <c r="A860" s="1">
        <v>0.47341435185185871</v>
      </c>
      <c r="B860" s="2" t="s">
        <v>32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3.1800000000000006</v>
      </c>
      <c r="H860" s="2" t="s">
        <v>12</v>
      </c>
      <c r="I860" s="2"/>
    </row>
    <row r="861" spans="1:9" x14ac:dyDescent="0.3">
      <c r="A861" s="1">
        <v>0.47347222222222907</v>
      </c>
      <c r="B861" s="2" t="s">
        <v>32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</v>
      </c>
      <c r="H861" s="2" t="s">
        <v>12</v>
      </c>
      <c r="I861" s="2"/>
    </row>
    <row r="862" spans="1:9" x14ac:dyDescent="0.3">
      <c r="A862" s="1">
        <v>0.47351851851852539</v>
      </c>
      <c r="B862" s="2" t="s">
        <v>32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3.2</v>
      </c>
      <c r="H862" s="2" t="s">
        <v>12</v>
      </c>
      <c r="I862" s="2"/>
    </row>
    <row r="863" spans="1:9" x14ac:dyDescent="0.3">
      <c r="A863" s="1">
        <v>0.47357638888889575</v>
      </c>
      <c r="B863" s="2" t="s">
        <v>32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3.2</v>
      </c>
      <c r="H863" s="2" t="s">
        <v>12</v>
      </c>
      <c r="I863" s="2"/>
    </row>
    <row r="864" spans="1:9" x14ac:dyDescent="0.3">
      <c r="A864" s="1">
        <v>0.47362268518519207</v>
      </c>
      <c r="B864" s="2" t="s">
        <v>32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</v>
      </c>
      <c r="H864" s="2" t="s">
        <v>12</v>
      </c>
      <c r="I864" s="2"/>
    </row>
    <row r="865" spans="1:9" x14ac:dyDescent="0.3">
      <c r="A865" s="1">
        <v>0.47368055555556243</v>
      </c>
      <c r="B865" s="2" t="s">
        <v>32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3.1800000000000006</v>
      </c>
      <c r="H865" s="2" t="s">
        <v>12</v>
      </c>
      <c r="I865" s="2"/>
    </row>
    <row r="866" spans="1:9" x14ac:dyDescent="0.3">
      <c r="A866" s="1">
        <v>0.47372685185185875</v>
      </c>
      <c r="B866" s="2" t="s">
        <v>32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3.1800000000000006</v>
      </c>
      <c r="H866" s="2" t="s">
        <v>12</v>
      </c>
      <c r="I866" s="2"/>
    </row>
    <row r="867" spans="1:9" x14ac:dyDescent="0.3">
      <c r="A867" s="1">
        <v>0.47378472222222912</v>
      </c>
      <c r="B867" s="2" t="s">
        <v>32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3.1700000000000004</v>
      </c>
      <c r="H867" s="2" t="s">
        <v>12</v>
      </c>
      <c r="I867" s="2"/>
    </row>
    <row r="868" spans="1:9" x14ac:dyDescent="0.3">
      <c r="A868" s="1">
        <v>0.47383101851852544</v>
      </c>
      <c r="B868" s="2" t="s">
        <v>32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3.1800000000000006</v>
      </c>
      <c r="H868" s="2" t="s">
        <v>12</v>
      </c>
      <c r="I868" s="2"/>
    </row>
    <row r="869" spans="1:9" x14ac:dyDescent="0.3">
      <c r="A869" s="1">
        <v>0.4738888888888958</v>
      </c>
      <c r="B869" s="2" t="s">
        <v>32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3.2</v>
      </c>
      <c r="H869" s="2" t="s">
        <v>12</v>
      </c>
      <c r="I869" s="2"/>
    </row>
    <row r="870" spans="1:9" x14ac:dyDescent="0.3">
      <c r="A870" s="1">
        <v>0.47393518518519212</v>
      </c>
      <c r="B870" s="2" t="s">
        <v>32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</v>
      </c>
      <c r="H870" s="2" t="s">
        <v>12</v>
      </c>
      <c r="I870" s="2"/>
    </row>
    <row r="871" spans="1:9" x14ac:dyDescent="0.3">
      <c r="A871" s="1">
        <v>0.47399305555556248</v>
      </c>
      <c r="B871" s="2" t="s">
        <v>32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3.2</v>
      </c>
      <c r="H871" s="2" t="s">
        <v>12</v>
      </c>
      <c r="I871" s="2"/>
    </row>
    <row r="872" spans="1:9" x14ac:dyDescent="0.3">
      <c r="A872" s="1">
        <v>0.4740393518518588</v>
      </c>
      <c r="B872" s="2" t="s">
        <v>32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3.2</v>
      </c>
      <c r="H872" s="2" t="s">
        <v>12</v>
      </c>
      <c r="I872" s="2"/>
    </row>
    <row r="873" spans="1:9" x14ac:dyDescent="0.3">
      <c r="A873" s="1">
        <v>0.47409722222222916</v>
      </c>
      <c r="B873" s="2" t="s">
        <v>32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3.1700000000000004</v>
      </c>
      <c r="H873" s="2" t="s">
        <v>12</v>
      </c>
      <c r="I873" s="2"/>
    </row>
    <row r="874" spans="1:9" x14ac:dyDescent="0.3">
      <c r="A874" s="1">
        <v>0.47414351851852549</v>
      </c>
      <c r="B874" s="2" t="s">
        <v>32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3.1800000000000006</v>
      </c>
      <c r="H874" s="2" t="s">
        <v>12</v>
      </c>
      <c r="I874" s="2"/>
    </row>
    <row r="875" spans="1:9" x14ac:dyDescent="0.3">
      <c r="A875" s="1">
        <v>0.47420138888889585</v>
      </c>
      <c r="B875" s="2" t="s">
        <v>32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3.1800000000000006</v>
      </c>
      <c r="H875" s="2" t="s">
        <v>12</v>
      </c>
      <c r="I875" s="2"/>
    </row>
    <row r="876" spans="1:9" x14ac:dyDescent="0.3">
      <c r="A876" s="1">
        <v>0.47424768518519217</v>
      </c>
      <c r="B876" s="2" t="s">
        <v>32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3.1700000000000004</v>
      </c>
      <c r="H876" s="2" t="s">
        <v>12</v>
      </c>
      <c r="I876" s="2"/>
    </row>
    <row r="877" spans="1:9" x14ac:dyDescent="0.3">
      <c r="A877" s="1">
        <v>0.47430555555556253</v>
      </c>
      <c r="B877" s="2" t="s">
        <v>32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3.2</v>
      </c>
      <c r="H877" s="2" t="s">
        <v>12</v>
      </c>
      <c r="I877" s="2"/>
    </row>
    <row r="878" spans="1:9" x14ac:dyDescent="0.3">
      <c r="A878" s="1">
        <v>0.47435185185185885</v>
      </c>
      <c r="B878" s="2" t="s">
        <v>32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3.2</v>
      </c>
      <c r="H878" s="2" t="s">
        <v>12</v>
      </c>
      <c r="I878" s="2"/>
    </row>
    <row r="879" spans="1:9" x14ac:dyDescent="0.3">
      <c r="A879" s="1">
        <v>0.47440972222222921</v>
      </c>
      <c r="B879" s="2" t="s">
        <v>32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3.19</v>
      </c>
      <c r="H879" s="2" t="s">
        <v>12</v>
      </c>
      <c r="I879" s="2"/>
    </row>
    <row r="880" spans="1:9" x14ac:dyDescent="0.3">
      <c r="A880" s="1">
        <v>0.47445601851852554</v>
      </c>
      <c r="B880" s="2" t="s">
        <v>32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3.2</v>
      </c>
      <c r="H880" s="2" t="s">
        <v>12</v>
      </c>
      <c r="I880" s="2"/>
    </row>
    <row r="881" spans="1:9" x14ac:dyDescent="0.3">
      <c r="A881" s="1">
        <v>0.4745138888888959</v>
      </c>
      <c r="B881" s="2" t="s">
        <v>32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3.1800000000000006</v>
      </c>
      <c r="H881" s="2" t="s">
        <v>12</v>
      </c>
      <c r="I881" s="2"/>
    </row>
    <row r="882" spans="1:9" x14ac:dyDescent="0.3">
      <c r="A882" s="1">
        <v>0.47456018518519222</v>
      </c>
      <c r="B882" s="2" t="s">
        <v>32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3.1700000000000004</v>
      </c>
      <c r="H882" s="2" t="s">
        <v>12</v>
      </c>
      <c r="I882" s="2"/>
    </row>
    <row r="883" spans="1:9" x14ac:dyDescent="0.3">
      <c r="A883" s="1">
        <v>0.47461805555556258</v>
      </c>
      <c r="B883" s="2" t="s">
        <v>32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3.1800000000000006</v>
      </c>
      <c r="H883" s="2" t="s">
        <v>12</v>
      </c>
      <c r="I883" s="2"/>
    </row>
    <row r="884" spans="1:9" x14ac:dyDescent="0.3">
      <c r="A884" s="1">
        <v>0.4746643518518589</v>
      </c>
      <c r="B884" s="2" t="s">
        <v>32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3.1800000000000006</v>
      </c>
      <c r="H884" s="2" t="s">
        <v>12</v>
      </c>
      <c r="I884" s="2"/>
    </row>
    <row r="885" spans="1:9" x14ac:dyDescent="0.3">
      <c r="A885" s="1">
        <v>0.47472222222222926</v>
      </c>
      <c r="B885" s="2" t="s">
        <v>32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3.19</v>
      </c>
      <c r="H885" s="2" t="s">
        <v>12</v>
      </c>
      <c r="I885" s="2"/>
    </row>
    <row r="886" spans="1:9" x14ac:dyDescent="0.3">
      <c r="A886" s="1">
        <v>0.47476851851852558</v>
      </c>
      <c r="B886" s="2" t="s">
        <v>32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3.2</v>
      </c>
      <c r="H886" s="2" t="s">
        <v>12</v>
      </c>
      <c r="I886" s="2"/>
    </row>
    <row r="887" spans="1:9" x14ac:dyDescent="0.3">
      <c r="A887" s="1">
        <v>0.47482638888889594</v>
      </c>
      <c r="B887" s="2" t="s">
        <v>32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3.2</v>
      </c>
      <c r="H887" s="2" t="s">
        <v>12</v>
      </c>
      <c r="I887" s="2"/>
    </row>
    <row r="888" spans="1:9" x14ac:dyDescent="0.3">
      <c r="A888" s="1">
        <v>0.47487268518519227</v>
      </c>
      <c r="B888" s="2" t="s">
        <v>32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3.19</v>
      </c>
      <c r="H888" s="2" t="s">
        <v>12</v>
      </c>
      <c r="I888" s="2"/>
    </row>
    <row r="889" spans="1:9" x14ac:dyDescent="0.3">
      <c r="A889" s="1">
        <v>0.47493055555556263</v>
      </c>
      <c r="B889" s="2" t="s">
        <v>32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3.1800000000000006</v>
      </c>
      <c r="H889" s="2" t="s">
        <v>12</v>
      </c>
      <c r="I889" s="2"/>
    </row>
    <row r="890" spans="1:9" x14ac:dyDescent="0.3">
      <c r="A890" s="1">
        <v>0.47497685185185895</v>
      </c>
      <c r="B890" s="2" t="s">
        <v>32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3.1800000000000006</v>
      </c>
      <c r="H890" s="2" t="s">
        <v>12</v>
      </c>
      <c r="I890" s="2"/>
    </row>
    <row r="891" spans="1:9" x14ac:dyDescent="0.3">
      <c r="A891" s="1">
        <v>0.47503472222222931</v>
      </c>
      <c r="B891" s="2" t="s">
        <v>32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3.1700000000000004</v>
      </c>
      <c r="H891" s="2" t="s">
        <v>12</v>
      </c>
      <c r="I891" s="2"/>
    </row>
    <row r="892" spans="1:9" x14ac:dyDescent="0.3">
      <c r="A892" s="1">
        <v>0.47508101851852563</v>
      </c>
      <c r="B892" s="2" t="s">
        <v>32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3.1800000000000006</v>
      </c>
      <c r="H892" s="2" t="s">
        <v>12</v>
      </c>
      <c r="I892" s="2"/>
    </row>
    <row r="893" spans="1:9" x14ac:dyDescent="0.3">
      <c r="A893" s="1">
        <v>0.47513888888889599</v>
      </c>
      <c r="B893" s="2" t="s">
        <v>32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3.2</v>
      </c>
      <c r="H893" s="2" t="s">
        <v>12</v>
      </c>
      <c r="I893" s="2"/>
    </row>
    <row r="894" spans="1:9" x14ac:dyDescent="0.3">
      <c r="A894" s="1">
        <v>0.47518518518519232</v>
      </c>
      <c r="B894" s="2" t="s">
        <v>32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3.19</v>
      </c>
      <c r="H894" s="2" t="s">
        <v>12</v>
      </c>
      <c r="I894" s="2"/>
    </row>
    <row r="895" spans="1:9" x14ac:dyDescent="0.3">
      <c r="A895" s="1">
        <v>0.47524305555556268</v>
      </c>
      <c r="B895" s="2" t="s">
        <v>32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3.2</v>
      </c>
      <c r="H895" s="2" t="s">
        <v>12</v>
      </c>
      <c r="I895" s="2"/>
    </row>
    <row r="896" spans="1:9" x14ac:dyDescent="0.3">
      <c r="A896" s="1">
        <v>0.475289351851859</v>
      </c>
      <c r="B896" s="2" t="s">
        <v>32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3.2</v>
      </c>
      <c r="H896" s="2" t="s">
        <v>12</v>
      </c>
      <c r="I896" s="2"/>
    </row>
    <row r="897" spans="1:9" x14ac:dyDescent="0.3">
      <c r="A897" s="1">
        <v>0.47534722222222936</v>
      </c>
      <c r="B897" s="2" t="s">
        <v>32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3.1700000000000004</v>
      </c>
      <c r="H897" s="2" t="s">
        <v>12</v>
      </c>
      <c r="I897" s="2"/>
    </row>
    <row r="898" spans="1:9" x14ac:dyDescent="0.3">
      <c r="A898" s="1">
        <v>0.47539351851852568</v>
      </c>
      <c r="B898" s="2" t="s">
        <v>32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3.1800000000000006</v>
      </c>
      <c r="H898" s="2" t="s">
        <v>12</v>
      </c>
      <c r="I898" s="2"/>
    </row>
    <row r="899" spans="1:9" x14ac:dyDescent="0.3">
      <c r="A899" s="1">
        <v>0.47545138888889604</v>
      </c>
      <c r="B899" s="2" t="s">
        <v>32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3.1800000000000006</v>
      </c>
      <c r="H899" s="2" t="s">
        <v>12</v>
      </c>
      <c r="I899" s="2"/>
    </row>
    <row r="900" spans="1:9" x14ac:dyDescent="0.3">
      <c r="A900" s="1">
        <v>0.47549768518519236</v>
      </c>
      <c r="B900" s="2" t="s">
        <v>32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3.1700000000000004</v>
      </c>
      <c r="H900" s="2" t="s">
        <v>12</v>
      </c>
      <c r="I900" s="2"/>
    </row>
    <row r="901" spans="1:9" x14ac:dyDescent="0.3">
      <c r="A901" s="1">
        <v>0.47555555555556273</v>
      </c>
      <c r="B901" s="2" t="s">
        <v>32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3.2</v>
      </c>
      <c r="H901" s="2" t="s">
        <v>12</v>
      </c>
      <c r="I901" s="2"/>
    </row>
    <row r="902" spans="1:9" x14ac:dyDescent="0.3">
      <c r="A902" s="1">
        <v>0.47560185185185905</v>
      </c>
      <c r="B902" s="2" t="s">
        <v>32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3.2</v>
      </c>
      <c r="H902" s="2" t="s">
        <v>12</v>
      </c>
      <c r="I902" s="2"/>
    </row>
    <row r="903" spans="1:9" x14ac:dyDescent="0.3">
      <c r="A903" s="1">
        <v>0.47565972222222941</v>
      </c>
      <c r="B903" s="2" t="s">
        <v>32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3.19</v>
      </c>
      <c r="H903" s="2" t="s">
        <v>12</v>
      </c>
      <c r="I903" s="2"/>
    </row>
    <row r="904" spans="1:9" x14ac:dyDescent="0.3">
      <c r="A904" s="1">
        <v>0.47570601851852573</v>
      </c>
      <c r="B904" s="2" t="s">
        <v>32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3.2</v>
      </c>
      <c r="H904" s="2" t="s">
        <v>12</v>
      </c>
      <c r="I904" s="2"/>
    </row>
    <row r="905" spans="1:9" x14ac:dyDescent="0.3">
      <c r="A905" s="1">
        <v>0.47576388888889609</v>
      </c>
      <c r="B905" s="2" t="s">
        <v>32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3.1800000000000006</v>
      </c>
      <c r="H905" s="2" t="s">
        <v>12</v>
      </c>
      <c r="I905" s="2"/>
    </row>
    <row r="906" spans="1:9" x14ac:dyDescent="0.3">
      <c r="A906" s="1">
        <v>0.47581018518519241</v>
      </c>
      <c r="B906" s="2" t="s">
        <v>32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3.1700000000000004</v>
      </c>
      <c r="H906" s="2" t="s">
        <v>12</v>
      </c>
      <c r="I906" s="2"/>
    </row>
    <row r="907" spans="1:9" x14ac:dyDescent="0.3">
      <c r="A907" s="1">
        <v>0.47586805555556277</v>
      </c>
      <c r="B907" s="2" t="s">
        <v>32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3.1800000000000006</v>
      </c>
      <c r="H907" s="2" t="s">
        <v>12</v>
      </c>
      <c r="I907" s="2"/>
    </row>
    <row r="908" spans="1:9" x14ac:dyDescent="0.3">
      <c r="A908" s="1">
        <v>0.4759143518518591</v>
      </c>
      <c r="B908" s="2" t="s">
        <v>32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3.1700000000000004</v>
      </c>
      <c r="H908" s="2" t="s">
        <v>12</v>
      </c>
      <c r="I908" s="2"/>
    </row>
    <row r="909" spans="1:9" x14ac:dyDescent="0.3">
      <c r="A909" s="1">
        <v>0.47597222222222946</v>
      </c>
      <c r="B909" s="2" t="s">
        <v>32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3.2</v>
      </c>
      <c r="H909" s="2" t="s">
        <v>12</v>
      </c>
      <c r="I909" s="2"/>
    </row>
    <row r="910" spans="1:9" x14ac:dyDescent="0.3">
      <c r="A910" s="1">
        <v>0.47601851851852578</v>
      </c>
      <c r="B910" s="2" t="s">
        <v>32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3.2</v>
      </c>
      <c r="H910" s="2" t="s">
        <v>12</v>
      </c>
      <c r="I910" s="2"/>
    </row>
    <row r="911" spans="1:9" x14ac:dyDescent="0.3">
      <c r="A911" s="1">
        <v>0.47607638888889614</v>
      </c>
      <c r="B911" s="2" t="s">
        <v>32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3.19</v>
      </c>
      <c r="H911" s="2" t="s">
        <v>12</v>
      </c>
      <c r="I911" s="2"/>
    </row>
    <row r="912" spans="1:9" x14ac:dyDescent="0.3">
      <c r="A912" s="1">
        <v>0.47612268518519246</v>
      </c>
      <c r="B912" s="2" t="s">
        <v>32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3.2</v>
      </c>
      <c r="H912" s="2" t="s">
        <v>12</v>
      </c>
      <c r="I912" s="2"/>
    </row>
    <row r="913" spans="1:9" x14ac:dyDescent="0.3">
      <c r="A913" s="1">
        <v>0.47618055555556282</v>
      </c>
      <c r="B913" s="2" t="s">
        <v>32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3.1800000000000006</v>
      </c>
      <c r="H913" s="2" t="s">
        <v>12</v>
      </c>
      <c r="I913" s="2"/>
    </row>
    <row r="914" spans="1:9" x14ac:dyDescent="0.3">
      <c r="A914" s="1">
        <v>0.47622685185185915</v>
      </c>
      <c r="B914" s="2" t="s">
        <v>32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3.1700000000000004</v>
      </c>
      <c r="H914" s="2" t="s">
        <v>12</v>
      </c>
      <c r="I914" s="2"/>
    </row>
    <row r="915" spans="1:9" x14ac:dyDescent="0.3">
      <c r="A915" s="1">
        <v>0.47628472222222951</v>
      </c>
      <c r="B915" s="2" t="s">
        <v>32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3.1800000000000006</v>
      </c>
      <c r="H915" s="2" t="s">
        <v>12</v>
      </c>
      <c r="I915" s="2"/>
    </row>
    <row r="916" spans="1:9" x14ac:dyDescent="0.3">
      <c r="A916" s="1">
        <v>0.47633101851852583</v>
      </c>
      <c r="B916" s="2" t="s">
        <v>32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3.1800000000000006</v>
      </c>
      <c r="H916" s="2" t="s">
        <v>12</v>
      </c>
      <c r="I916" s="2"/>
    </row>
    <row r="917" spans="1:9" x14ac:dyDescent="0.3">
      <c r="A917" s="1">
        <v>0.47638888888889619</v>
      </c>
      <c r="B917" s="2" t="s">
        <v>32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3.19</v>
      </c>
      <c r="H917" s="2" t="s">
        <v>12</v>
      </c>
      <c r="I917" s="2"/>
    </row>
    <row r="918" spans="1:9" x14ac:dyDescent="0.3">
      <c r="A918" s="1">
        <v>0.47643518518519251</v>
      </c>
      <c r="B918" s="2" t="s">
        <v>32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3.2</v>
      </c>
      <c r="H918" s="2" t="s">
        <v>12</v>
      </c>
      <c r="I918" s="2"/>
    </row>
    <row r="919" spans="1:9" x14ac:dyDescent="0.3">
      <c r="A919" s="1">
        <v>0.47649305555556287</v>
      </c>
      <c r="B919" s="2" t="s">
        <v>32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3.2</v>
      </c>
      <c r="H919" s="2" t="s">
        <v>12</v>
      </c>
      <c r="I919" s="2"/>
    </row>
    <row r="920" spans="1:9" x14ac:dyDescent="0.3">
      <c r="A920" s="1">
        <v>0.47653935185185919</v>
      </c>
      <c r="B920" s="2" t="s">
        <v>32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3.19</v>
      </c>
      <c r="H920" s="2" t="s">
        <v>12</v>
      </c>
      <c r="I920" s="2"/>
    </row>
    <row r="921" spans="1:9" x14ac:dyDescent="0.3">
      <c r="A921" s="1">
        <v>0.47659722222222956</v>
      </c>
      <c r="B921" s="2" t="s">
        <v>32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3.1800000000000006</v>
      </c>
      <c r="H921" s="2" t="s">
        <v>12</v>
      </c>
      <c r="I921" s="2"/>
    </row>
    <row r="922" spans="1:9" x14ac:dyDescent="0.3">
      <c r="A922" s="1">
        <v>0.47664351851852588</v>
      </c>
      <c r="B922" s="2" t="s">
        <v>32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3.1800000000000006</v>
      </c>
      <c r="H922" s="2" t="s">
        <v>12</v>
      </c>
      <c r="I922" s="2"/>
    </row>
    <row r="923" spans="1:9" x14ac:dyDescent="0.3">
      <c r="A923" s="1">
        <v>0.47670138888889624</v>
      </c>
      <c r="B923" s="2" t="s">
        <v>32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3.1700000000000004</v>
      </c>
      <c r="H923" s="2" t="s">
        <v>12</v>
      </c>
      <c r="I923" s="2"/>
    </row>
    <row r="924" spans="1:9" x14ac:dyDescent="0.3">
      <c r="A924" s="1">
        <v>0.47674768518519256</v>
      </c>
      <c r="B924" s="2" t="s">
        <v>32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3.1800000000000006</v>
      </c>
      <c r="H924" s="2" t="s">
        <v>12</v>
      </c>
      <c r="I924" s="2"/>
    </row>
    <row r="925" spans="1:9" x14ac:dyDescent="0.3">
      <c r="A925" s="1">
        <v>0.47680555555556292</v>
      </c>
      <c r="B925" s="2" t="s">
        <v>32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3.2</v>
      </c>
      <c r="H925" s="2" t="s">
        <v>12</v>
      </c>
      <c r="I925" s="2"/>
    </row>
    <row r="926" spans="1:9" x14ac:dyDescent="0.3">
      <c r="A926" s="1">
        <v>0.47685185185185924</v>
      </c>
      <c r="B926" s="2" t="s">
        <v>32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</v>
      </c>
      <c r="H926" s="2" t="s">
        <v>12</v>
      </c>
      <c r="I926" s="2"/>
    </row>
    <row r="927" spans="1:9" x14ac:dyDescent="0.3">
      <c r="A927" s="1">
        <v>0.4769097222222296</v>
      </c>
      <c r="B927" s="2" t="s">
        <v>32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3.2</v>
      </c>
      <c r="H927" s="2" t="s">
        <v>12</v>
      </c>
      <c r="I927" s="2"/>
    </row>
    <row r="928" spans="1:9" x14ac:dyDescent="0.3">
      <c r="A928" s="1">
        <v>0.47695601851852593</v>
      </c>
      <c r="B928" s="2" t="s">
        <v>32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3.2</v>
      </c>
      <c r="H928" s="2" t="s">
        <v>12</v>
      </c>
      <c r="I928" s="2"/>
    </row>
    <row r="929" spans="1:9" x14ac:dyDescent="0.3">
      <c r="A929" s="1">
        <v>0.47701388888889629</v>
      </c>
      <c r="B929" s="2" t="s">
        <v>32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3.1700000000000004</v>
      </c>
      <c r="H929" s="2" t="s">
        <v>12</v>
      </c>
      <c r="I929" s="2"/>
    </row>
    <row r="930" spans="1:9" x14ac:dyDescent="0.3">
      <c r="A930" s="1">
        <v>0.47706018518519261</v>
      </c>
      <c r="B930" s="2" t="s">
        <v>32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3.1800000000000006</v>
      </c>
      <c r="H930" s="2" t="s">
        <v>12</v>
      </c>
      <c r="I930" s="2"/>
    </row>
    <row r="931" spans="1:9" x14ac:dyDescent="0.3">
      <c r="A931" s="1">
        <v>0.47711805555556297</v>
      </c>
      <c r="B931" s="2" t="s">
        <v>32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3.1800000000000006</v>
      </c>
      <c r="H931" s="2" t="s">
        <v>12</v>
      </c>
      <c r="I931" s="2"/>
    </row>
    <row r="932" spans="1:9" x14ac:dyDescent="0.3">
      <c r="A932" s="1">
        <v>0.47716435185185929</v>
      </c>
      <c r="B932" s="2" t="s">
        <v>32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3.1700000000000004</v>
      </c>
      <c r="H932" s="2" t="s">
        <v>12</v>
      </c>
      <c r="I932" s="2"/>
    </row>
    <row r="933" spans="1:9" x14ac:dyDescent="0.3">
      <c r="A933" s="1">
        <v>0.47722222222222965</v>
      </c>
      <c r="B933" s="2" t="s">
        <v>32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3.2</v>
      </c>
      <c r="H933" s="2" t="s">
        <v>12</v>
      </c>
      <c r="I933" s="2"/>
    </row>
    <row r="934" spans="1:9" x14ac:dyDescent="0.3">
      <c r="A934" s="1">
        <v>0.47726851851852597</v>
      </c>
      <c r="B934" s="2" t="s">
        <v>32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3.2</v>
      </c>
      <c r="H934" s="2" t="s">
        <v>12</v>
      </c>
      <c r="I934" s="2"/>
    </row>
    <row r="935" spans="1:9" x14ac:dyDescent="0.3">
      <c r="A935" s="1">
        <v>0.47732638888889634</v>
      </c>
      <c r="B935" s="2" t="s">
        <v>32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3.19</v>
      </c>
      <c r="H935" s="2" t="s">
        <v>12</v>
      </c>
      <c r="I935" s="2"/>
    </row>
    <row r="936" spans="1:9" x14ac:dyDescent="0.3">
      <c r="A936" s="1">
        <v>0.47737268518519266</v>
      </c>
      <c r="B936" s="2" t="s">
        <v>32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3.2</v>
      </c>
      <c r="H936" s="2" t="s">
        <v>12</v>
      </c>
      <c r="I936" s="2"/>
    </row>
    <row r="937" spans="1:9" x14ac:dyDescent="0.3">
      <c r="A937" s="1">
        <v>0.47743055555556302</v>
      </c>
      <c r="B937" s="2" t="s">
        <v>32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3.1800000000000006</v>
      </c>
      <c r="H937" s="2" t="s">
        <v>12</v>
      </c>
      <c r="I937" s="2"/>
    </row>
    <row r="938" spans="1:9" x14ac:dyDescent="0.3">
      <c r="A938" s="1">
        <v>0.47747685185185934</v>
      </c>
      <c r="B938" s="2" t="s">
        <v>32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3.1700000000000004</v>
      </c>
      <c r="H938" s="2" t="s">
        <v>12</v>
      </c>
      <c r="I938" s="2"/>
    </row>
    <row r="939" spans="1:9" x14ac:dyDescent="0.3">
      <c r="A939" s="1">
        <v>0.4775347222222297</v>
      </c>
      <c r="B939" s="2" t="s">
        <v>32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3.1800000000000006</v>
      </c>
      <c r="H939" s="2" t="s">
        <v>12</v>
      </c>
      <c r="I939" s="2"/>
    </row>
    <row r="940" spans="1:9" x14ac:dyDescent="0.3">
      <c r="A940" s="1">
        <v>0.47758101851852602</v>
      </c>
      <c r="B940" s="2" t="s">
        <v>32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3.1800000000000006</v>
      </c>
      <c r="H940" s="2" t="s">
        <v>12</v>
      </c>
      <c r="I940" s="2"/>
    </row>
    <row r="941" spans="1:9" x14ac:dyDescent="0.3">
      <c r="A941" s="1">
        <v>0.47763888888889638</v>
      </c>
      <c r="B941" s="2" t="s">
        <v>32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3.19</v>
      </c>
      <c r="H941" s="2" t="s">
        <v>12</v>
      </c>
      <c r="I941" s="2"/>
    </row>
    <row r="942" spans="1:9" x14ac:dyDescent="0.3">
      <c r="A942" s="1">
        <v>0.47768518518519271</v>
      </c>
      <c r="B942" s="2" t="s">
        <v>32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3.2</v>
      </c>
      <c r="H942" s="2" t="s">
        <v>12</v>
      </c>
      <c r="I942" s="2"/>
    </row>
    <row r="943" spans="1:9" x14ac:dyDescent="0.3">
      <c r="A943" s="1">
        <v>0.47774305555556307</v>
      </c>
      <c r="B943" s="2" t="s">
        <v>32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3.2</v>
      </c>
      <c r="H943" s="2" t="s">
        <v>12</v>
      </c>
      <c r="I943" s="2"/>
    </row>
    <row r="944" spans="1:9" x14ac:dyDescent="0.3">
      <c r="A944" s="1">
        <v>0.47778935185185939</v>
      </c>
      <c r="B944" s="2" t="s">
        <v>32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</v>
      </c>
      <c r="H944" s="2" t="s">
        <v>12</v>
      </c>
      <c r="I944" s="2"/>
    </row>
    <row r="945" spans="1:9" x14ac:dyDescent="0.3">
      <c r="A945" s="1">
        <v>0.47784722222222975</v>
      </c>
      <c r="B945" s="2" t="s">
        <v>32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3.1800000000000006</v>
      </c>
      <c r="H945" s="2" t="s">
        <v>12</v>
      </c>
      <c r="I945" s="2"/>
    </row>
    <row r="946" spans="1:9" x14ac:dyDescent="0.3">
      <c r="A946" s="1">
        <v>0.47789351851852607</v>
      </c>
      <c r="B946" s="2" t="s">
        <v>32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3.1800000000000006</v>
      </c>
      <c r="H946" s="2" t="s">
        <v>12</v>
      </c>
      <c r="I946" s="2"/>
    </row>
    <row r="947" spans="1:9" x14ac:dyDescent="0.3">
      <c r="A947" s="1">
        <v>0.47795138888889643</v>
      </c>
      <c r="B947" s="2" t="s">
        <v>32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3.1700000000000004</v>
      </c>
      <c r="H947" s="2" t="s">
        <v>12</v>
      </c>
      <c r="I947" s="2"/>
    </row>
    <row r="948" spans="1:9" x14ac:dyDescent="0.3">
      <c r="A948" s="1">
        <v>0.47799768518519276</v>
      </c>
      <c r="B948" s="2" t="s">
        <v>32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3.1800000000000006</v>
      </c>
      <c r="H948" s="2" t="s">
        <v>12</v>
      </c>
      <c r="I948" s="2"/>
    </row>
    <row r="949" spans="1:9" x14ac:dyDescent="0.3">
      <c r="A949" s="1">
        <v>0.47805555555556312</v>
      </c>
      <c r="B949" s="2" t="s">
        <v>32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3.2</v>
      </c>
      <c r="H949" s="2" t="s">
        <v>12</v>
      </c>
      <c r="I949" s="2"/>
    </row>
    <row r="950" spans="1:9" x14ac:dyDescent="0.3">
      <c r="A950" s="1">
        <v>0.47810185185185944</v>
      </c>
      <c r="B950" s="2" t="s">
        <v>32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3.19</v>
      </c>
      <c r="H950" s="2" t="s">
        <v>12</v>
      </c>
      <c r="I950" s="2"/>
    </row>
    <row r="951" spans="1:9" x14ac:dyDescent="0.3">
      <c r="A951" s="1">
        <v>0.4781597222222298</v>
      </c>
      <c r="B951" s="2" t="s">
        <v>32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3.2</v>
      </c>
      <c r="H951" s="2" t="s">
        <v>12</v>
      </c>
      <c r="I951" s="2"/>
    </row>
    <row r="952" spans="1:9" x14ac:dyDescent="0.3">
      <c r="A952" s="1">
        <v>0.47820601851852612</v>
      </c>
      <c r="B952" s="2" t="s">
        <v>32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3.2</v>
      </c>
      <c r="H952" s="2" t="s">
        <v>12</v>
      </c>
      <c r="I952" s="2"/>
    </row>
    <row r="953" spans="1:9" x14ac:dyDescent="0.3">
      <c r="A953" s="1">
        <v>0.47826388888889648</v>
      </c>
      <c r="B953" s="2" t="s">
        <v>32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3.1700000000000004</v>
      </c>
      <c r="H953" s="2" t="s">
        <v>12</v>
      </c>
      <c r="I953" s="2"/>
    </row>
    <row r="954" spans="1:9" x14ac:dyDescent="0.3">
      <c r="A954" s="1">
        <v>0.4783101851851928</v>
      </c>
      <c r="B954" s="2" t="s">
        <v>32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3.1800000000000006</v>
      </c>
      <c r="H954" s="2" t="s">
        <v>12</v>
      </c>
      <c r="I954" s="2"/>
    </row>
    <row r="955" spans="1:9" x14ac:dyDescent="0.3">
      <c r="A955" s="1">
        <v>0.47836805555556317</v>
      </c>
      <c r="B955" s="2" t="s">
        <v>32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3.1800000000000006</v>
      </c>
      <c r="H955" s="2" t="s">
        <v>12</v>
      </c>
      <c r="I955" s="2"/>
    </row>
    <row r="956" spans="1:9" x14ac:dyDescent="0.3">
      <c r="A956" s="1">
        <v>0.47841435185185949</v>
      </c>
      <c r="B956" s="2" t="s">
        <v>32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3.1700000000000004</v>
      </c>
      <c r="H956" s="2" t="s">
        <v>12</v>
      </c>
      <c r="I956" s="2"/>
    </row>
    <row r="957" spans="1:9" x14ac:dyDescent="0.3">
      <c r="A957" s="1">
        <v>0.47847222222222985</v>
      </c>
      <c r="B957" s="2" t="s">
        <v>32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3.2</v>
      </c>
      <c r="H957" s="2" t="s">
        <v>12</v>
      </c>
      <c r="I957" s="2"/>
    </row>
    <row r="958" spans="1:9" x14ac:dyDescent="0.3">
      <c r="A958" s="1">
        <v>0.47851851851852617</v>
      </c>
      <c r="B958" s="2" t="s">
        <v>32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3.2</v>
      </c>
      <c r="H958" s="2" t="s">
        <v>12</v>
      </c>
      <c r="I958" s="2"/>
    </row>
    <row r="959" spans="1:9" x14ac:dyDescent="0.3">
      <c r="A959" s="1">
        <v>0.47857638888889653</v>
      </c>
      <c r="B959" s="2" t="s">
        <v>32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3.19</v>
      </c>
      <c r="H959" s="2" t="s">
        <v>12</v>
      </c>
      <c r="I959" s="2"/>
    </row>
    <row r="960" spans="1:9" x14ac:dyDescent="0.3">
      <c r="A960" s="1">
        <v>0.47862268518519285</v>
      </c>
      <c r="B960" s="2" t="s">
        <v>32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3.2</v>
      </c>
      <c r="H960" s="2" t="s">
        <v>12</v>
      </c>
      <c r="I960" s="2"/>
    </row>
    <row r="961" spans="1:9" x14ac:dyDescent="0.3">
      <c r="A961" s="1">
        <v>0.47868055555556321</v>
      </c>
      <c r="B961" s="2" t="s">
        <v>32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3.1800000000000006</v>
      </c>
      <c r="H961" s="2" t="s">
        <v>12</v>
      </c>
      <c r="I961" s="2"/>
    </row>
    <row r="962" spans="1:9" x14ac:dyDescent="0.3">
      <c r="A962" s="1">
        <v>0.47872685185185954</v>
      </c>
      <c r="B962" s="2" t="s">
        <v>32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3.1700000000000004</v>
      </c>
      <c r="H962" s="2" t="s">
        <v>12</v>
      </c>
      <c r="I962" s="2"/>
    </row>
    <row r="963" spans="1:9" x14ac:dyDescent="0.3">
      <c r="A963" s="1">
        <v>0.4787847222222299</v>
      </c>
      <c r="B963" s="2" t="s">
        <v>32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3.1800000000000006</v>
      </c>
      <c r="H963" s="2" t="s">
        <v>12</v>
      </c>
      <c r="I963" s="2"/>
    </row>
    <row r="964" spans="1:9" x14ac:dyDescent="0.3">
      <c r="A964" s="1">
        <v>0.47883101851852622</v>
      </c>
      <c r="B964" s="2" t="s">
        <v>32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3.1800000000000006</v>
      </c>
      <c r="H964" s="2" t="s">
        <v>12</v>
      </c>
      <c r="I964" s="2"/>
    </row>
    <row r="965" spans="1:9" x14ac:dyDescent="0.3">
      <c r="A965" s="1">
        <v>0.47888888888889658</v>
      </c>
      <c r="B965" s="2" t="s">
        <v>32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3.19</v>
      </c>
      <c r="H965" s="2" t="s">
        <v>12</v>
      </c>
      <c r="I965" s="2"/>
    </row>
    <row r="966" spans="1:9" x14ac:dyDescent="0.3">
      <c r="A966" s="1">
        <v>0.4789351851851929</v>
      </c>
      <c r="B966" s="2" t="s">
        <v>32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3.2</v>
      </c>
      <c r="H966" s="2" t="s">
        <v>12</v>
      </c>
      <c r="I966" s="2"/>
    </row>
    <row r="967" spans="1:9" x14ac:dyDescent="0.3">
      <c r="A967" s="1">
        <v>0.47899305555556326</v>
      </c>
      <c r="B967" s="2" t="s">
        <v>32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3.2</v>
      </c>
      <c r="H967" s="2" t="s">
        <v>12</v>
      </c>
      <c r="I967" s="2"/>
    </row>
    <row r="968" spans="1:9" x14ac:dyDescent="0.3">
      <c r="A968" s="1">
        <v>0.47903935185185959</v>
      </c>
      <c r="B968" s="2" t="s">
        <v>32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3.19</v>
      </c>
      <c r="H968" s="2" t="s">
        <v>12</v>
      </c>
      <c r="I968" s="2"/>
    </row>
    <row r="969" spans="1:9" x14ac:dyDescent="0.3">
      <c r="A969" s="1">
        <v>0.47909722222222995</v>
      </c>
      <c r="B969" s="2" t="s">
        <v>32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3.1800000000000006</v>
      </c>
      <c r="H969" s="2" t="s">
        <v>12</v>
      </c>
      <c r="I969" s="2"/>
    </row>
    <row r="970" spans="1:9" x14ac:dyDescent="0.3">
      <c r="A970" s="1">
        <v>0.47914351851852627</v>
      </c>
      <c r="B970" s="2" t="s">
        <v>32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3.1800000000000006</v>
      </c>
      <c r="H970" s="2" t="s">
        <v>12</v>
      </c>
      <c r="I970" s="2"/>
    </row>
    <row r="971" spans="1:9" x14ac:dyDescent="0.3">
      <c r="A971" s="1">
        <v>0.47920138888889663</v>
      </c>
      <c r="B971" s="2" t="s">
        <v>32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3.1700000000000004</v>
      </c>
      <c r="H971" s="2" t="s">
        <v>12</v>
      </c>
      <c r="I971" s="2"/>
    </row>
    <row r="972" spans="1:9" x14ac:dyDescent="0.3">
      <c r="A972" s="1">
        <v>0.47924768518519295</v>
      </c>
      <c r="B972" s="2" t="s">
        <v>32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3.1800000000000006</v>
      </c>
      <c r="H972" s="2" t="s">
        <v>12</v>
      </c>
      <c r="I972" s="2"/>
    </row>
    <row r="973" spans="1:9" x14ac:dyDescent="0.3">
      <c r="A973" s="1">
        <v>0.47930555555556331</v>
      </c>
      <c r="B973" s="2" t="s">
        <v>32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3.2</v>
      </c>
      <c r="H973" s="2" t="s">
        <v>12</v>
      </c>
      <c r="I973" s="2"/>
    </row>
    <row r="974" spans="1:9" x14ac:dyDescent="0.3">
      <c r="A974" s="1">
        <v>0.47935185185185963</v>
      </c>
      <c r="B974" s="2" t="s">
        <v>32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3.19</v>
      </c>
      <c r="H974" s="2" t="s">
        <v>12</v>
      </c>
      <c r="I974" s="2"/>
    </row>
    <row r="975" spans="1:9" x14ac:dyDescent="0.3">
      <c r="A975" s="1">
        <v>0.47940972222222999</v>
      </c>
      <c r="B975" s="2" t="s">
        <v>32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3.2</v>
      </c>
      <c r="H975" s="2" t="s">
        <v>12</v>
      </c>
      <c r="I975" s="2"/>
    </row>
    <row r="976" spans="1:9" x14ac:dyDescent="0.3">
      <c r="A976" s="1">
        <v>0.47945601851852632</v>
      </c>
      <c r="B976" s="2" t="s">
        <v>32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3.2</v>
      </c>
      <c r="H976" s="2" t="s">
        <v>12</v>
      </c>
      <c r="I976" s="2"/>
    </row>
    <row r="977" spans="1:9" x14ac:dyDescent="0.3">
      <c r="A977" s="1">
        <v>0.47951388888889668</v>
      </c>
      <c r="B977" s="2" t="s">
        <v>32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3.1700000000000004</v>
      </c>
      <c r="H977" s="2" t="s">
        <v>12</v>
      </c>
      <c r="I977" s="2"/>
    </row>
    <row r="978" spans="1:9" x14ac:dyDescent="0.3">
      <c r="A978" s="1">
        <v>0.479560185185193</v>
      </c>
      <c r="B978" s="2" t="s">
        <v>32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3.1800000000000006</v>
      </c>
      <c r="H978" s="2" t="s">
        <v>12</v>
      </c>
      <c r="I978" s="2"/>
    </row>
    <row r="979" spans="1:9" x14ac:dyDescent="0.3">
      <c r="A979" s="1">
        <v>0.47961805555556336</v>
      </c>
      <c r="B979" s="2" t="s">
        <v>32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3.1800000000000006</v>
      </c>
      <c r="H979" s="2" t="s">
        <v>12</v>
      </c>
      <c r="I979" s="2"/>
    </row>
    <row r="980" spans="1:9" x14ac:dyDescent="0.3">
      <c r="A980" s="1">
        <v>0.47966435185185968</v>
      </c>
      <c r="B980" s="2" t="s">
        <v>32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3.1700000000000004</v>
      </c>
      <c r="H980" s="2" t="s">
        <v>12</v>
      </c>
      <c r="I980" s="2"/>
    </row>
    <row r="981" spans="1:9" x14ac:dyDescent="0.3">
      <c r="A981" s="1">
        <v>0.47972222222223004</v>
      </c>
      <c r="B981" s="2" t="s">
        <v>32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3.2</v>
      </c>
      <c r="H981" s="2" t="s">
        <v>12</v>
      </c>
      <c r="I981" s="2"/>
    </row>
    <row r="982" spans="1:9" x14ac:dyDescent="0.3">
      <c r="A982" s="1">
        <v>0.47976851851852637</v>
      </c>
      <c r="B982" s="2" t="s">
        <v>32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3.2</v>
      </c>
      <c r="H982" s="2" t="s">
        <v>12</v>
      </c>
      <c r="I982" s="2"/>
    </row>
    <row r="983" spans="1:9" x14ac:dyDescent="0.3">
      <c r="A983" s="1">
        <v>0.47982638888889673</v>
      </c>
      <c r="B983" s="2" t="s">
        <v>32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3.19</v>
      </c>
      <c r="H983" s="2" t="s">
        <v>12</v>
      </c>
      <c r="I983" s="2"/>
    </row>
    <row r="984" spans="1:9" x14ac:dyDescent="0.3">
      <c r="A984" s="1">
        <v>0.47987268518519305</v>
      </c>
      <c r="B984" s="2" t="s">
        <v>32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3.2</v>
      </c>
      <c r="H984" s="2" t="s">
        <v>12</v>
      </c>
      <c r="I984" s="2"/>
    </row>
    <row r="985" spans="1:9" x14ac:dyDescent="0.3">
      <c r="A985" s="1">
        <v>0.47993055555556341</v>
      </c>
      <c r="B985" s="2" t="s">
        <v>32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3.1800000000000006</v>
      </c>
      <c r="H985" s="2" t="s">
        <v>12</v>
      </c>
      <c r="I985" s="2"/>
    </row>
    <row r="986" spans="1:9" x14ac:dyDescent="0.3">
      <c r="A986" s="1">
        <v>0.47997685185185973</v>
      </c>
      <c r="B986" s="2" t="s">
        <v>32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3.1700000000000004</v>
      </c>
      <c r="H986" s="2" t="s">
        <v>12</v>
      </c>
      <c r="I986" s="2"/>
    </row>
    <row r="987" spans="1:9" x14ac:dyDescent="0.3">
      <c r="A987" s="1">
        <v>0.48003472222223009</v>
      </c>
      <c r="B987" s="2" t="s">
        <v>32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3.1800000000000006</v>
      </c>
      <c r="H987" s="2" t="s">
        <v>12</v>
      </c>
      <c r="I987" s="2"/>
    </row>
    <row r="988" spans="1:9" x14ac:dyDescent="0.3">
      <c r="A988" s="1">
        <v>0.48008101851852641</v>
      </c>
      <c r="B988" s="2" t="s">
        <v>32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3.1800000000000006</v>
      </c>
      <c r="H988" s="2" t="s">
        <v>12</v>
      </c>
      <c r="I988" s="2"/>
    </row>
    <row r="989" spans="1:9" x14ac:dyDescent="0.3">
      <c r="A989" s="1">
        <v>0.48013888888889678</v>
      </c>
      <c r="B989" s="2" t="s">
        <v>32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3.19</v>
      </c>
      <c r="H989" s="2" t="s">
        <v>12</v>
      </c>
      <c r="I989" s="2"/>
    </row>
    <row r="990" spans="1:9" x14ac:dyDescent="0.3">
      <c r="A990" s="1">
        <v>0.4801851851851931</v>
      </c>
      <c r="B990" s="2" t="s">
        <v>32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3.2</v>
      </c>
      <c r="H990" s="2" t="s">
        <v>12</v>
      </c>
      <c r="I990" s="2"/>
    </row>
    <row r="991" spans="1:9" x14ac:dyDescent="0.3">
      <c r="A991" s="1">
        <v>0.48024305555556346</v>
      </c>
      <c r="B991" s="2" t="s">
        <v>32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3.2</v>
      </c>
      <c r="H991" s="2" t="s">
        <v>12</v>
      </c>
      <c r="I991" s="2"/>
    </row>
    <row r="992" spans="1:9" x14ac:dyDescent="0.3">
      <c r="A992" s="1">
        <v>0.48028935185185978</v>
      </c>
      <c r="B992" s="2" t="s">
        <v>32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3.19</v>
      </c>
      <c r="H992" s="2" t="s">
        <v>12</v>
      </c>
      <c r="I992" s="2"/>
    </row>
    <row r="993" spans="1:9" x14ac:dyDescent="0.3">
      <c r="A993" s="1">
        <v>0.48034722222223014</v>
      </c>
      <c r="B993" s="2" t="s">
        <v>32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3.1800000000000006</v>
      </c>
      <c r="H993" s="2" t="s">
        <v>12</v>
      </c>
      <c r="I993" s="2"/>
    </row>
    <row r="994" spans="1:9" x14ac:dyDescent="0.3">
      <c r="A994" s="1">
        <v>0.48039351851852646</v>
      </c>
      <c r="B994" s="2" t="s">
        <v>32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3.1800000000000006</v>
      </c>
      <c r="H994" s="2" t="s">
        <v>12</v>
      </c>
      <c r="I994" s="2"/>
    </row>
    <row r="995" spans="1:9" x14ac:dyDescent="0.3">
      <c r="A995" s="1">
        <v>0.48045138888889682</v>
      </c>
      <c r="B995" s="2" t="s">
        <v>32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3.1700000000000004</v>
      </c>
      <c r="H995" s="2" t="s">
        <v>12</v>
      </c>
      <c r="I995" s="2"/>
    </row>
    <row r="996" spans="1:9" x14ac:dyDescent="0.3">
      <c r="A996" s="1">
        <v>0.48049768518519315</v>
      </c>
      <c r="B996" s="2" t="s">
        <v>32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3.1800000000000006</v>
      </c>
      <c r="H996" s="2" t="s">
        <v>12</v>
      </c>
      <c r="I996" s="2"/>
    </row>
    <row r="997" spans="1:9" x14ac:dyDescent="0.3">
      <c r="A997" s="1">
        <v>0.48055555555556351</v>
      </c>
      <c r="B997" s="2" t="s">
        <v>32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3.2</v>
      </c>
      <c r="H997" s="2" t="s">
        <v>12</v>
      </c>
      <c r="I997" s="2"/>
    </row>
    <row r="998" spans="1:9" x14ac:dyDescent="0.3">
      <c r="A998" s="1">
        <v>0.48060185185185983</v>
      </c>
      <c r="B998" s="2" t="s">
        <v>32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3.19</v>
      </c>
      <c r="H998" s="2" t="s">
        <v>12</v>
      </c>
      <c r="I998" s="2"/>
    </row>
    <row r="999" spans="1:9" x14ac:dyDescent="0.3">
      <c r="A999" s="1">
        <v>0.48065972222223019</v>
      </c>
      <c r="B999" s="2" t="s">
        <v>32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3.2</v>
      </c>
      <c r="H999" s="2" t="s">
        <v>12</v>
      </c>
      <c r="I999" s="2"/>
    </row>
    <row r="1000" spans="1:9" x14ac:dyDescent="0.3">
      <c r="A1000" s="1">
        <v>0.48070601851852651</v>
      </c>
      <c r="B1000" s="2" t="s">
        <v>32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3.2</v>
      </c>
      <c r="H1000" s="2" t="s">
        <v>12</v>
      </c>
      <c r="I1000" s="2"/>
    </row>
    <row r="1001" spans="1:9" x14ac:dyDescent="0.3">
      <c r="A1001" s="1">
        <v>0.48076388888889687</v>
      </c>
      <c r="B1001" s="2" t="s">
        <v>32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3.1700000000000004</v>
      </c>
      <c r="H1001" s="2" t="s">
        <v>12</v>
      </c>
      <c r="I1001" s="2"/>
    </row>
    <row r="1002" spans="1:9" x14ac:dyDescent="0.3">
      <c r="A1002" s="1">
        <v>0.4808101851851932</v>
      </c>
      <c r="B1002" s="2" t="s">
        <v>32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3.1800000000000006</v>
      </c>
      <c r="H1002" s="2" t="s">
        <v>12</v>
      </c>
      <c r="I1002" s="2"/>
    </row>
    <row r="1003" spans="1:9" x14ac:dyDescent="0.3">
      <c r="A1003" s="1">
        <v>0.48086805555556356</v>
      </c>
      <c r="B1003" s="2" t="s">
        <v>32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3.1800000000000006</v>
      </c>
      <c r="H1003" s="2" t="s">
        <v>12</v>
      </c>
      <c r="I1003" s="2"/>
    </row>
    <row r="1004" spans="1:9" x14ac:dyDescent="0.3">
      <c r="A1004" s="1">
        <v>0.48091435185185988</v>
      </c>
      <c r="B1004" s="2" t="s">
        <v>32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3.1700000000000004</v>
      </c>
      <c r="H1004" s="2" t="s">
        <v>12</v>
      </c>
      <c r="I1004" s="2"/>
    </row>
    <row r="1005" spans="1:9" x14ac:dyDescent="0.3">
      <c r="A1005" s="1">
        <v>0.48097222222223024</v>
      </c>
      <c r="B1005" s="2" t="s">
        <v>32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3.2</v>
      </c>
      <c r="H1005" s="2" t="s">
        <v>12</v>
      </c>
      <c r="I1005" s="2"/>
    </row>
    <row r="1006" spans="1:9" x14ac:dyDescent="0.3">
      <c r="A1006" s="1">
        <v>0.48101851851852656</v>
      </c>
      <c r="B1006" s="2" t="s">
        <v>32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3.2</v>
      </c>
      <c r="H1006" s="2" t="s">
        <v>12</v>
      </c>
      <c r="I1006" s="2"/>
    </row>
    <row r="1007" spans="1:9" x14ac:dyDescent="0.3">
      <c r="A1007" s="1">
        <v>0.48107638888889692</v>
      </c>
      <c r="B1007" s="2" t="s">
        <v>32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3.19</v>
      </c>
      <c r="H1007" s="2" t="s">
        <v>12</v>
      </c>
      <c r="I1007" s="2"/>
    </row>
    <row r="1008" spans="1:9" x14ac:dyDescent="0.3">
      <c r="A1008" s="1">
        <v>0.48112268518519324</v>
      </c>
      <c r="B1008" s="2" t="s">
        <v>32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3.2</v>
      </c>
      <c r="H1008" s="2" t="s">
        <v>12</v>
      </c>
      <c r="I1008" s="2"/>
    </row>
    <row r="1009" spans="1:9" x14ac:dyDescent="0.3">
      <c r="A1009" s="1">
        <v>0.4811805555555636</v>
      </c>
      <c r="B1009" s="2" t="s">
        <v>32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3.1800000000000006</v>
      </c>
      <c r="H1009" s="2" t="s">
        <v>12</v>
      </c>
      <c r="I1009" s="2"/>
    </row>
    <row r="1010" spans="1:9" x14ac:dyDescent="0.3">
      <c r="A1010" s="1">
        <v>0.48122685185185993</v>
      </c>
      <c r="B1010" s="2" t="s">
        <v>32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3.1700000000000004</v>
      </c>
      <c r="H1010" s="2" t="s">
        <v>12</v>
      </c>
      <c r="I1010" s="2"/>
    </row>
    <row r="1011" spans="1:9" x14ac:dyDescent="0.3">
      <c r="A1011" s="1">
        <v>0.48128472222223029</v>
      </c>
      <c r="B1011" s="2" t="s">
        <v>32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3.1800000000000006</v>
      </c>
      <c r="H1011" s="2" t="s">
        <v>12</v>
      </c>
      <c r="I1011" s="2"/>
    </row>
    <row r="1012" spans="1:9" x14ac:dyDescent="0.3">
      <c r="A1012" s="1">
        <v>0.48133101851852661</v>
      </c>
      <c r="B1012" s="2" t="s">
        <v>32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3.1800000000000006</v>
      </c>
      <c r="H1012" s="2" t="s">
        <v>12</v>
      </c>
      <c r="I1012" s="2"/>
    </row>
    <row r="1013" spans="1:9" x14ac:dyDescent="0.3">
      <c r="A1013" s="1">
        <v>0.48138888888889697</v>
      </c>
      <c r="B1013" s="2" t="s">
        <v>32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3.19</v>
      </c>
      <c r="H1013" s="2" t="s">
        <v>12</v>
      </c>
      <c r="I1013" s="2"/>
    </row>
    <row r="1014" spans="1:9" x14ac:dyDescent="0.3">
      <c r="A1014" s="1">
        <v>0.48143518518519329</v>
      </c>
      <c r="B1014" s="2" t="s">
        <v>32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3.2</v>
      </c>
      <c r="H1014" s="2" t="s">
        <v>12</v>
      </c>
      <c r="I1014" s="2"/>
    </row>
    <row r="1015" spans="1:9" x14ac:dyDescent="0.3">
      <c r="A1015" s="1">
        <v>0.48149305555556365</v>
      </c>
      <c r="B1015" s="2" t="s">
        <v>32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3.2</v>
      </c>
      <c r="H1015" s="2" t="s">
        <v>12</v>
      </c>
      <c r="I1015" s="2"/>
    </row>
    <row r="1016" spans="1:9" x14ac:dyDescent="0.3">
      <c r="A1016" s="1">
        <v>0.48153935185185998</v>
      </c>
      <c r="B1016" s="2" t="s">
        <v>32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3.19</v>
      </c>
      <c r="H1016" s="2" t="s">
        <v>12</v>
      </c>
      <c r="I1016" s="2"/>
    </row>
    <row r="1017" spans="1:9" x14ac:dyDescent="0.3">
      <c r="A1017" s="1">
        <v>0.48159722222223034</v>
      </c>
      <c r="B1017" s="2" t="s">
        <v>32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3.1800000000000006</v>
      </c>
      <c r="H1017" s="2" t="s">
        <v>12</v>
      </c>
      <c r="I1017" s="2"/>
    </row>
    <row r="1018" spans="1:9" x14ac:dyDescent="0.3">
      <c r="A1018" s="1">
        <v>0.48164351851852666</v>
      </c>
      <c r="B1018" s="2" t="s">
        <v>32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3.1800000000000006</v>
      </c>
      <c r="H1018" s="2" t="s">
        <v>12</v>
      </c>
      <c r="I1018" s="2"/>
    </row>
    <row r="1019" spans="1:9" x14ac:dyDescent="0.3">
      <c r="A1019" s="1">
        <v>0.48170138888889702</v>
      </c>
      <c r="B1019" s="2" t="s">
        <v>32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3.1700000000000004</v>
      </c>
      <c r="H1019" s="2" t="s">
        <v>12</v>
      </c>
      <c r="I1019" s="2"/>
    </row>
    <row r="1020" spans="1:9" x14ac:dyDescent="0.3">
      <c r="A1020" s="1">
        <v>0.48174768518519334</v>
      </c>
      <c r="B1020" s="2" t="s">
        <v>32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3.1800000000000006</v>
      </c>
      <c r="H1020" s="2" t="s">
        <v>12</v>
      </c>
      <c r="I1020" s="2"/>
    </row>
    <row r="1021" spans="1:9" x14ac:dyDescent="0.3">
      <c r="A1021" s="1">
        <v>0.4818055555555637</v>
      </c>
      <c r="B1021" s="2" t="s">
        <v>32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3.2</v>
      </c>
      <c r="H1021" s="2" t="s">
        <v>12</v>
      </c>
      <c r="I1021" s="2"/>
    </row>
    <row r="1022" spans="1:9" x14ac:dyDescent="0.3">
      <c r="A1022" s="1">
        <v>0.48185185185186002</v>
      </c>
      <c r="B1022" s="2" t="s">
        <v>32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3.19</v>
      </c>
      <c r="H1022" s="2" t="s">
        <v>12</v>
      </c>
      <c r="I1022" s="2"/>
    </row>
    <row r="1023" spans="1:9" x14ac:dyDescent="0.3">
      <c r="A1023" s="1">
        <v>0.48190972222223039</v>
      </c>
      <c r="B1023" s="2" t="s">
        <v>32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3.2</v>
      </c>
      <c r="H1023" s="2" t="s">
        <v>12</v>
      </c>
      <c r="I1023" s="2"/>
    </row>
    <row r="1024" spans="1:9" x14ac:dyDescent="0.3">
      <c r="A1024" s="1">
        <v>0.48195601851852671</v>
      </c>
      <c r="B1024" s="2" t="s">
        <v>32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3.2</v>
      </c>
      <c r="H1024" s="2" t="s">
        <v>12</v>
      </c>
      <c r="I1024" s="2"/>
    </row>
    <row r="1025" spans="1:9" x14ac:dyDescent="0.3">
      <c r="A1025" s="1">
        <v>0.48201388888889707</v>
      </c>
      <c r="B1025" s="2" t="s">
        <v>32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3.1700000000000004</v>
      </c>
      <c r="H1025" s="2" t="s">
        <v>12</v>
      </c>
      <c r="I1025" s="2"/>
    </row>
    <row r="1026" spans="1:9" x14ac:dyDescent="0.3">
      <c r="A1026" s="1">
        <v>0.48206018518519339</v>
      </c>
      <c r="B1026" s="2" t="s">
        <v>32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3.1800000000000006</v>
      </c>
      <c r="H1026" s="2" t="s">
        <v>12</v>
      </c>
      <c r="I1026" s="2"/>
    </row>
    <row r="1027" spans="1:9" x14ac:dyDescent="0.3">
      <c r="A1027" s="1">
        <v>0.48211805555556375</v>
      </c>
      <c r="B1027" s="2" t="s">
        <v>32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3.1800000000000006</v>
      </c>
      <c r="H1027" s="2" t="s">
        <v>12</v>
      </c>
      <c r="I1027" s="2"/>
    </row>
    <row r="1028" spans="1:9" x14ac:dyDescent="0.3">
      <c r="A1028" s="1">
        <v>0.48216435185186007</v>
      </c>
      <c r="B1028" s="2" t="s">
        <v>32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3.1700000000000004</v>
      </c>
      <c r="H1028" s="2" t="s">
        <v>12</v>
      </c>
      <c r="I1028" s="2"/>
    </row>
    <row r="1029" spans="1:9" x14ac:dyDescent="0.3">
      <c r="A1029" s="1">
        <v>0.48222222222223043</v>
      </c>
      <c r="B1029" s="2" t="s">
        <v>32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3.2</v>
      </c>
      <c r="H1029" s="2" t="s">
        <v>12</v>
      </c>
      <c r="I1029" s="2"/>
    </row>
    <row r="1030" spans="1:9" x14ac:dyDescent="0.3">
      <c r="A1030" s="1">
        <v>0.48226851851852676</v>
      </c>
      <c r="B1030" s="2" t="s">
        <v>32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3.2</v>
      </c>
      <c r="H1030" s="2" t="s">
        <v>12</v>
      </c>
      <c r="I1030" s="2"/>
    </row>
    <row r="1031" spans="1:9" x14ac:dyDescent="0.3">
      <c r="A1031" s="1">
        <v>0.48232638888889712</v>
      </c>
      <c r="B1031" s="2" t="s">
        <v>32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3.19</v>
      </c>
      <c r="H1031" s="2" t="s">
        <v>12</v>
      </c>
      <c r="I1031" s="2"/>
    </row>
    <row r="1032" spans="1:9" x14ac:dyDescent="0.3">
      <c r="A1032" s="1">
        <v>0.48237268518519344</v>
      </c>
      <c r="B1032" s="2" t="s">
        <v>32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3.2</v>
      </c>
      <c r="H1032" s="2" t="s">
        <v>12</v>
      </c>
      <c r="I1032" s="2"/>
    </row>
    <row r="1033" spans="1:9" x14ac:dyDescent="0.3">
      <c r="A1033" s="1">
        <v>0.4824305555555638</v>
      </c>
      <c r="B1033" s="2" t="s">
        <v>32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3.1800000000000006</v>
      </c>
      <c r="H1033" s="2" t="s">
        <v>12</v>
      </c>
      <c r="I1033" s="2"/>
    </row>
    <row r="1034" spans="1:9" x14ac:dyDescent="0.3">
      <c r="A1034" s="1">
        <v>0.48247685185186012</v>
      </c>
      <c r="B1034" s="2" t="s">
        <v>32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3.1700000000000004</v>
      </c>
      <c r="H1034" s="2" t="s">
        <v>12</v>
      </c>
      <c r="I1034" s="2"/>
    </row>
    <row r="1035" spans="1:9" x14ac:dyDescent="0.3">
      <c r="A1035" s="1">
        <v>0.48253472222223048</v>
      </c>
      <c r="B1035" s="2" t="s">
        <v>32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3.1800000000000006</v>
      </c>
      <c r="H1035" s="2" t="s">
        <v>12</v>
      </c>
      <c r="I1035" s="2"/>
    </row>
    <row r="1036" spans="1:9" x14ac:dyDescent="0.3">
      <c r="A1036" s="1">
        <v>0.48258101851852681</v>
      </c>
      <c r="B1036" s="2" t="s">
        <v>32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3.1800000000000006</v>
      </c>
      <c r="H1036" s="2" t="s">
        <v>12</v>
      </c>
      <c r="I1036" s="2"/>
    </row>
    <row r="1037" spans="1:9" x14ac:dyDescent="0.3">
      <c r="A1037" s="1">
        <v>0.48263888888889717</v>
      </c>
      <c r="B1037" s="2" t="s">
        <v>32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3.19</v>
      </c>
      <c r="H1037" s="2" t="s">
        <v>12</v>
      </c>
      <c r="I1037" s="2"/>
    </row>
    <row r="1038" spans="1:9" x14ac:dyDescent="0.3">
      <c r="A1038" s="1">
        <v>0.48268518518519349</v>
      </c>
      <c r="B1038" s="2" t="s">
        <v>32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3.2</v>
      </c>
      <c r="H1038" s="2" t="s">
        <v>12</v>
      </c>
      <c r="I1038" s="2"/>
    </row>
    <row r="1039" spans="1:9" x14ac:dyDescent="0.3">
      <c r="A1039" s="1">
        <v>0.48274305555556385</v>
      </c>
      <c r="B1039" s="2" t="s">
        <v>32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3.2</v>
      </c>
      <c r="H1039" s="2" t="s">
        <v>12</v>
      </c>
      <c r="I1039" s="2"/>
    </row>
    <row r="1040" spans="1:9" x14ac:dyDescent="0.3">
      <c r="A1040" s="1">
        <v>0.48278935185186017</v>
      </c>
      <c r="B1040" s="2" t="s">
        <v>32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3.19</v>
      </c>
      <c r="H1040" s="2" t="s">
        <v>12</v>
      </c>
      <c r="I1040" s="2"/>
    </row>
    <row r="1041" spans="1:9" x14ac:dyDescent="0.3">
      <c r="A1041" s="1">
        <v>0.48284722222223053</v>
      </c>
      <c r="B1041" s="2" t="s">
        <v>32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3.1800000000000006</v>
      </c>
      <c r="H1041" s="2" t="s">
        <v>12</v>
      </c>
      <c r="I1041" s="2"/>
    </row>
    <row r="1042" spans="1:9" x14ac:dyDescent="0.3">
      <c r="A1042" s="1">
        <v>0.48289351851852685</v>
      </c>
      <c r="B1042" s="2" t="s">
        <v>32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3.1800000000000006</v>
      </c>
      <c r="H1042" s="2" t="s">
        <v>12</v>
      </c>
      <c r="I1042" s="2"/>
    </row>
    <row r="1043" spans="1:9" x14ac:dyDescent="0.3">
      <c r="A1043" s="1">
        <v>0.48295138888889722</v>
      </c>
      <c r="B1043" s="2" t="s">
        <v>32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3.1700000000000004</v>
      </c>
      <c r="H1043" s="2" t="s">
        <v>12</v>
      </c>
      <c r="I1043" s="2"/>
    </row>
    <row r="1044" spans="1:9" x14ac:dyDescent="0.3">
      <c r="A1044" s="1">
        <v>0.48299768518519354</v>
      </c>
      <c r="B1044" s="2" t="s">
        <v>32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3.1800000000000006</v>
      </c>
      <c r="H1044" s="2" t="s">
        <v>12</v>
      </c>
      <c r="I1044" s="2"/>
    </row>
    <row r="1045" spans="1:9" x14ac:dyDescent="0.3">
      <c r="A1045" s="1">
        <v>0.4830555555555639</v>
      </c>
      <c r="B1045" s="2" t="s">
        <v>32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3.2</v>
      </c>
      <c r="H1045" s="2" t="s">
        <v>12</v>
      </c>
      <c r="I1045" s="2"/>
    </row>
    <row r="1046" spans="1:9" x14ac:dyDescent="0.3">
      <c r="A1046" s="1">
        <v>0.48310185185186022</v>
      </c>
      <c r="B1046" s="2" t="s">
        <v>32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3.19</v>
      </c>
      <c r="H1046" s="2" t="s">
        <v>12</v>
      </c>
      <c r="I1046" s="2"/>
    </row>
    <row r="1047" spans="1:9" x14ac:dyDescent="0.3">
      <c r="A1047" s="1">
        <v>0.48315972222223058</v>
      </c>
      <c r="B1047" s="2" t="s">
        <v>32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3.2</v>
      </c>
      <c r="H1047" s="2" t="s">
        <v>12</v>
      </c>
      <c r="I1047" s="2"/>
    </row>
    <row r="1048" spans="1:9" x14ac:dyDescent="0.3">
      <c r="A1048" s="1">
        <v>0.4832060185185269</v>
      </c>
      <c r="B1048" s="2" t="s">
        <v>32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3.19</v>
      </c>
      <c r="H1048" s="2" t="s">
        <v>12</v>
      </c>
      <c r="I1048" s="2"/>
    </row>
    <row r="1049" spans="1:9" x14ac:dyDescent="0.3">
      <c r="A1049" s="1">
        <v>0.48326388888889726</v>
      </c>
      <c r="B1049" s="2" t="s">
        <v>32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3.1700000000000004</v>
      </c>
      <c r="H1049" s="2" t="s">
        <v>12</v>
      </c>
      <c r="I1049" s="2"/>
    </row>
    <row r="1050" spans="1:9" x14ac:dyDescent="0.3">
      <c r="A1050" s="1">
        <v>0.48331018518519359</v>
      </c>
      <c r="B1050" s="2" t="s">
        <v>32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3.1700000000000004</v>
      </c>
      <c r="H1050" s="2" t="s">
        <v>12</v>
      </c>
      <c r="I1050" s="2"/>
    </row>
    <row r="1051" spans="1:9" x14ac:dyDescent="0.3">
      <c r="A1051" s="1">
        <v>0.48336805555556395</v>
      </c>
      <c r="B1051" s="2" t="s">
        <v>32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3.1800000000000006</v>
      </c>
      <c r="H1051" s="2" t="s">
        <v>12</v>
      </c>
      <c r="I1051" s="2"/>
    </row>
    <row r="1052" spans="1:9" x14ac:dyDescent="0.3">
      <c r="A1052" s="1">
        <v>0.48341435185186027</v>
      </c>
      <c r="B1052" s="2" t="s">
        <v>32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3.1700000000000004</v>
      </c>
      <c r="H1052" s="2" t="s">
        <v>12</v>
      </c>
      <c r="I1052" s="2"/>
    </row>
    <row r="1053" spans="1:9" x14ac:dyDescent="0.3">
      <c r="A1053" s="1">
        <v>0.48347222222223063</v>
      </c>
      <c r="B1053" s="2" t="s">
        <v>32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3.19</v>
      </c>
      <c r="H1053" s="2" t="s">
        <v>12</v>
      </c>
      <c r="I1053" s="2"/>
    </row>
    <row r="1054" spans="1:9" x14ac:dyDescent="0.3">
      <c r="A1054" s="1">
        <v>0.48351851851852695</v>
      </c>
      <c r="B1054" s="2" t="s">
        <v>32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3.19</v>
      </c>
      <c r="H1054" s="2" t="s">
        <v>12</v>
      </c>
      <c r="I1054" s="2"/>
    </row>
    <row r="1055" spans="1:9" x14ac:dyDescent="0.3">
      <c r="A1055" s="1">
        <v>0.48357638888889731</v>
      </c>
      <c r="B1055" s="2" t="s">
        <v>32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3.2</v>
      </c>
      <c r="H1055" s="2" t="s">
        <v>12</v>
      </c>
      <c r="I1055" s="2"/>
    </row>
    <row r="1056" spans="1:9" x14ac:dyDescent="0.3">
      <c r="A1056" s="1">
        <v>0.48362268518519363</v>
      </c>
      <c r="B1056" s="2" t="s">
        <v>32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3.19</v>
      </c>
      <c r="H1056" s="2" t="s">
        <v>12</v>
      </c>
      <c r="I1056" s="2"/>
    </row>
    <row r="1057" spans="1:9" x14ac:dyDescent="0.3">
      <c r="A1057" s="1">
        <v>0.483680555555564</v>
      </c>
      <c r="B1057" s="2" t="s">
        <v>32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3.1700000000000004</v>
      </c>
      <c r="H1057" s="2" t="s">
        <v>12</v>
      </c>
      <c r="I1057" s="2"/>
    </row>
    <row r="1058" spans="1:9" x14ac:dyDescent="0.3">
      <c r="A1058" s="1">
        <v>0.48372685185186032</v>
      </c>
      <c r="B1058" s="2" t="s">
        <v>32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3.1800000000000006</v>
      </c>
      <c r="H1058" s="2" t="s">
        <v>12</v>
      </c>
      <c r="I1058" s="2"/>
    </row>
    <row r="1059" spans="1:9" x14ac:dyDescent="0.3">
      <c r="A1059" s="1">
        <v>0.48378472222223068</v>
      </c>
      <c r="B1059" s="2" t="s">
        <v>32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3.1700000000000004</v>
      </c>
      <c r="H1059" s="2" t="s">
        <v>12</v>
      </c>
      <c r="I1059" s="2"/>
    </row>
    <row r="1060" spans="1:9" x14ac:dyDescent="0.3">
      <c r="A1060" s="1">
        <v>0.483831018518527</v>
      </c>
      <c r="B1060" s="2" t="s">
        <v>32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3.1700000000000004</v>
      </c>
      <c r="H1060" s="2" t="s">
        <v>12</v>
      </c>
      <c r="I1060" s="2"/>
    </row>
    <row r="1061" spans="1:9" x14ac:dyDescent="0.3">
      <c r="A1061" s="1">
        <v>0.48388888888889736</v>
      </c>
      <c r="B1061" s="2" t="s">
        <v>32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3.19</v>
      </c>
      <c r="H1061" s="2" t="s">
        <v>12</v>
      </c>
      <c r="I1061" s="2"/>
    </row>
    <row r="1062" spans="1:9" x14ac:dyDescent="0.3">
      <c r="A1062" s="1">
        <v>0.48393518518519368</v>
      </c>
      <c r="B1062" s="2" t="s">
        <v>32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3.2</v>
      </c>
      <c r="H1062" s="2" t="s">
        <v>12</v>
      </c>
      <c r="I1062" s="2"/>
    </row>
    <row r="1063" spans="1:9" x14ac:dyDescent="0.3">
      <c r="A1063" s="1">
        <v>0.48399305555556404</v>
      </c>
      <c r="B1063" s="2" t="s">
        <v>32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3.19</v>
      </c>
      <c r="H1063" s="2" t="s">
        <v>12</v>
      </c>
      <c r="I1063" s="2"/>
    </row>
    <row r="1064" spans="1:9" x14ac:dyDescent="0.3">
      <c r="A1064" s="1">
        <v>0.48403935185186037</v>
      </c>
      <c r="B1064" s="2" t="s">
        <v>32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3.19</v>
      </c>
      <c r="H1064" s="2" t="s">
        <v>12</v>
      </c>
      <c r="I1064" s="2"/>
    </row>
    <row r="1065" spans="1:9" x14ac:dyDescent="0.3">
      <c r="A1065" s="1">
        <v>0.48409722222223073</v>
      </c>
      <c r="B1065" s="2" t="s">
        <v>32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3.1800000000000006</v>
      </c>
      <c r="H1065" s="2" t="s">
        <v>12</v>
      </c>
      <c r="I1065" s="2"/>
    </row>
    <row r="1066" spans="1:9" x14ac:dyDescent="0.3">
      <c r="A1066" s="1">
        <v>0.48414351851852705</v>
      </c>
      <c r="B1066" s="2" t="s">
        <v>32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3.1700000000000004</v>
      </c>
      <c r="H1066" s="2" t="s">
        <v>12</v>
      </c>
      <c r="I1066" s="2"/>
    </row>
    <row r="1067" spans="1:9" x14ac:dyDescent="0.3">
      <c r="A1067" s="1">
        <v>0.48420138888889741</v>
      </c>
      <c r="B1067" s="2" t="s">
        <v>32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3.1700000000000004</v>
      </c>
      <c r="H1067" s="2" t="s">
        <v>12</v>
      </c>
      <c r="I1067" s="2"/>
    </row>
    <row r="1068" spans="1:9" x14ac:dyDescent="0.3">
      <c r="A1068" s="1">
        <v>0.48424768518519373</v>
      </c>
      <c r="B1068" s="2" t="s">
        <v>32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3.1700000000000004</v>
      </c>
      <c r="H1068" s="2" t="s">
        <v>12</v>
      </c>
      <c r="I1068" s="2"/>
    </row>
    <row r="1069" spans="1:9" x14ac:dyDescent="0.3">
      <c r="A1069" s="1">
        <v>0.48430555555556409</v>
      </c>
      <c r="B1069" s="2" t="s">
        <v>32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3.2</v>
      </c>
      <c r="H1069" s="2" t="s">
        <v>12</v>
      </c>
      <c r="I1069" s="2"/>
    </row>
    <row r="1070" spans="1:9" x14ac:dyDescent="0.3">
      <c r="A1070" s="1">
        <v>0.48435185185186042</v>
      </c>
      <c r="B1070" s="2" t="s">
        <v>32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3.19</v>
      </c>
      <c r="H1070" s="2" t="s">
        <v>12</v>
      </c>
      <c r="I1070" s="2"/>
    </row>
    <row r="1071" spans="1:9" x14ac:dyDescent="0.3">
      <c r="A1071" s="1">
        <v>0.48440972222223078</v>
      </c>
      <c r="B1071" s="2" t="s">
        <v>32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3.19</v>
      </c>
      <c r="H1071" s="2" t="s">
        <v>12</v>
      </c>
      <c r="I1071" s="2"/>
    </row>
    <row r="1072" spans="1:9" x14ac:dyDescent="0.3">
      <c r="A1072" s="1">
        <v>0.4844560185185271</v>
      </c>
      <c r="B1072" s="2" t="s">
        <v>32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3.2</v>
      </c>
      <c r="H1072" s="2" t="s">
        <v>12</v>
      </c>
      <c r="I1072" s="2"/>
    </row>
    <row r="1073" spans="1:9" x14ac:dyDescent="0.3">
      <c r="A1073" s="1">
        <v>0.48451388888889746</v>
      </c>
      <c r="B1073" s="2" t="s">
        <v>32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3.1700000000000004</v>
      </c>
      <c r="H1073" s="2" t="s">
        <v>12</v>
      </c>
      <c r="I1073" s="2"/>
    </row>
    <row r="1074" spans="1:9" x14ac:dyDescent="0.3">
      <c r="A1074" s="1">
        <v>0.48456018518519378</v>
      </c>
      <c r="B1074" s="2" t="s">
        <v>32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3.1700000000000004</v>
      </c>
      <c r="H1074" s="2" t="s">
        <v>12</v>
      </c>
      <c r="I1074" s="2"/>
    </row>
    <row r="1075" spans="1:9" x14ac:dyDescent="0.3">
      <c r="A1075" s="1">
        <v>0.48461805555556414</v>
      </c>
      <c r="B1075" s="2" t="s">
        <v>32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3.1800000000000006</v>
      </c>
      <c r="H1075" s="2" t="s">
        <v>12</v>
      </c>
      <c r="I1075" s="2"/>
    </row>
    <row r="1076" spans="1:9" x14ac:dyDescent="0.3">
      <c r="A1076" s="1">
        <v>0.48466435185186046</v>
      </c>
      <c r="B1076" s="2" t="s">
        <v>32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3.1700000000000004</v>
      </c>
      <c r="H1076" s="2" t="s">
        <v>12</v>
      </c>
      <c r="I1076" s="2"/>
    </row>
    <row r="1077" spans="1:9" x14ac:dyDescent="0.3">
      <c r="A1077" s="1">
        <v>0.48472222222223083</v>
      </c>
      <c r="B1077" s="2" t="s">
        <v>32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3.2</v>
      </c>
      <c r="H1077" s="2" t="s">
        <v>12</v>
      </c>
      <c r="I1077" s="2"/>
    </row>
    <row r="1078" spans="1:9" x14ac:dyDescent="0.3">
      <c r="A1078" s="1">
        <v>0.48476851851852715</v>
      </c>
      <c r="B1078" s="2" t="s">
        <v>32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3.2</v>
      </c>
      <c r="H1078" s="2" t="s">
        <v>12</v>
      </c>
      <c r="I1078" s="2"/>
    </row>
    <row r="1079" spans="1:9" x14ac:dyDescent="0.3">
      <c r="A1079" s="1">
        <v>0.48482638888889751</v>
      </c>
      <c r="B1079" s="2" t="s">
        <v>32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3.2</v>
      </c>
      <c r="H1079" s="2" t="s">
        <v>12</v>
      </c>
      <c r="I1079" s="2"/>
    </row>
    <row r="1080" spans="1:9" x14ac:dyDescent="0.3">
      <c r="A1080" s="1">
        <v>0.48487268518519383</v>
      </c>
      <c r="B1080" s="2" t="s">
        <v>32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3.2</v>
      </c>
      <c r="H1080" s="2" t="s">
        <v>12</v>
      </c>
      <c r="I1080" s="2"/>
    </row>
    <row r="1081" spans="1:9" x14ac:dyDescent="0.3">
      <c r="A1081" s="1">
        <v>0.48493055555556419</v>
      </c>
      <c r="B1081" s="2" t="s">
        <v>32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3.1700000000000004</v>
      </c>
      <c r="H1081" s="2" t="s">
        <v>12</v>
      </c>
      <c r="I1081" s="2"/>
    </row>
    <row r="1082" spans="1:9" x14ac:dyDescent="0.3">
      <c r="A1082" s="1">
        <v>0.48497685185186051</v>
      </c>
      <c r="B1082" s="2" t="s">
        <v>32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3.1800000000000006</v>
      </c>
      <c r="H1082" s="2" t="s">
        <v>12</v>
      </c>
      <c r="I1082" s="2"/>
    </row>
    <row r="1083" spans="1:9" x14ac:dyDescent="0.3">
      <c r="A1083" s="1">
        <v>0.48503472222223087</v>
      </c>
      <c r="B1083" s="2" t="s">
        <v>32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3.1800000000000006</v>
      </c>
      <c r="H1083" s="2" t="s">
        <v>12</v>
      </c>
      <c r="I1083" s="2"/>
    </row>
    <row r="1084" spans="1:9" x14ac:dyDescent="0.3">
      <c r="A1084" s="1">
        <v>0.4850810185185272</v>
      </c>
      <c r="B1084" s="2" t="s">
        <v>32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3.1700000000000004</v>
      </c>
      <c r="H1084" s="2" t="s">
        <v>12</v>
      </c>
      <c r="I1084" s="2"/>
    </row>
    <row r="1085" spans="1:9" x14ac:dyDescent="0.3">
      <c r="A1085" s="1">
        <v>0.48513888888889756</v>
      </c>
      <c r="B1085" s="2" t="s">
        <v>32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3.2</v>
      </c>
      <c r="H1085" s="2" t="s">
        <v>12</v>
      </c>
      <c r="I1085" s="2"/>
    </row>
    <row r="1086" spans="1:9" x14ac:dyDescent="0.3">
      <c r="A1086" s="1">
        <v>0.48518518518519388</v>
      </c>
      <c r="B1086" s="2" t="s">
        <v>32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3.2</v>
      </c>
      <c r="H1086" s="2" t="s">
        <v>12</v>
      </c>
      <c r="I1086" s="2"/>
    </row>
    <row r="1087" spans="1:9" x14ac:dyDescent="0.3">
      <c r="A1087" s="1">
        <v>0.48524305555556424</v>
      </c>
      <c r="B1087" s="2" t="s">
        <v>32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3.19</v>
      </c>
      <c r="H1087" s="2" t="s">
        <v>12</v>
      </c>
      <c r="I1087" s="2"/>
    </row>
    <row r="1088" spans="1:9" x14ac:dyDescent="0.3">
      <c r="A1088" s="1">
        <v>0.48528935185186056</v>
      </c>
      <c r="B1088" s="2" t="s">
        <v>32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3.2</v>
      </c>
      <c r="H1088" s="2" t="s">
        <v>12</v>
      </c>
      <c r="I1088" s="2"/>
    </row>
    <row r="1089" spans="1:9" x14ac:dyDescent="0.3">
      <c r="A1089" s="1">
        <v>0.48534722222223092</v>
      </c>
      <c r="B1089" s="2" t="s">
        <v>32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3.1800000000000006</v>
      </c>
      <c r="H1089" s="2" t="s">
        <v>12</v>
      </c>
      <c r="I1089" s="2"/>
    </row>
    <row r="1090" spans="1:9" x14ac:dyDescent="0.3">
      <c r="A1090" s="1">
        <v>0.48539351851852724</v>
      </c>
      <c r="B1090" s="2" t="s">
        <v>32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3.1700000000000004</v>
      </c>
      <c r="H1090" s="2" t="s">
        <v>12</v>
      </c>
      <c r="I1090" s="2"/>
    </row>
    <row r="1091" spans="1:9" x14ac:dyDescent="0.3">
      <c r="A1091" s="1">
        <v>0.48545138888889761</v>
      </c>
      <c r="B1091" s="2" t="s">
        <v>32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3.1800000000000006</v>
      </c>
      <c r="H1091" s="2" t="s">
        <v>12</v>
      </c>
      <c r="I1091" s="2"/>
    </row>
    <row r="1092" spans="1:9" x14ac:dyDescent="0.3">
      <c r="A1092" s="1">
        <v>0.48549768518519393</v>
      </c>
      <c r="B1092" s="2" t="s">
        <v>32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3.1800000000000006</v>
      </c>
      <c r="H1092" s="2" t="s">
        <v>12</v>
      </c>
      <c r="I1092" s="2"/>
    </row>
    <row r="1093" spans="1:9" x14ac:dyDescent="0.3">
      <c r="A1093" s="1">
        <v>0.48555555555556429</v>
      </c>
      <c r="B1093" s="2" t="s">
        <v>32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3.19</v>
      </c>
      <c r="H1093" s="2" t="s">
        <v>12</v>
      </c>
      <c r="I1093" s="2"/>
    </row>
    <row r="1094" spans="1:9" x14ac:dyDescent="0.3">
      <c r="A1094" s="1">
        <v>0.48560185185186061</v>
      </c>
      <c r="B1094" s="2" t="s">
        <v>32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3.2</v>
      </c>
      <c r="H1094" s="2" t="s">
        <v>12</v>
      </c>
      <c r="I1094" s="2"/>
    </row>
    <row r="1095" spans="1:9" x14ac:dyDescent="0.3">
      <c r="A1095" s="1">
        <v>0.48565972222223097</v>
      </c>
      <c r="B1095" s="2" t="s">
        <v>32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3.2</v>
      </c>
      <c r="H1095" s="2" t="s">
        <v>12</v>
      </c>
      <c r="I1095" s="2"/>
    </row>
    <row r="1096" spans="1:9" x14ac:dyDescent="0.3">
      <c r="A1096" s="1">
        <v>0.48570601851852729</v>
      </c>
      <c r="B1096" s="2" t="s">
        <v>32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3.19</v>
      </c>
      <c r="H1096" s="2" t="s">
        <v>12</v>
      </c>
      <c r="I1096" s="2"/>
    </row>
    <row r="1097" spans="1:9" x14ac:dyDescent="0.3">
      <c r="A1097" s="1">
        <v>0.48576388888889765</v>
      </c>
      <c r="B1097" s="2" t="s">
        <v>32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3.1800000000000006</v>
      </c>
      <c r="H1097" s="2" t="s">
        <v>12</v>
      </c>
      <c r="I1097" s="2"/>
    </row>
    <row r="1098" spans="1:9" x14ac:dyDescent="0.3">
      <c r="A1098" s="1">
        <v>0.48581018518519398</v>
      </c>
      <c r="B1098" s="2" t="s">
        <v>32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3.1800000000000006</v>
      </c>
      <c r="H1098" s="2" t="s">
        <v>12</v>
      </c>
      <c r="I1098" s="2"/>
    </row>
    <row r="1099" spans="1:9" x14ac:dyDescent="0.3">
      <c r="A1099" s="1">
        <v>0.48586805555556434</v>
      </c>
      <c r="B1099" s="2" t="s">
        <v>32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3.1700000000000004</v>
      </c>
      <c r="H1099" s="2" t="s">
        <v>12</v>
      </c>
      <c r="I1099" s="2"/>
    </row>
    <row r="1100" spans="1:9" x14ac:dyDescent="0.3">
      <c r="A1100" s="1">
        <v>0.48591435185186066</v>
      </c>
      <c r="B1100" s="2" t="s">
        <v>32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3.1800000000000006</v>
      </c>
      <c r="H1100" s="2" t="s">
        <v>12</v>
      </c>
      <c r="I1100" s="2"/>
    </row>
    <row r="1101" spans="1:9" x14ac:dyDescent="0.3">
      <c r="A1101" s="1">
        <v>0.48597222222223102</v>
      </c>
      <c r="B1101" s="2" t="s">
        <v>32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3.2</v>
      </c>
      <c r="H1101" s="2" t="s">
        <v>12</v>
      </c>
      <c r="I1101" s="2"/>
    </row>
    <row r="1102" spans="1:9" x14ac:dyDescent="0.3">
      <c r="A1102" s="1">
        <v>0.48601851851852734</v>
      </c>
      <c r="B1102" s="2" t="s">
        <v>32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3.19</v>
      </c>
      <c r="H1102" s="2" t="s">
        <v>12</v>
      </c>
      <c r="I1102" s="2"/>
    </row>
    <row r="1103" spans="1:9" x14ac:dyDescent="0.3">
      <c r="A1103" s="1">
        <v>0.4860763888888977</v>
      </c>
      <c r="B1103" s="2" t="s">
        <v>32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3.2</v>
      </c>
      <c r="H1103" s="2" t="s">
        <v>12</v>
      </c>
      <c r="I1103" s="2"/>
    </row>
    <row r="1104" spans="1:9" x14ac:dyDescent="0.3">
      <c r="A1104" s="1">
        <v>0.48612268518519403</v>
      </c>
      <c r="B1104" s="2" t="s">
        <v>32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3.2</v>
      </c>
      <c r="H1104" s="2" t="s">
        <v>12</v>
      </c>
      <c r="I1104" s="2"/>
    </row>
    <row r="1105" spans="1:9" x14ac:dyDescent="0.3">
      <c r="A1105" s="1">
        <v>0.48618055555556439</v>
      </c>
      <c r="B1105" s="2" t="s">
        <v>32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3.1700000000000004</v>
      </c>
      <c r="H1105" s="2" t="s">
        <v>12</v>
      </c>
      <c r="I1105" s="2"/>
    </row>
    <row r="1106" spans="1:9" x14ac:dyDescent="0.3">
      <c r="A1106" s="1">
        <v>0.48622685185186071</v>
      </c>
      <c r="B1106" s="2" t="s">
        <v>32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3.1800000000000006</v>
      </c>
      <c r="H1106" s="2" t="s">
        <v>12</v>
      </c>
      <c r="I1106" s="2"/>
    </row>
    <row r="1107" spans="1:9" x14ac:dyDescent="0.3">
      <c r="A1107" s="1">
        <v>0.48628472222223107</v>
      </c>
      <c r="B1107" s="2" t="s">
        <v>32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3.1800000000000006</v>
      </c>
      <c r="H1107" s="2" t="s">
        <v>12</v>
      </c>
      <c r="I1107" s="2"/>
    </row>
    <row r="1108" spans="1:9" x14ac:dyDescent="0.3">
      <c r="A1108" s="1">
        <v>0.48633101851852739</v>
      </c>
      <c r="B1108" s="2" t="s">
        <v>32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3.1700000000000004</v>
      </c>
      <c r="H1108" s="2" t="s">
        <v>12</v>
      </c>
      <c r="I1108" s="2"/>
    </row>
    <row r="1109" spans="1:9" x14ac:dyDescent="0.3">
      <c r="A1109" s="1">
        <v>0.48638888888889775</v>
      </c>
      <c r="B1109" s="2" t="s">
        <v>32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3.2</v>
      </c>
      <c r="H1109" s="2" t="s">
        <v>12</v>
      </c>
      <c r="I1109" s="2"/>
    </row>
    <row r="1110" spans="1:9" x14ac:dyDescent="0.3">
      <c r="A1110" s="1">
        <v>0.48643518518519407</v>
      </c>
      <c r="B1110" s="2" t="s">
        <v>32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3.2</v>
      </c>
      <c r="H1110" s="2" t="s">
        <v>12</v>
      </c>
      <c r="I1110" s="2"/>
    </row>
    <row r="1111" spans="1:9" x14ac:dyDescent="0.3">
      <c r="A1111" s="1">
        <v>0.48649305555556444</v>
      </c>
      <c r="B1111" s="2" t="s">
        <v>32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3.19</v>
      </c>
      <c r="H1111" s="2" t="s">
        <v>12</v>
      </c>
      <c r="I1111" s="2"/>
    </row>
    <row r="1112" spans="1:9" x14ac:dyDescent="0.3">
      <c r="A1112" s="1">
        <v>0.48653935185186076</v>
      </c>
      <c r="B1112" s="2" t="s">
        <v>32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3.2</v>
      </c>
      <c r="H1112" s="2" t="s">
        <v>12</v>
      </c>
      <c r="I1112" s="2"/>
    </row>
    <row r="1113" spans="1:9" x14ac:dyDescent="0.3">
      <c r="A1113" s="1">
        <v>0.48659722222223112</v>
      </c>
      <c r="B1113" s="2" t="s">
        <v>32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3.1800000000000006</v>
      </c>
      <c r="H1113" s="2" t="s">
        <v>12</v>
      </c>
      <c r="I1113" s="2"/>
    </row>
    <row r="1114" spans="1:9" x14ac:dyDescent="0.3">
      <c r="A1114" s="1">
        <v>0.48664351851852744</v>
      </c>
      <c r="B1114" s="2" t="s">
        <v>32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3.1700000000000004</v>
      </c>
      <c r="H1114" s="2" t="s">
        <v>12</v>
      </c>
      <c r="I1114" s="2"/>
    </row>
    <row r="1115" spans="1:9" x14ac:dyDescent="0.3">
      <c r="A1115" s="1">
        <v>0.4867013888888978</v>
      </c>
      <c r="B1115" s="2" t="s">
        <v>32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3.1800000000000006</v>
      </c>
      <c r="H1115" s="2" t="s">
        <v>12</v>
      </c>
      <c r="I1115" s="2"/>
    </row>
    <row r="1116" spans="1:9" x14ac:dyDescent="0.3">
      <c r="A1116" s="1">
        <v>0.48674768518519412</v>
      </c>
      <c r="B1116" s="2" t="s">
        <v>32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3.1800000000000006</v>
      </c>
      <c r="H1116" s="2" t="s">
        <v>12</v>
      </c>
      <c r="I1116" s="2"/>
    </row>
    <row r="1117" spans="1:9" x14ac:dyDescent="0.3">
      <c r="A1117" s="1">
        <v>0.48680555555556448</v>
      </c>
      <c r="B1117" s="2" t="s">
        <v>32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3.19</v>
      </c>
      <c r="H1117" s="2" t="s">
        <v>12</v>
      </c>
      <c r="I1117" s="2"/>
    </row>
    <row r="1118" spans="1:9" x14ac:dyDescent="0.3">
      <c r="A1118" s="1">
        <v>0.48685185185186081</v>
      </c>
      <c r="B1118" s="2" t="s">
        <v>32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3.2</v>
      </c>
      <c r="H1118" s="2" t="s">
        <v>12</v>
      </c>
      <c r="I1118" s="2"/>
    </row>
    <row r="1119" spans="1:9" x14ac:dyDescent="0.3">
      <c r="A1119" s="1">
        <v>0.48690972222223117</v>
      </c>
      <c r="B1119" s="2" t="s">
        <v>32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3.2</v>
      </c>
      <c r="H1119" s="2" t="s">
        <v>12</v>
      </c>
      <c r="I1119" s="2"/>
    </row>
    <row r="1120" spans="1:9" x14ac:dyDescent="0.3">
      <c r="A1120" s="1">
        <v>0.48695601851852749</v>
      </c>
      <c r="B1120" s="2" t="s">
        <v>32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3.19</v>
      </c>
      <c r="H1120" s="2" t="s">
        <v>12</v>
      </c>
      <c r="I1120" s="2"/>
    </row>
    <row r="1121" spans="1:9" x14ac:dyDescent="0.3">
      <c r="A1121" s="1">
        <v>0.48701388888889785</v>
      </c>
      <c r="B1121" s="2" t="s">
        <v>32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3.1800000000000006</v>
      </c>
      <c r="H1121" s="2" t="s">
        <v>12</v>
      </c>
      <c r="I1121" s="2"/>
    </row>
    <row r="1122" spans="1:9" x14ac:dyDescent="0.3">
      <c r="A1122" s="1">
        <v>0.48706018518519417</v>
      </c>
      <c r="B1122" s="2" t="s">
        <v>32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3.1800000000000006</v>
      </c>
      <c r="H1122" s="2" t="s">
        <v>12</v>
      </c>
      <c r="I1122" s="2"/>
    </row>
    <row r="1123" spans="1:9" x14ac:dyDescent="0.3">
      <c r="A1123" s="1">
        <v>0.48711805555556453</v>
      </c>
      <c r="B1123" s="2" t="s">
        <v>32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3.1700000000000004</v>
      </c>
      <c r="H1123" s="2" t="s">
        <v>12</v>
      </c>
      <c r="I1123" s="2"/>
    </row>
    <row r="1124" spans="1:9" x14ac:dyDescent="0.3">
      <c r="A1124" s="1">
        <v>0.48716435185186086</v>
      </c>
      <c r="B1124" s="2" t="s">
        <v>32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3.1800000000000006</v>
      </c>
      <c r="H1124" s="2" t="s">
        <v>12</v>
      </c>
      <c r="I1124" s="2"/>
    </row>
    <row r="1125" spans="1:9" x14ac:dyDescent="0.3">
      <c r="A1125" s="1">
        <v>0.48722222222223122</v>
      </c>
      <c r="B1125" s="2" t="s">
        <v>32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3.2</v>
      </c>
      <c r="H1125" s="2" t="s">
        <v>12</v>
      </c>
      <c r="I1125" s="2"/>
    </row>
    <row r="1126" spans="1:9" x14ac:dyDescent="0.3">
      <c r="A1126" s="1">
        <v>0.48726851851852754</v>
      </c>
      <c r="B1126" s="2" t="s">
        <v>32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3.19</v>
      </c>
      <c r="H1126" s="2" t="s">
        <v>12</v>
      </c>
      <c r="I1126" s="2"/>
    </row>
    <row r="1127" spans="1:9" x14ac:dyDescent="0.3">
      <c r="A1127" s="1">
        <v>0.4873263888888979</v>
      </c>
      <c r="B1127" s="2" t="s">
        <v>32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3.2</v>
      </c>
      <c r="H1127" s="2" t="s">
        <v>12</v>
      </c>
      <c r="I1127" s="2"/>
    </row>
    <row r="1128" spans="1:9" x14ac:dyDescent="0.3">
      <c r="A1128" s="1">
        <v>0.48737268518519422</v>
      </c>
      <c r="B1128" s="2" t="s">
        <v>32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3.2</v>
      </c>
      <c r="H1128" s="2" t="s">
        <v>12</v>
      </c>
      <c r="I1128" s="2"/>
    </row>
    <row r="1129" spans="1:9" x14ac:dyDescent="0.3">
      <c r="A1129" s="1">
        <v>0.48743055555556458</v>
      </c>
      <c r="B1129" s="2" t="s">
        <v>32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3.1700000000000004</v>
      </c>
      <c r="H1129" s="2" t="s">
        <v>12</v>
      </c>
      <c r="I1129" s="2"/>
    </row>
    <row r="1130" spans="1:9" x14ac:dyDescent="0.3">
      <c r="A1130" s="1">
        <v>0.4874768518518609</v>
      </c>
      <c r="B1130" s="2" t="s">
        <v>32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3.1800000000000006</v>
      </c>
      <c r="H1130" s="2" t="s">
        <v>12</v>
      </c>
      <c r="I1130" s="2"/>
    </row>
    <row r="1131" spans="1:9" x14ac:dyDescent="0.3">
      <c r="A1131" s="1">
        <v>0.48753472222223126</v>
      </c>
      <c r="B1131" s="2" t="s">
        <v>32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3.1800000000000006</v>
      </c>
      <c r="H1131" s="2" t="s">
        <v>12</v>
      </c>
      <c r="I1131" s="2"/>
    </row>
    <row r="1132" spans="1:9" x14ac:dyDescent="0.3">
      <c r="A1132" s="1">
        <v>0.48758101851852759</v>
      </c>
      <c r="B1132" s="2" t="s">
        <v>32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3.1700000000000004</v>
      </c>
      <c r="H1132" s="2" t="s">
        <v>12</v>
      </c>
      <c r="I1132" s="2"/>
    </row>
    <row r="1133" spans="1:9" x14ac:dyDescent="0.3">
      <c r="A1133" s="1">
        <v>0.48763888888889795</v>
      </c>
      <c r="B1133" s="2" t="s">
        <v>32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3.2</v>
      </c>
      <c r="H1133" s="2" t="s">
        <v>12</v>
      </c>
      <c r="I1133" s="2"/>
    </row>
    <row r="1134" spans="1:9" x14ac:dyDescent="0.3">
      <c r="A1134" s="1">
        <v>0.48768518518519427</v>
      </c>
      <c r="B1134" s="2" t="s">
        <v>32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3.2</v>
      </c>
      <c r="H1134" s="2" t="s">
        <v>12</v>
      </c>
      <c r="I1134" s="2"/>
    </row>
    <row r="1135" spans="1:9" x14ac:dyDescent="0.3">
      <c r="A1135" s="1">
        <v>0.48774305555556463</v>
      </c>
      <c r="B1135" s="2" t="s">
        <v>32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3.19</v>
      </c>
      <c r="H1135" s="2" t="s">
        <v>12</v>
      </c>
      <c r="I1135" s="2"/>
    </row>
    <row r="1136" spans="1:9" x14ac:dyDescent="0.3">
      <c r="A1136" s="1">
        <v>0.48778935185186095</v>
      </c>
      <c r="B1136" s="2" t="s">
        <v>32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3.2</v>
      </c>
      <c r="H1136" s="2" t="s">
        <v>12</v>
      </c>
      <c r="I1136" s="2"/>
    </row>
    <row r="1137" spans="1:9" x14ac:dyDescent="0.3">
      <c r="A1137" s="1">
        <v>0.48784722222223131</v>
      </c>
      <c r="B1137" s="2" t="s">
        <v>32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3.1800000000000006</v>
      </c>
      <c r="H1137" s="2" t="s">
        <v>12</v>
      </c>
      <c r="I1137" s="2"/>
    </row>
    <row r="1138" spans="1:9" x14ac:dyDescent="0.3">
      <c r="A1138" s="1">
        <v>0.48789351851852764</v>
      </c>
      <c r="B1138" s="2" t="s">
        <v>32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3.1700000000000004</v>
      </c>
      <c r="H1138" s="2" t="s">
        <v>12</v>
      </c>
      <c r="I1138" s="2"/>
    </row>
    <row r="1139" spans="1:9" x14ac:dyDescent="0.3">
      <c r="A1139" s="1">
        <v>0.487951388888898</v>
      </c>
      <c r="B1139" s="2" t="s">
        <v>32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3.1800000000000006</v>
      </c>
      <c r="H1139" s="2" t="s">
        <v>12</v>
      </c>
      <c r="I1139" s="2"/>
    </row>
    <row r="1140" spans="1:9" x14ac:dyDescent="0.3">
      <c r="A1140" s="1">
        <v>0.48799768518519432</v>
      </c>
      <c r="B1140" s="2" t="s">
        <v>32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3.1800000000000006</v>
      </c>
      <c r="H1140" s="2" t="s">
        <v>12</v>
      </c>
      <c r="I1140" s="2"/>
    </row>
    <row r="1141" spans="1:9" x14ac:dyDescent="0.3">
      <c r="A1141" s="1">
        <v>0.48805555555556468</v>
      </c>
      <c r="B1141" s="2" t="s">
        <v>32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3.19</v>
      </c>
      <c r="H1141" s="2" t="s">
        <v>12</v>
      </c>
      <c r="I1141" s="2"/>
    </row>
    <row r="1142" spans="1:9" x14ac:dyDescent="0.3">
      <c r="A1142" s="1">
        <v>0.488101851851861</v>
      </c>
      <c r="B1142" s="2" t="s">
        <v>32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3.2</v>
      </c>
      <c r="H1142" s="2" t="s">
        <v>12</v>
      </c>
      <c r="I1142" s="2"/>
    </row>
    <row r="1143" spans="1:9" x14ac:dyDescent="0.3">
      <c r="A1143" s="1">
        <v>0.48815972222223136</v>
      </c>
      <c r="B1143" s="2" t="s">
        <v>32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3.2</v>
      </c>
      <c r="H1143" s="2" t="s">
        <v>12</v>
      </c>
      <c r="I1143" s="2"/>
    </row>
    <row r="1144" spans="1:9" x14ac:dyDescent="0.3">
      <c r="A1144" s="1">
        <v>0.48820601851852768</v>
      </c>
      <c r="B1144" s="2" t="s">
        <v>32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3.19</v>
      </c>
      <c r="H1144" s="2" t="s">
        <v>12</v>
      </c>
      <c r="I1144" s="2"/>
    </row>
    <row r="1145" spans="1:9" x14ac:dyDescent="0.3">
      <c r="A1145" s="1">
        <v>0.48826388888889805</v>
      </c>
      <c r="B1145" s="2" t="s">
        <v>32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3.1800000000000006</v>
      </c>
      <c r="H1145" s="2" t="s">
        <v>12</v>
      </c>
      <c r="I1145" s="2"/>
    </row>
    <row r="1146" spans="1:9" x14ac:dyDescent="0.3">
      <c r="A1146" s="1">
        <v>0.48831018518519437</v>
      </c>
      <c r="B1146" s="2" t="s">
        <v>32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3.1800000000000006</v>
      </c>
      <c r="H1146" s="2" t="s">
        <v>12</v>
      </c>
      <c r="I1146" s="2"/>
    </row>
    <row r="1147" spans="1:9" x14ac:dyDescent="0.3">
      <c r="A1147" s="1">
        <v>0.48836805555556473</v>
      </c>
      <c r="B1147" s="2" t="s">
        <v>32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3.1700000000000004</v>
      </c>
      <c r="H1147" s="2" t="s">
        <v>12</v>
      </c>
      <c r="I1147" s="2"/>
    </row>
    <row r="1148" spans="1:9" x14ac:dyDescent="0.3">
      <c r="A1148" s="1">
        <v>0.48841435185186105</v>
      </c>
      <c r="B1148" s="2" t="s">
        <v>32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3.1800000000000006</v>
      </c>
      <c r="H1148" s="2" t="s">
        <v>12</v>
      </c>
      <c r="I1148" s="2"/>
    </row>
    <row r="1149" spans="1:9" x14ac:dyDescent="0.3">
      <c r="A1149" s="1">
        <v>0.48847222222223141</v>
      </c>
      <c r="B1149" s="2" t="s">
        <v>32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3.2</v>
      </c>
      <c r="H1149" s="2" t="s">
        <v>12</v>
      </c>
      <c r="I1149" s="2"/>
    </row>
    <row r="1150" spans="1:9" x14ac:dyDescent="0.3">
      <c r="A1150" s="1">
        <v>0.48851851851852773</v>
      </c>
      <c r="B1150" s="2" t="s">
        <v>32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3.19</v>
      </c>
      <c r="H1150" s="2" t="s">
        <v>12</v>
      </c>
      <c r="I1150" s="2"/>
    </row>
    <row r="1151" spans="1:9" x14ac:dyDescent="0.3">
      <c r="A1151" s="1">
        <v>0.48857638888889809</v>
      </c>
      <c r="B1151" s="2" t="s">
        <v>32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3.2</v>
      </c>
      <c r="H1151" s="2" t="s">
        <v>12</v>
      </c>
      <c r="I1151" s="2"/>
    </row>
    <row r="1152" spans="1:9" x14ac:dyDescent="0.3">
      <c r="A1152" s="1">
        <v>0.48862268518519442</v>
      </c>
      <c r="B1152" s="2" t="s">
        <v>32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3.2</v>
      </c>
      <c r="H1152" s="2" t="s">
        <v>12</v>
      </c>
      <c r="I1152" s="2"/>
    </row>
    <row r="1153" spans="1:9" x14ac:dyDescent="0.3">
      <c r="A1153" s="1">
        <v>0.48868055555556478</v>
      </c>
      <c r="B1153" s="2" t="s">
        <v>32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3.1700000000000004</v>
      </c>
      <c r="H1153" s="2" t="s">
        <v>12</v>
      </c>
      <c r="I1153" s="2"/>
    </row>
    <row r="1154" spans="1:9" x14ac:dyDescent="0.3">
      <c r="A1154" s="1">
        <v>0.4887268518518611</v>
      </c>
      <c r="B1154" s="2" t="s">
        <v>32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3.1800000000000006</v>
      </c>
      <c r="H1154" s="2" t="s">
        <v>12</v>
      </c>
      <c r="I1154" s="2"/>
    </row>
    <row r="1155" spans="1:9" x14ac:dyDescent="0.3">
      <c r="A1155" s="1">
        <v>0.48878472222223146</v>
      </c>
      <c r="B1155" s="2" t="s">
        <v>32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3.1800000000000006</v>
      </c>
      <c r="H1155" s="2" t="s">
        <v>12</v>
      </c>
      <c r="I1155" s="2"/>
    </row>
    <row r="1156" spans="1:9" x14ac:dyDescent="0.3">
      <c r="A1156" s="1">
        <v>0.48883101851852778</v>
      </c>
      <c r="B1156" s="2" t="s">
        <v>32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3.1700000000000004</v>
      </c>
      <c r="H1156" s="2" t="s">
        <v>12</v>
      </c>
      <c r="I1156" s="2"/>
    </row>
    <row r="1157" spans="1:9" x14ac:dyDescent="0.3">
      <c r="A1157" s="1">
        <v>0.48888888888889814</v>
      </c>
      <c r="B1157" s="2" t="s">
        <v>32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3.2</v>
      </c>
      <c r="H1157" s="2" t="s">
        <v>12</v>
      </c>
      <c r="I1157" s="2"/>
    </row>
    <row r="1158" spans="1:9" x14ac:dyDescent="0.3">
      <c r="A1158" s="1">
        <v>0.48893518518519447</v>
      </c>
      <c r="B1158" s="2" t="s">
        <v>32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3.2</v>
      </c>
      <c r="H1158" s="2" t="s">
        <v>12</v>
      </c>
      <c r="I1158" s="2"/>
    </row>
    <row r="1159" spans="1:9" x14ac:dyDescent="0.3">
      <c r="A1159" s="1">
        <v>0.48899305555556483</v>
      </c>
      <c r="B1159" s="2" t="s">
        <v>32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3.19</v>
      </c>
      <c r="H1159" s="2" t="s">
        <v>12</v>
      </c>
      <c r="I1159" s="2"/>
    </row>
    <row r="1160" spans="1:9" x14ac:dyDescent="0.3">
      <c r="A1160" s="1">
        <v>0.48903935185186115</v>
      </c>
      <c r="B1160" s="2" t="s">
        <v>32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3.2</v>
      </c>
      <c r="H1160" s="2" t="s">
        <v>12</v>
      </c>
      <c r="I1160" s="2"/>
    </row>
    <row r="1161" spans="1:9" x14ac:dyDescent="0.3">
      <c r="A1161" s="1">
        <v>0.48909722222223151</v>
      </c>
      <c r="B1161" s="2" t="s">
        <v>32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3.1800000000000006</v>
      </c>
      <c r="H1161" s="2" t="s">
        <v>12</v>
      </c>
      <c r="I1161" s="2"/>
    </row>
    <row r="1162" spans="1:9" x14ac:dyDescent="0.3">
      <c r="A1162" s="1">
        <v>0.48914351851852783</v>
      </c>
      <c r="B1162" s="2" t="s">
        <v>32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3.1700000000000004</v>
      </c>
      <c r="H1162" s="2" t="s">
        <v>12</v>
      </c>
      <c r="I1162" s="2"/>
    </row>
    <row r="1163" spans="1:9" x14ac:dyDescent="0.3">
      <c r="A1163" s="1">
        <v>0.48920138888889819</v>
      </c>
      <c r="B1163" s="2" t="s">
        <v>32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3.1800000000000006</v>
      </c>
      <c r="H1163" s="2" t="s">
        <v>12</v>
      </c>
      <c r="I1163" s="2"/>
    </row>
    <row r="1164" spans="1:9" x14ac:dyDescent="0.3">
      <c r="A1164" s="1">
        <v>0.48924768518519451</v>
      </c>
      <c r="B1164" s="2" t="s">
        <v>32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3.1800000000000006</v>
      </c>
      <c r="H1164" s="2" t="s">
        <v>12</v>
      </c>
      <c r="I1164" s="2"/>
    </row>
    <row r="1165" spans="1:9" x14ac:dyDescent="0.3">
      <c r="A1165" s="1">
        <v>0.48930555555556488</v>
      </c>
      <c r="B1165" s="2" t="s">
        <v>32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3.19</v>
      </c>
      <c r="H1165" s="2" t="s">
        <v>12</v>
      </c>
      <c r="I1165" s="2"/>
    </row>
    <row r="1166" spans="1:9" x14ac:dyDescent="0.3">
      <c r="A1166" s="1">
        <v>0.4893518518518612</v>
      </c>
      <c r="B1166" s="2" t="s">
        <v>32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3.2</v>
      </c>
      <c r="H1166" s="2" t="s">
        <v>12</v>
      </c>
      <c r="I1166" s="2"/>
    </row>
    <row r="1167" spans="1:9" x14ac:dyDescent="0.3">
      <c r="A1167" s="1">
        <v>0.48940972222223156</v>
      </c>
      <c r="B1167" s="2" t="s">
        <v>32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3.2</v>
      </c>
      <c r="H1167" s="2" t="s">
        <v>12</v>
      </c>
      <c r="I1167" s="2"/>
    </row>
    <row r="1168" spans="1:9" x14ac:dyDescent="0.3">
      <c r="A1168" s="1">
        <v>0.48945601851852788</v>
      </c>
      <c r="B1168" s="2" t="s">
        <v>32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3.19</v>
      </c>
      <c r="H1168" s="2" t="s">
        <v>12</v>
      </c>
      <c r="I1168" s="2"/>
    </row>
    <row r="1169" spans="1:9" x14ac:dyDescent="0.3">
      <c r="A1169" s="1">
        <v>0.48951388888889824</v>
      </c>
      <c r="B1169" s="2" t="s">
        <v>32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3.1800000000000006</v>
      </c>
      <c r="H1169" s="2" t="s">
        <v>12</v>
      </c>
      <c r="I1169" s="2"/>
    </row>
    <row r="1170" spans="1:9" x14ac:dyDescent="0.3">
      <c r="A1170" s="1">
        <v>0.48956018518519456</v>
      </c>
      <c r="B1170" s="2" t="s">
        <v>32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3.1800000000000006</v>
      </c>
      <c r="H1170" s="2" t="s">
        <v>12</v>
      </c>
      <c r="I1170" s="2"/>
    </row>
    <row r="1171" spans="1:9" x14ac:dyDescent="0.3">
      <c r="A1171" s="1">
        <v>0.48961805555556492</v>
      </c>
      <c r="B1171" s="2" t="s">
        <v>32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3.1700000000000004</v>
      </c>
      <c r="H1171" s="2" t="s">
        <v>12</v>
      </c>
      <c r="I1171" s="2"/>
    </row>
    <row r="1172" spans="1:9" x14ac:dyDescent="0.3">
      <c r="A1172" s="1">
        <v>0.48966435185186125</v>
      </c>
      <c r="B1172" s="2" t="s">
        <v>32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3.1800000000000006</v>
      </c>
      <c r="H1172" s="2" t="s">
        <v>12</v>
      </c>
      <c r="I1172" s="2"/>
    </row>
    <row r="1173" spans="1:9" x14ac:dyDescent="0.3">
      <c r="A1173" s="1">
        <v>0.48972222222223161</v>
      </c>
      <c r="B1173" s="2" t="s">
        <v>32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3.2</v>
      </c>
      <c r="H1173" s="2" t="s">
        <v>12</v>
      </c>
      <c r="I1173" s="2"/>
    </row>
    <row r="1174" spans="1:9" x14ac:dyDescent="0.3">
      <c r="A1174" s="1">
        <v>0.48976851851852793</v>
      </c>
      <c r="B1174" s="2" t="s">
        <v>32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3.19</v>
      </c>
      <c r="H1174" s="2" t="s">
        <v>12</v>
      </c>
      <c r="I1174" s="2"/>
    </row>
    <row r="1175" spans="1:9" x14ac:dyDescent="0.3">
      <c r="A1175" s="1">
        <v>0.48982638888889829</v>
      </c>
      <c r="B1175" s="2" t="s">
        <v>32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3.2</v>
      </c>
      <c r="H1175" s="2" t="s">
        <v>12</v>
      </c>
      <c r="I1175" s="2"/>
    </row>
    <row r="1176" spans="1:9" x14ac:dyDescent="0.3">
      <c r="A1176" s="1">
        <v>0.48987268518519461</v>
      </c>
      <c r="B1176" s="2" t="s">
        <v>32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3.2</v>
      </c>
      <c r="H1176" s="2" t="s">
        <v>12</v>
      </c>
      <c r="I1176" s="2"/>
    </row>
    <row r="1177" spans="1:9" x14ac:dyDescent="0.3">
      <c r="A1177" s="1">
        <v>0.48993055555556497</v>
      </c>
      <c r="B1177" s="2" t="s">
        <v>32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3.1700000000000004</v>
      </c>
      <c r="H1177" s="2" t="s">
        <v>12</v>
      </c>
      <c r="I1177" s="2"/>
    </row>
    <row r="1178" spans="1:9" x14ac:dyDescent="0.3">
      <c r="A1178" s="1">
        <v>0.48997685185186129</v>
      </c>
      <c r="B1178" s="2" t="s">
        <v>32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3.1800000000000006</v>
      </c>
      <c r="H1178" s="2" t="s">
        <v>12</v>
      </c>
      <c r="I1178" s="2"/>
    </row>
    <row r="1179" spans="1:9" x14ac:dyDescent="0.3">
      <c r="A1179" s="1">
        <v>0.49003472222223166</v>
      </c>
      <c r="B1179" s="2" t="s">
        <v>32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3.1800000000000006</v>
      </c>
      <c r="H1179" s="2" t="s">
        <v>12</v>
      </c>
      <c r="I1179" s="2"/>
    </row>
    <row r="1180" spans="1:9" x14ac:dyDescent="0.3">
      <c r="A1180" s="1">
        <v>0.49008101851852798</v>
      </c>
      <c r="B1180" s="2" t="s">
        <v>32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3.1700000000000004</v>
      </c>
      <c r="H1180" s="2" t="s">
        <v>12</v>
      </c>
      <c r="I1180" s="2"/>
    </row>
    <row r="1181" spans="1:9" x14ac:dyDescent="0.3">
      <c r="A1181" s="1">
        <v>0.49013888888889834</v>
      </c>
      <c r="B1181" s="2" t="s">
        <v>32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3.2</v>
      </c>
      <c r="H1181" s="2" t="s">
        <v>12</v>
      </c>
      <c r="I1181" s="2"/>
    </row>
    <row r="1182" spans="1:9" x14ac:dyDescent="0.3">
      <c r="A1182" s="1">
        <v>0.49018518518519466</v>
      </c>
      <c r="B1182" s="2" t="s">
        <v>32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3.2</v>
      </c>
      <c r="H1182" s="2" t="s">
        <v>12</v>
      </c>
      <c r="I1182" s="2"/>
    </row>
    <row r="1183" spans="1:9" x14ac:dyDescent="0.3">
      <c r="A1183" s="1">
        <v>0.49024305555556502</v>
      </c>
      <c r="B1183" s="2" t="s">
        <v>32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3.19</v>
      </c>
      <c r="H1183" s="2" t="s">
        <v>12</v>
      </c>
      <c r="I1183" s="2"/>
    </row>
    <row r="1184" spans="1:9" x14ac:dyDescent="0.3">
      <c r="A1184" s="1">
        <v>0.49028935185186134</v>
      </c>
      <c r="B1184" s="2" t="s">
        <v>32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3.2</v>
      </c>
      <c r="H1184" s="2" t="s">
        <v>12</v>
      </c>
      <c r="I1184" s="2"/>
    </row>
    <row r="1185" spans="1:9" x14ac:dyDescent="0.3">
      <c r="A1185" s="1">
        <v>0.4903472222222317</v>
      </c>
      <c r="B1185" s="2" t="s">
        <v>32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3.1800000000000006</v>
      </c>
      <c r="H1185" s="2" t="s">
        <v>12</v>
      </c>
      <c r="I1185" s="2"/>
    </row>
    <row r="1186" spans="1:9" x14ac:dyDescent="0.3">
      <c r="A1186" s="1">
        <v>0.49039351851852803</v>
      </c>
      <c r="B1186" s="2" t="s">
        <v>32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3.1700000000000004</v>
      </c>
      <c r="H1186" s="2" t="s">
        <v>12</v>
      </c>
      <c r="I1186" s="2"/>
    </row>
    <row r="1187" spans="1:9" x14ac:dyDescent="0.3">
      <c r="A1187" s="1">
        <v>0.49045138888889839</v>
      </c>
      <c r="B1187" s="2" t="s">
        <v>32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3.1800000000000006</v>
      </c>
      <c r="H1187" s="2" t="s">
        <v>12</v>
      </c>
      <c r="I1187" s="2"/>
    </row>
    <row r="1188" spans="1:9" x14ac:dyDescent="0.3">
      <c r="A1188" s="1">
        <v>0.49049768518519471</v>
      </c>
      <c r="B1188" s="2" t="s">
        <v>32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3.1700000000000004</v>
      </c>
      <c r="H1188" s="2" t="s">
        <v>12</v>
      </c>
      <c r="I1188" s="2"/>
    </row>
    <row r="1189" spans="1:9" x14ac:dyDescent="0.3">
      <c r="A1189" s="1">
        <v>0.49055555555556507</v>
      </c>
      <c r="B1189" s="2" t="s">
        <v>32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3.2</v>
      </c>
      <c r="H1189" s="2" t="s">
        <v>12</v>
      </c>
      <c r="I1189" s="2"/>
    </row>
    <row r="1190" spans="1:9" x14ac:dyDescent="0.3">
      <c r="A1190" s="1">
        <v>0.49060185185186139</v>
      </c>
      <c r="B1190" s="2" t="s">
        <v>32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3.2</v>
      </c>
      <c r="H1190" s="2" t="s">
        <v>12</v>
      </c>
      <c r="I1190" s="2"/>
    </row>
    <row r="1191" spans="1:9" x14ac:dyDescent="0.3">
      <c r="A1191" s="1">
        <v>0.49065972222223175</v>
      </c>
      <c r="B1191" s="2" t="s">
        <v>32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3.19</v>
      </c>
      <c r="H1191" s="2" t="s">
        <v>12</v>
      </c>
      <c r="I1191" s="2"/>
    </row>
    <row r="1192" spans="1:9" x14ac:dyDescent="0.3">
      <c r="A1192" s="1">
        <v>0.49070601851852808</v>
      </c>
      <c r="B1192" s="2" t="s">
        <v>32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3.2</v>
      </c>
      <c r="H1192" s="2" t="s">
        <v>12</v>
      </c>
      <c r="I1192" s="2"/>
    </row>
    <row r="1193" spans="1:9" x14ac:dyDescent="0.3">
      <c r="A1193" s="1">
        <v>0.49076388888889844</v>
      </c>
      <c r="B1193" s="2" t="s">
        <v>32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3.1800000000000006</v>
      </c>
      <c r="H1193" s="2" t="s">
        <v>12</v>
      </c>
      <c r="I1193" s="2"/>
    </row>
    <row r="1194" spans="1:9" x14ac:dyDescent="0.3">
      <c r="A1194" s="1">
        <v>0.49081018518519476</v>
      </c>
      <c r="B1194" s="2" t="s">
        <v>32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3.1700000000000004</v>
      </c>
      <c r="H1194" s="2" t="s">
        <v>12</v>
      </c>
      <c r="I1194" s="2"/>
    </row>
    <row r="1195" spans="1:9" x14ac:dyDescent="0.3">
      <c r="A1195" s="1">
        <v>0.49086805555556512</v>
      </c>
      <c r="B1195" s="2" t="s">
        <v>32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3.1800000000000006</v>
      </c>
      <c r="H1195" s="2" t="s">
        <v>12</v>
      </c>
      <c r="I1195" s="2"/>
    </row>
    <row r="1196" spans="1:9" x14ac:dyDescent="0.3">
      <c r="A1196" s="1">
        <v>0.49091435185186144</v>
      </c>
      <c r="B1196" s="2" t="s">
        <v>32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3.1800000000000006</v>
      </c>
      <c r="H1196" s="2" t="s">
        <v>12</v>
      </c>
      <c r="I1196" s="2"/>
    </row>
    <row r="1197" spans="1:9" x14ac:dyDescent="0.3">
      <c r="A1197" s="1">
        <v>0.4909722222222318</v>
      </c>
      <c r="B1197" s="2" t="s">
        <v>32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3.19</v>
      </c>
      <c r="H1197" s="2" t="s">
        <v>12</v>
      </c>
      <c r="I1197" s="2"/>
    </row>
    <row r="1198" spans="1:9" x14ac:dyDescent="0.3">
      <c r="A1198" s="1">
        <v>0.49101851851852812</v>
      </c>
      <c r="B1198" s="2" t="s">
        <v>32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3.2</v>
      </c>
      <c r="H1198" s="2" t="s">
        <v>12</v>
      </c>
      <c r="I1198" s="2"/>
    </row>
    <row r="1199" spans="1:9" x14ac:dyDescent="0.3">
      <c r="A1199" s="1">
        <v>0.49107638888889849</v>
      </c>
      <c r="B1199" s="2" t="s">
        <v>32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3.2</v>
      </c>
      <c r="H1199" s="2" t="s">
        <v>12</v>
      </c>
      <c r="I1199" s="2"/>
    </row>
    <row r="1200" spans="1:9" x14ac:dyDescent="0.3">
      <c r="A1200" s="1">
        <v>0.49112268518519481</v>
      </c>
      <c r="B1200" s="2" t="s">
        <v>32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3.19</v>
      </c>
      <c r="H1200" s="2" t="s">
        <v>12</v>
      </c>
      <c r="I1200" s="2"/>
    </row>
    <row r="1201" spans="1:9" x14ac:dyDescent="0.3">
      <c r="A1201" s="1">
        <v>0.49118055555556517</v>
      </c>
      <c r="B1201" s="2" t="s">
        <v>32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3.1800000000000006</v>
      </c>
      <c r="H1201" s="2" t="s">
        <v>12</v>
      </c>
      <c r="I1201" s="2"/>
    </row>
    <row r="1202" spans="1:9" x14ac:dyDescent="0.3">
      <c r="A1202" s="1">
        <v>0.49122685185186149</v>
      </c>
      <c r="B1202" s="2" t="s">
        <v>32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3.1800000000000006</v>
      </c>
      <c r="H1202" s="2" t="s">
        <v>12</v>
      </c>
      <c r="I1202" s="2"/>
    </row>
    <row r="1203" spans="1:9" x14ac:dyDescent="0.3">
      <c r="A1203" s="1">
        <v>0.49128472222223185</v>
      </c>
      <c r="B1203" s="2" t="s">
        <v>32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3.1700000000000004</v>
      </c>
      <c r="H1203" s="2" t="s">
        <v>12</v>
      </c>
      <c r="I1203" s="2"/>
    </row>
    <row r="1204" spans="1:9" x14ac:dyDescent="0.3">
      <c r="A1204" s="1">
        <v>0.49133101851852817</v>
      </c>
      <c r="B1204" s="2" t="s">
        <v>32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3.1800000000000006</v>
      </c>
      <c r="H1204" s="2" t="s">
        <v>12</v>
      </c>
      <c r="I1204" s="2"/>
    </row>
    <row r="1205" spans="1:9" x14ac:dyDescent="0.3">
      <c r="A1205" s="1">
        <v>0.49138888888889853</v>
      </c>
      <c r="B1205" s="2" t="s">
        <v>32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3.2</v>
      </c>
      <c r="H1205" s="2" t="s">
        <v>12</v>
      </c>
      <c r="I1205" s="2"/>
    </row>
    <row r="1206" spans="1:9" x14ac:dyDescent="0.3">
      <c r="A1206" s="1">
        <v>0.49143518518519486</v>
      </c>
      <c r="B1206" s="2" t="s">
        <v>32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3.19</v>
      </c>
      <c r="H1206" s="2" t="s">
        <v>12</v>
      </c>
      <c r="I1206" s="2"/>
    </row>
    <row r="1207" spans="1:9" x14ac:dyDescent="0.3">
      <c r="A1207" s="1">
        <v>0.49149305555556522</v>
      </c>
      <c r="B1207" s="2" t="s">
        <v>32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3.2</v>
      </c>
      <c r="H1207" s="2" t="s">
        <v>12</v>
      </c>
      <c r="I1207" s="2"/>
    </row>
    <row r="1208" spans="1:9" x14ac:dyDescent="0.3">
      <c r="A1208" s="1">
        <v>0.49153935185186154</v>
      </c>
      <c r="B1208" s="2" t="s">
        <v>32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3.2</v>
      </c>
      <c r="H1208" s="2" t="s">
        <v>12</v>
      </c>
      <c r="I1208" s="2"/>
    </row>
    <row r="1209" spans="1:9" x14ac:dyDescent="0.3">
      <c r="A1209" s="1">
        <v>0.4915972222222319</v>
      </c>
      <c r="B1209" s="2" t="s">
        <v>32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3.1700000000000004</v>
      </c>
      <c r="H1209" s="2" t="s">
        <v>12</v>
      </c>
      <c r="I1209" s="2"/>
    </row>
    <row r="1210" spans="1:9" x14ac:dyDescent="0.3">
      <c r="A1210" s="1">
        <v>0.49164351851852822</v>
      </c>
      <c r="B1210" s="2" t="s">
        <v>32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3.1800000000000006</v>
      </c>
      <c r="H1210" s="2" t="s">
        <v>12</v>
      </c>
      <c r="I1210" s="2"/>
    </row>
    <row r="1211" spans="1:9" x14ac:dyDescent="0.3">
      <c r="A1211" s="1">
        <v>0.49170138888889858</v>
      </c>
      <c r="B1211" s="2" t="s">
        <v>32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3.1800000000000006</v>
      </c>
      <c r="H1211" s="2" t="s">
        <v>12</v>
      </c>
      <c r="I1211" s="2"/>
    </row>
    <row r="1212" spans="1:9" x14ac:dyDescent="0.3">
      <c r="A1212" s="1">
        <v>0.4917476851851949</v>
      </c>
      <c r="B1212" s="2" t="s">
        <v>32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3.1700000000000004</v>
      </c>
      <c r="H1212" s="2" t="s">
        <v>12</v>
      </c>
      <c r="I1212" s="2"/>
    </row>
    <row r="1213" spans="1:9" x14ac:dyDescent="0.3">
      <c r="A1213" s="1">
        <v>0.49180555555556527</v>
      </c>
      <c r="B1213" s="2" t="s">
        <v>32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3.2</v>
      </c>
      <c r="H1213" s="2" t="s">
        <v>12</v>
      </c>
      <c r="I1213" s="2"/>
    </row>
    <row r="1214" spans="1:9" x14ac:dyDescent="0.3">
      <c r="A1214" s="1">
        <v>0.49185185185186159</v>
      </c>
      <c r="B1214" s="2" t="s">
        <v>32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3.2</v>
      </c>
      <c r="H1214" s="2" t="s">
        <v>12</v>
      </c>
      <c r="I1214" s="2"/>
    </row>
    <row r="1215" spans="1:9" x14ac:dyDescent="0.3">
      <c r="A1215" s="1">
        <v>0.49190972222223195</v>
      </c>
      <c r="B1215" s="2" t="s">
        <v>32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3.19</v>
      </c>
      <c r="H1215" s="2" t="s">
        <v>12</v>
      </c>
      <c r="I1215" s="2"/>
    </row>
    <row r="1216" spans="1:9" x14ac:dyDescent="0.3">
      <c r="A1216" s="1">
        <v>0.49195601851852827</v>
      </c>
      <c r="B1216" s="2" t="s">
        <v>32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3.2</v>
      </c>
      <c r="H1216" s="2" t="s">
        <v>12</v>
      </c>
      <c r="I1216" s="2"/>
    </row>
    <row r="1217" spans="1:9" x14ac:dyDescent="0.3">
      <c r="A1217" s="1">
        <v>0.49201388888889863</v>
      </c>
      <c r="B1217" s="2" t="s">
        <v>32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3.1800000000000006</v>
      </c>
      <c r="H1217" s="2" t="s">
        <v>12</v>
      </c>
      <c r="I1217" s="2"/>
    </row>
    <row r="1218" spans="1:9" x14ac:dyDescent="0.3">
      <c r="A1218" s="1">
        <v>0.49206018518519495</v>
      </c>
      <c r="B1218" s="2" t="s">
        <v>32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3.1700000000000004</v>
      </c>
      <c r="H1218" s="2" t="s">
        <v>12</v>
      </c>
      <c r="I1218" s="2"/>
    </row>
    <row r="1219" spans="1:9" x14ac:dyDescent="0.3">
      <c r="A1219" s="1">
        <v>0.49211805555556531</v>
      </c>
      <c r="B1219" s="2" t="s">
        <v>32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3.1800000000000006</v>
      </c>
      <c r="H1219" s="2" t="s">
        <v>12</v>
      </c>
      <c r="I1219" s="2"/>
    </row>
    <row r="1220" spans="1:9" x14ac:dyDescent="0.3">
      <c r="A1220" s="1">
        <v>0.49216435185186164</v>
      </c>
      <c r="B1220" s="2" t="s">
        <v>32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3.1800000000000006</v>
      </c>
      <c r="H1220" s="2" t="s">
        <v>12</v>
      </c>
      <c r="I1220" s="2"/>
    </row>
    <row r="1221" spans="1:9" x14ac:dyDescent="0.3">
      <c r="A1221" s="1">
        <v>0.492222222222232</v>
      </c>
      <c r="B1221" s="2" t="s">
        <v>32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3.19</v>
      </c>
      <c r="H1221" s="2" t="s">
        <v>12</v>
      </c>
      <c r="I1221" s="2"/>
    </row>
    <row r="1222" spans="1:9" x14ac:dyDescent="0.3">
      <c r="A1222" s="1">
        <v>0.49226851851852832</v>
      </c>
      <c r="B1222" s="2" t="s">
        <v>32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3.2</v>
      </c>
      <c r="H1222" s="2" t="s">
        <v>12</v>
      </c>
      <c r="I1222" s="2"/>
    </row>
    <row r="1223" spans="1:9" x14ac:dyDescent="0.3">
      <c r="A1223" s="1">
        <v>0.49232638888889868</v>
      </c>
      <c r="B1223" s="2" t="s">
        <v>32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3.2</v>
      </c>
      <c r="H1223" s="2" t="s">
        <v>12</v>
      </c>
      <c r="I1223" s="2"/>
    </row>
    <row r="1224" spans="1:9" x14ac:dyDescent="0.3">
      <c r="A1224" s="1">
        <v>0.492372685185195</v>
      </c>
      <c r="B1224" s="2" t="s">
        <v>32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3.19</v>
      </c>
      <c r="H1224" s="2" t="s">
        <v>12</v>
      </c>
      <c r="I1224" s="2"/>
    </row>
    <row r="1225" spans="1:9" x14ac:dyDescent="0.3">
      <c r="A1225" s="1">
        <v>0.49243055555556536</v>
      </c>
      <c r="B1225" s="2" t="s">
        <v>32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3.1800000000000006</v>
      </c>
      <c r="H1225" s="2" t="s">
        <v>12</v>
      </c>
      <c r="I1225" s="2"/>
    </row>
    <row r="1226" spans="1:9" x14ac:dyDescent="0.3">
      <c r="A1226" s="1">
        <v>0.49247685185186169</v>
      </c>
      <c r="B1226" s="2" t="s">
        <v>32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3.1800000000000006</v>
      </c>
      <c r="H1226" s="2" t="s">
        <v>12</v>
      </c>
      <c r="I1226" s="2"/>
    </row>
    <row r="1227" spans="1:9" x14ac:dyDescent="0.3">
      <c r="A1227" s="1">
        <v>0.49253472222223205</v>
      </c>
      <c r="B1227" s="2" t="s">
        <v>32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3.1700000000000004</v>
      </c>
      <c r="H1227" s="2" t="s">
        <v>12</v>
      </c>
      <c r="I1227" s="2"/>
    </row>
    <row r="1228" spans="1:9" x14ac:dyDescent="0.3">
      <c r="A1228" s="1">
        <v>0.49258101851852837</v>
      </c>
      <c r="B1228" s="2" t="s">
        <v>32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3.1800000000000006</v>
      </c>
      <c r="H1228" s="2" t="s">
        <v>12</v>
      </c>
      <c r="I1228" s="2"/>
    </row>
    <row r="1229" spans="1:9" x14ac:dyDescent="0.3">
      <c r="A1229" s="1">
        <v>0.49263888888889873</v>
      </c>
      <c r="B1229" s="2" t="s">
        <v>32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3.2</v>
      </c>
      <c r="H1229" s="2" t="s">
        <v>12</v>
      </c>
      <c r="I1229" s="2"/>
    </row>
    <row r="1230" spans="1:9" x14ac:dyDescent="0.3">
      <c r="A1230" s="1">
        <v>0.49268518518519505</v>
      </c>
      <c r="B1230" s="2" t="s">
        <v>32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3.19</v>
      </c>
      <c r="H1230" s="2" t="s">
        <v>12</v>
      </c>
      <c r="I1230" s="2"/>
    </row>
    <row r="1231" spans="1:9" x14ac:dyDescent="0.3">
      <c r="A1231" s="1">
        <v>0.49274305555556541</v>
      </c>
      <c r="B1231" s="2" t="s">
        <v>32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3.2</v>
      </c>
      <c r="H1231" s="2" t="s">
        <v>12</v>
      </c>
      <c r="I1231" s="2"/>
    </row>
    <row r="1232" spans="1:9" x14ac:dyDescent="0.3">
      <c r="A1232" s="1">
        <v>0.49278935185186173</v>
      </c>
      <c r="B1232" s="2" t="s">
        <v>32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3.2</v>
      </c>
      <c r="H1232" s="2" t="s">
        <v>12</v>
      </c>
      <c r="I1232" s="2"/>
    </row>
    <row r="1233" spans="1:9" x14ac:dyDescent="0.3">
      <c r="A1233" s="1">
        <v>0.4928472222222321</v>
      </c>
      <c r="B1233" s="2" t="s">
        <v>32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3.1700000000000004</v>
      </c>
      <c r="H1233" s="2" t="s">
        <v>12</v>
      </c>
      <c r="I1233" s="2"/>
    </row>
    <row r="1234" spans="1:9" x14ac:dyDescent="0.3">
      <c r="A1234" s="1">
        <v>0.49289351851852842</v>
      </c>
      <c r="B1234" s="2" t="s">
        <v>32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3.1800000000000006</v>
      </c>
      <c r="H1234" s="2" t="s">
        <v>12</v>
      </c>
      <c r="I1234" s="2"/>
    </row>
    <row r="1235" spans="1:9" x14ac:dyDescent="0.3">
      <c r="A1235" s="1">
        <v>0.49295138888889878</v>
      </c>
      <c r="B1235" s="2" t="s">
        <v>32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3.1800000000000006</v>
      </c>
      <c r="H1235" s="2" t="s">
        <v>12</v>
      </c>
      <c r="I1235" s="2"/>
    </row>
    <row r="1236" spans="1:9" x14ac:dyDescent="0.3">
      <c r="A1236" s="1">
        <v>0.4929976851851951</v>
      </c>
      <c r="B1236" s="2" t="s">
        <v>32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3.1700000000000004</v>
      </c>
      <c r="H1236" s="2" t="s">
        <v>12</v>
      </c>
      <c r="I1236" s="2"/>
    </row>
    <row r="1237" spans="1:9" x14ac:dyDescent="0.3">
      <c r="A1237" s="1">
        <v>0.49305555555556546</v>
      </c>
      <c r="B1237" s="2" t="s">
        <v>32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3.2</v>
      </c>
      <c r="H1237" s="2" t="s">
        <v>12</v>
      </c>
      <c r="I1237" s="2"/>
    </row>
    <row r="1238" spans="1:9" x14ac:dyDescent="0.3">
      <c r="A1238" s="1">
        <v>0.49310185185186178</v>
      </c>
      <c r="B1238" s="2" t="s">
        <v>32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3.2</v>
      </c>
      <c r="H1238" s="2" t="s">
        <v>12</v>
      </c>
      <c r="I1238" s="2"/>
    </row>
    <row r="1239" spans="1:9" x14ac:dyDescent="0.3">
      <c r="A1239" s="1">
        <v>0.49315972222223214</v>
      </c>
      <c r="B1239" s="2" t="s">
        <v>32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3.19</v>
      </c>
      <c r="H1239" s="2" t="s">
        <v>12</v>
      </c>
      <c r="I1239" s="2"/>
    </row>
    <row r="1240" spans="1:9" x14ac:dyDescent="0.3">
      <c r="A1240" s="1">
        <v>0.49320601851852847</v>
      </c>
      <c r="B1240" s="2" t="s">
        <v>32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3.2</v>
      </c>
      <c r="H1240" s="2" t="s">
        <v>12</v>
      </c>
      <c r="I1240" s="2"/>
    </row>
    <row r="1241" spans="1:9" x14ac:dyDescent="0.3">
      <c r="A1241" s="1">
        <v>0.49326388888889883</v>
      </c>
      <c r="B1241" s="2" t="s">
        <v>32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3.1800000000000006</v>
      </c>
      <c r="H1241" s="2" t="s">
        <v>12</v>
      </c>
      <c r="I1241" s="2"/>
    </row>
    <row r="1242" spans="1:9" x14ac:dyDescent="0.3">
      <c r="A1242" s="1">
        <v>0.49331018518519515</v>
      </c>
      <c r="B1242" s="2" t="s">
        <v>32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3.1700000000000004</v>
      </c>
      <c r="H1242" s="2" t="s">
        <v>12</v>
      </c>
      <c r="I1242" s="2"/>
    </row>
    <row r="1243" spans="1:9" x14ac:dyDescent="0.3">
      <c r="A1243" s="1">
        <v>0.49336805555556551</v>
      </c>
      <c r="B1243" s="2" t="s">
        <v>32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3.1800000000000006</v>
      </c>
      <c r="H1243" s="2" t="s">
        <v>12</v>
      </c>
      <c r="I1243" s="2"/>
    </row>
    <row r="1244" spans="1:9" x14ac:dyDescent="0.3">
      <c r="A1244" s="1">
        <v>0.49341435185186183</v>
      </c>
      <c r="B1244" s="2" t="s">
        <v>32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3.1800000000000006</v>
      </c>
      <c r="H1244" s="2" t="s">
        <v>12</v>
      </c>
      <c r="I1244" s="2"/>
    </row>
    <row r="1245" spans="1:9" x14ac:dyDescent="0.3">
      <c r="A1245" s="1">
        <v>0.49347222222223219</v>
      </c>
      <c r="B1245" s="2" t="s">
        <v>32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3.19</v>
      </c>
      <c r="H1245" s="2" t="s">
        <v>12</v>
      </c>
      <c r="I1245" s="2"/>
    </row>
    <row r="1246" spans="1:9" x14ac:dyDescent="0.3">
      <c r="A1246" s="1">
        <v>0.49351851851852852</v>
      </c>
      <c r="B1246" s="2" t="s">
        <v>32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3.2</v>
      </c>
      <c r="H1246" s="2" t="s">
        <v>12</v>
      </c>
      <c r="I1246" s="2"/>
    </row>
    <row r="1247" spans="1:9" x14ac:dyDescent="0.3">
      <c r="A1247" s="1">
        <v>0.49357638888889888</v>
      </c>
      <c r="B1247" s="2" t="s">
        <v>32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3.2</v>
      </c>
      <c r="H1247" s="2" t="s">
        <v>12</v>
      </c>
      <c r="I1247" s="2"/>
    </row>
    <row r="1248" spans="1:9" x14ac:dyDescent="0.3">
      <c r="A1248" s="1">
        <v>0.4936226851851952</v>
      </c>
      <c r="B1248" s="2" t="s">
        <v>32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3.19</v>
      </c>
      <c r="H1248" s="2" t="s">
        <v>12</v>
      </c>
      <c r="I1248" s="2"/>
    </row>
    <row r="1249" spans="1:9" x14ac:dyDescent="0.3">
      <c r="A1249" s="1">
        <v>0.49368055555556556</v>
      </c>
      <c r="B1249" s="2" t="s">
        <v>32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3.1800000000000006</v>
      </c>
      <c r="H1249" s="2" t="s">
        <v>12</v>
      </c>
      <c r="I1249" s="2"/>
    </row>
    <row r="1250" spans="1:9" x14ac:dyDescent="0.3">
      <c r="A1250" s="1">
        <v>0.49372685185186188</v>
      </c>
      <c r="B1250" s="2" t="s">
        <v>32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3.1800000000000006</v>
      </c>
      <c r="H1250" s="2" t="s">
        <v>12</v>
      </c>
      <c r="I1250" s="2"/>
    </row>
    <row r="1251" spans="1:9" x14ac:dyDescent="0.3">
      <c r="A1251" s="1">
        <v>0.49378472222223224</v>
      </c>
      <c r="B1251" s="2" t="s">
        <v>32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3.1700000000000004</v>
      </c>
      <c r="H1251" s="2" t="s">
        <v>12</v>
      </c>
      <c r="I1251" s="2"/>
    </row>
    <row r="1252" spans="1:9" x14ac:dyDescent="0.3">
      <c r="A1252" s="1">
        <v>0.49383101851852856</v>
      </c>
      <c r="B1252" s="2" t="s">
        <v>32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3.1800000000000006</v>
      </c>
      <c r="H1252" s="2" t="s">
        <v>12</v>
      </c>
      <c r="I1252" s="2"/>
    </row>
    <row r="1253" spans="1:9" x14ac:dyDescent="0.3">
      <c r="A1253" s="1">
        <v>0.49388888888889892</v>
      </c>
      <c r="B1253" s="2" t="s">
        <v>32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3.2</v>
      </c>
      <c r="H1253" s="2" t="s">
        <v>12</v>
      </c>
      <c r="I1253" s="2"/>
    </row>
    <row r="1254" spans="1:9" x14ac:dyDescent="0.3">
      <c r="A1254" s="1">
        <v>0.49393518518519525</v>
      </c>
      <c r="B1254" s="2" t="s">
        <v>32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3.19</v>
      </c>
      <c r="H1254" s="2" t="s">
        <v>12</v>
      </c>
      <c r="I1254" s="2"/>
    </row>
    <row r="1255" spans="1:9" x14ac:dyDescent="0.3">
      <c r="A1255" s="1">
        <v>0.49399305555556561</v>
      </c>
      <c r="B1255" s="2" t="s">
        <v>32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3.2</v>
      </c>
      <c r="H1255" s="2" t="s">
        <v>12</v>
      </c>
      <c r="I1255" s="2"/>
    </row>
    <row r="1256" spans="1:9" x14ac:dyDescent="0.3">
      <c r="A1256" s="1">
        <v>0.49403935185186193</v>
      </c>
      <c r="B1256" s="2" t="s">
        <v>32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3.2</v>
      </c>
      <c r="H1256" s="2" t="s">
        <v>12</v>
      </c>
      <c r="I1256" s="2"/>
    </row>
    <row r="1257" spans="1:9" x14ac:dyDescent="0.3">
      <c r="A1257" s="1">
        <v>0.49409722222223229</v>
      </c>
      <c r="B1257" s="2" t="s">
        <v>32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3.1700000000000004</v>
      </c>
      <c r="H1257" s="2" t="s">
        <v>12</v>
      </c>
      <c r="I1257" s="2"/>
    </row>
    <row r="1258" spans="1:9" x14ac:dyDescent="0.3">
      <c r="A1258" s="1">
        <v>0.49414351851852861</v>
      </c>
      <c r="B1258" s="2" t="s">
        <v>32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3.1800000000000006</v>
      </c>
      <c r="H1258" s="2" t="s">
        <v>12</v>
      </c>
      <c r="I1258" s="2"/>
    </row>
    <row r="1259" spans="1:9" x14ac:dyDescent="0.3">
      <c r="A1259" s="1">
        <v>0.49420138888889897</v>
      </c>
      <c r="B1259" s="2" t="s">
        <v>32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3.1700000000000004</v>
      </c>
      <c r="H1259" s="2" t="s">
        <v>12</v>
      </c>
      <c r="I1259" s="2"/>
    </row>
    <row r="1260" spans="1:9" x14ac:dyDescent="0.3">
      <c r="A1260" s="1">
        <v>0.4942476851851953</v>
      </c>
      <c r="B1260" s="2" t="s">
        <v>32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3.1800000000000006</v>
      </c>
      <c r="H1260" s="2" t="s">
        <v>12</v>
      </c>
      <c r="I1260" s="2"/>
    </row>
    <row r="1261" spans="1:9" x14ac:dyDescent="0.3">
      <c r="A1261" s="1">
        <v>0.49430555555556566</v>
      </c>
      <c r="B1261" s="2" t="s">
        <v>32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3.2</v>
      </c>
      <c r="H1261" s="2" t="s">
        <v>12</v>
      </c>
      <c r="I1261" s="2"/>
    </row>
    <row r="1262" spans="1:9" x14ac:dyDescent="0.3">
      <c r="A1262" s="1">
        <v>0.49435185185186198</v>
      </c>
      <c r="B1262" s="2" t="s">
        <v>32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3.19</v>
      </c>
      <c r="H1262" s="2" t="s">
        <v>12</v>
      </c>
      <c r="I1262" s="2"/>
    </row>
    <row r="1263" spans="1:9" x14ac:dyDescent="0.3">
      <c r="A1263" s="1">
        <v>0.49440972222223234</v>
      </c>
      <c r="B1263" s="2" t="s">
        <v>32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3.2</v>
      </c>
      <c r="H1263" s="2" t="s">
        <v>12</v>
      </c>
      <c r="I1263" s="2"/>
    </row>
    <row r="1264" spans="1:9" x14ac:dyDescent="0.3">
      <c r="A1264" s="1">
        <v>0.49445601851852866</v>
      </c>
      <c r="B1264" s="2" t="s">
        <v>32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3.2</v>
      </c>
      <c r="H1264" s="2" t="s">
        <v>12</v>
      </c>
      <c r="I1264" s="2"/>
    </row>
    <row r="1265" spans="1:9" x14ac:dyDescent="0.3">
      <c r="A1265" s="1">
        <v>0.49451388888889902</v>
      </c>
      <c r="B1265" s="2" t="s">
        <v>32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3.1700000000000004</v>
      </c>
      <c r="H1265" s="2" t="s">
        <v>12</v>
      </c>
      <c r="I1265" s="2"/>
    </row>
    <row r="1266" spans="1:9" x14ac:dyDescent="0.3">
      <c r="A1266" s="1">
        <v>0.49456018518519534</v>
      </c>
      <c r="B1266" s="2" t="s">
        <v>32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3.1800000000000006</v>
      </c>
      <c r="H1266" s="2" t="s">
        <v>12</v>
      </c>
      <c r="I1266" s="2"/>
    </row>
    <row r="1267" spans="1:9" x14ac:dyDescent="0.3">
      <c r="A1267" s="1">
        <v>0.49461805555556571</v>
      </c>
      <c r="B1267" s="2" t="s">
        <v>32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3.1800000000000006</v>
      </c>
      <c r="H1267" s="2" t="s">
        <v>12</v>
      </c>
      <c r="I1267" s="2"/>
    </row>
    <row r="1268" spans="1:9" x14ac:dyDescent="0.3">
      <c r="A1268" s="1">
        <v>0.49466435185186203</v>
      </c>
      <c r="B1268" s="2" t="s">
        <v>32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3.1700000000000004</v>
      </c>
      <c r="H1268" s="2" t="s">
        <v>12</v>
      </c>
      <c r="I1268" s="2"/>
    </row>
    <row r="1269" spans="1:9" x14ac:dyDescent="0.3">
      <c r="A1269" s="1">
        <v>0.49472222222223239</v>
      </c>
      <c r="B1269" s="2" t="s">
        <v>32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3.2</v>
      </c>
      <c r="H1269" s="2" t="s">
        <v>12</v>
      </c>
      <c r="I1269" s="2"/>
    </row>
    <row r="1270" spans="1:9" x14ac:dyDescent="0.3">
      <c r="A1270" s="1">
        <v>0.49476851851852871</v>
      </c>
      <c r="B1270" s="2" t="s">
        <v>32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3.2</v>
      </c>
      <c r="H1270" s="2" t="s">
        <v>12</v>
      </c>
      <c r="I1270" s="2"/>
    </row>
    <row r="1271" spans="1:9" x14ac:dyDescent="0.3">
      <c r="A1271" s="1">
        <v>0.49482638888889907</v>
      </c>
      <c r="B1271" s="2" t="s">
        <v>32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3.19</v>
      </c>
      <c r="H1271" s="2" t="s">
        <v>12</v>
      </c>
      <c r="I1271" s="2"/>
    </row>
    <row r="1272" spans="1:9" x14ac:dyDescent="0.3">
      <c r="A1272" s="1">
        <v>0.49487268518519539</v>
      </c>
      <c r="B1272" s="2" t="s">
        <v>32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3.2</v>
      </c>
      <c r="H1272" s="2" t="s">
        <v>12</v>
      </c>
      <c r="I1272" s="2"/>
    </row>
    <row r="1273" spans="1:9" x14ac:dyDescent="0.3">
      <c r="A1273" s="1">
        <v>0.49493055555556575</v>
      </c>
      <c r="B1273" s="2" t="s">
        <v>32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3.1800000000000006</v>
      </c>
      <c r="H1273" s="2" t="s">
        <v>12</v>
      </c>
      <c r="I1273" s="2"/>
    </row>
    <row r="1274" spans="1:9" x14ac:dyDescent="0.3">
      <c r="A1274" s="1">
        <v>0.49497685185186208</v>
      </c>
      <c r="B1274" s="2" t="s">
        <v>32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3.1700000000000004</v>
      </c>
      <c r="H1274" s="2" t="s">
        <v>12</v>
      </c>
      <c r="I1274" s="2"/>
    </row>
    <row r="1275" spans="1:9" x14ac:dyDescent="0.3">
      <c r="A1275" s="1">
        <v>0.49503472222223244</v>
      </c>
      <c r="B1275" s="2" t="s">
        <v>32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3.1800000000000006</v>
      </c>
      <c r="H1275" s="2" t="s">
        <v>12</v>
      </c>
      <c r="I1275" s="2"/>
    </row>
    <row r="1276" spans="1:9" x14ac:dyDescent="0.3">
      <c r="A1276" s="1">
        <v>0.49508101851852876</v>
      </c>
      <c r="B1276" s="2" t="s">
        <v>32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3.1800000000000006</v>
      </c>
      <c r="H1276" s="2" t="s">
        <v>12</v>
      </c>
      <c r="I1276" s="2"/>
    </row>
    <row r="1277" spans="1:9" x14ac:dyDescent="0.3">
      <c r="A1277" s="1">
        <v>0.49513888888889912</v>
      </c>
      <c r="B1277" s="2" t="s">
        <v>32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3.19</v>
      </c>
      <c r="H1277" s="2" t="s">
        <v>12</v>
      </c>
      <c r="I1277" s="2"/>
    </row>
    <row r="1278" spans="1:9" x14ac:dyDescent="0.3">
      <c r="A1278" s="1">
        <v>0.49518518518519544</v>
      </c>
      <c r="B1278" s="2" t="s">
        <v>32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3.2</v>
      </c>
      <c r="H1278" s="2" t="s">
        <v>12</v>
      </c>
      <c r="I1278" s="2"/>
    </row>
    <row r="1279" spans="1:9" x14ac:dyDescent="0.3">
      <c r="A1279" s="1">
        <v>0.4952430555555658</v>
      </c>
      <c r="B1279" s="2" t="s">
        <v>32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3.2</v>
      </c>
      <c r="H1279" s="2" t="s">
        <v>12</v>
      </c>
      <c r="I1279" s="2"/>
    </row>
    <row r="1280" spans="1:9" x14ac:dyDescent="0.3">
      <c r="A1280" s="1">
        <v>0.49528935185186213</v>
      </c>
      <c r="B1280" s="2" t="s">
        <v>32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3.19</v>
      </c>
      <c r="H1280" s="2" t="s">
        <v>12</v>
      </c>
      <c r="I1280" s="2"/>
    </row>
    <row r="1281" spans="1:9" x14ac:dyDescent="0.3">
      <c r="A1281" s="1">
        <v>0.49534722222223249</v>
      </c>
      <c r="B1281" s="2" t="s">
        <v>32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3.1800000000000006</v>
      </c>
      <c r="H1281" s="2" t="s">
        <v>12</v>
      </c>
      <c r="I1281" s="2"/>
    </row>
    <row r="1282" spans="1:9" x14ac:dyDescent="0.3">
      <c r="A1282" s="1">
        <v>0.49539351851852881</v>
      </c>
      <c r="B1282" s="2" t="s">
        <v>32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3.1800000000000006</v>
      </c>
      <c r="H1282" s="2" t="s">
        <v>12</v>
      </c>
      <c r="I1282" s="2"/>
    </row>
    <row r="1283" spans="1:9" x14ac:dyDescent="0.3">
      <c r="A1283" s="1">
        <v>0.49545138888889917</v>
      </c>
      <c r="B1283" s="2" t="s">
        <v>32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3.1700000000000004</v>
      </c>
      <c r="H1283" s="2" t="s">
        <v>12</v>
      </c>
      <c r="I1283" s="2"/>
    </row>
    <row r="1284" spans="1:9" x14ac:dyDescent="0.3">
      <c r="A1284" s="1">
        <v>0.49549768518519549</v>
      </c>
      <c r="B1284" s="2" t="s">
        <v>32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3.1800000000000006</v>
      </c>
      <c r="H1284" s="2" t="s">
        <v>12</v>
      </c>
      <c r="I1284" s="2"/>
    </row>
    <row r="1285" spans="1:9" x14ac:dyDescent="0.3">
      <c r="A1285" s="1">
        <v>0.49555555555556585</v>
      </c>
      <c r="B1285" s="2" t="s">
        <v>32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3.2</v>
      </c>
      <c r="H1285" s="2" t="s">
        <v>12</v>
      </c>
      <c r="I1285" s="2"/>
    </row>
    <row r="1286" spans="1:9" x14ac:dyDescent="0.3">
      <c r="A1286" s="1">
        <v>0.49560185185186217</v>
      </c>
      <c r="B1286" s="2" t="s">
        <v>32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3.19</v>
      </c>
      <c r="H1286" s="2" t="s">
        <v>12</v>
      </c>
      <c r="I1286" s="2"/>
    </row>
    <row r="1287" spans="1:9" x14ac:dyDescent="0.3">
      <c r="A1287" s="1">
        <v>0.49565972222223253</v>
      </c>
      <c r="B1287" s="2" t="s">
        <v>32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3.2</v>
      </c>
      <c r="H1287" s="2" t="s">
        <v>12</v>
      </c>
      <c r="I1287" s="2"/>
    </row>
    <row r="1288" spans="1:9" x14ac:dyDescent="0.3">
      <c r="A1288" s="1">
        <v>0.49570601851852886</v>
      </c>
      <c r="B1288" s="2" t="s">
        <v>32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3.2</v>
      </c>
      <c r="H1288" s="2" t="s">
        <v>12</v>
      </c>
      <c r="I1288" s="2"/>
    </row>
    <row r="1289" spans="1:9" x14ac:dyDescent="0.3">
      <c r="A1289" s="1">
        <v>0.49576388888889922</v>
      </c>
      <c r="B1289" s="2" t="s">
        <v>32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3.1700000000000004</v>
      </c>
      <c r="H1289" s="2" t="s">
        <v>12</v>
      </c>
      <c r="I1289" s="2"/>
    </row>
    <row r="1290" spans="1:9" x14ac:dyDescent="0.3">
      <c r="A1290" s="1">
        <v>0.49581018518519554</v>
      </c>
      <c r="B1290" s="2" t="s">
        <v>32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3.1800000000000006</v>
      </c>
      <c r="H1290" s="2" t="s">
        <v>12</v>
      </c>
      <c r="I1290" s="2"/>
    </row>
    <row r="1291" spans="1:9" x14ac:dyDescent="0.3">
      <c r="A1291" s="1">
        <v>0.4958680555555659</v>
      </c>
      <c r="B1291" s="2" t="s">
        <v>32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3.1800000000000006</v>
      </c>
      <c r="H1291" s="2" t="s">
        <v>12</v>
      </c>
      <c r="I1291" s="2"/>
    </row>
    <row r="1292" spans="1:9" x14ac:dyDescent="0.3">
      <c r="A1292" s="1">
        <v>0.49591435185186222</v>
      </c>
      <c r="B1292" s="2" t="s">
        <v>32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3.1700000000000004</v>
      </c>
      <c r="H1292" s="2" t="s">
        <v>12</v>
      </c>
      <c r="I1292" s="2"/>
    </row>
    <row r="1293" spans="1:9" x14ac:dyDescent="0.3">
      <c r="A1293" s="1">
        <v>0.49597222222223258</v>
      </c>
      <c r="B1293" s="2" t="s">
        <v>32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3.2</v>
      </c>
      <c r="H1293" s="2" t="s">
        <v>12</v>
      </c>
      <c r="I1293" s="2"/>
    </row>
    <row r="1294" spans="1:9" x14ac:dyDescent="0.3">
      <c r="A1294" s="1">
        <v>0.49601851851852891</v>
      </c>
      <c r="B1294" s="2" t="s">
        <v>32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3.2</v>
      </c>
      <c r="H1294" s="2" t="s">
        <v>12</v>
      </c>
      <c r="I1294" s="2"/>
    </row>
    <row r="1295" spans="1:9" x14ac:dyDescent="0.3">
      <c r="A1295" s="1">
        <v>0.49607638888889927</v>
      </c>
      <c r="B1295" s="2" t="s">
        <v>32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3.19</v>
      </c>
      <c r="H1295" s="2" t="s">
        <v>12</v>
      </c>
      <c r="I1295" s="2"/>
    </row>
    <row r="1296" spans="1:9" x14ac:dyDescent="0.3">
      <c r="A1296" s="1">
        <v>0.49612268518519559</v>
      </c>
      <c r="B1296" s="2" t="s">
        <v>32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3.2</v>
      </c>
      <c r="H1296" s="2" t="s">
        <v>12</v>
      </c>
      <c r="I1296" s="2"/>
    </row>
    <row r="1297" spans="1:9" x14ac:dyDescent="0.3">
      <c r="A1297" s="1">
        <v>0.49618055555556595</v>
      </c>
      <c r="B1297" s="2" t="s">
        <v>32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3.1800000000000006</v>
      </c>
      <c r="H1297" s="2" t="s">
        <v>12</v>
      </c>
      <c r="I1297" s="2"/>
    </row>
    <row r="1298" spans="1:9" x14ac:dyDescent="0.3">
      <c r="A1298" s="1">
        <v>0.49622685185186227</v>
      </c>
      <c r="B1298" s="2" t="s">
        <v>32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3.1700000000000004</v>
      </c>
      <c r="H1298" s="2" t="s">
        <v>12</v>
      </c>
      <c r="I1298" s="2"/>
    </row>
    <row r="1299" spans="1:9" x14ac:dyDescent="0.3">
      <c r="A1299" s="1">
        <v>0.49628472222223263</v>
      </c>
      <c r="B1299" s="2" t="s">
        <v>32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3.1800000000000006</v>
      </c>
      <c r="H1299" s="2" t="s">
        <v>12</v>
      </c>
      <c r="I1299" s="2"/>
    </row>
    <row r="1300" spans="1:9" x14ac:dyDescent="0.3">
      <c r="A1300" s="1">
        <v>0.49633101851852895</v>
      </c>
      <c r="B1300" s="2" t="s">
        <v>32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3.1800000000000006</v>
      </c>
      <c r="H1300" s="2" t="s">
        <v>12</v>
      </c>
      <c r="I1300" s="2"/>
    </row>
    <row r="1301" spans="1:9" x14ac:dyDescent="0.3">
      <c r="A1301" s="1">
        <v>0.49638888888889932</v>
      </c>
      <c r="B1301" s="2" t="s">
        <v>32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3.19</v>
      </c>
      <c r="H1301" s="2" t="s">
        <v>12</v>
      </c>
      <c r="I1301" s="2"/>
    </row>
    <row r="1302" spans="1:9" x14ac:dyDescent="0.3">
      <c r="A1302" s="1">
        <v>0.49643518518519564</v>
      </c>
      <c r="B1302" s="2" t="s">
        <v>32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3.2</v>
      </c>
      <c r="H1302" s="2" t="s">
        <v>12</v>
      </c>
      <c r="I1302" s="2"/>
    </row>
    <row r="1303" spans="1:9" x14ac:dyDescent="0.3">
      <c r="A1303" s="1">
        <v>0.496493055555566</v>
      </c>
      <c r="B1303" s="2" t="s">
        <v>32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3.2</v>
      </c>
      <c r="H1303" s="2" t="s">
        <v>12</v>
      </c>
      <c r="I1303" s="2"/>
    </row>
    <row r="1304" spans="1:9" x14ac:dyDescent="0.3">
      <c r="A1304" s="1">
        <v>0.49653935185186232</v>
      </c>
      <c r="B1304" s="2" t="s">
        <v>32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3.19</v>
      </c>
      <c r="H1304" s="2" t="s">
        <v>12</v>
      </c>
      <c r="I1304" s="2"/>
    </row>
    <row r="1305" spans="1:9" x14ac:dyDescent="0.3">
      <c r="A1305" s="1">
        <v>0.49659722222223268</v>
      </c>
      <c r="B1305" s="2" t="s">
        <v>32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3.1800000000000006</v>
      </c>
      <c r="H1305" s="2" t="s">
        <v>12</v>
      </c>
      <c r="I1305" s="2"/>
    </row>
    <row r="1306" spans="1:9" x14ac:dyDescent="0.3">
      <c r="A1306" s="1">
        <v>0.496643518518529</v>
      </c>
      <c r="B1306" s="2" t="s">
        <v>32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3.1800000000000006</v>
      </c>
      <c r="H1306" s="2" t="s">
        <v>12</v>
      </c>
      <c r="I1306" s="2"/>
    </row>
    <row r="1307" spans="1:9" x14ac:dyDescent="0.3">
      <c r="A1307" s="1">
        <v>0.49670138888889936</v>
      </c>
      <c r="B1307" s="2" t="s">
        <v>32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3.1700000000000004</v>
      </c>
      <c r="H1307" s="2" t="s">
        <v>12</v>
      </c>
      <c r="I1307" s="2"/>
    </row>
    <row r="1308" spans="1:9" x14ac:dyDescent="0.3">
      <c r="A1308" s="1">
        <v>0.49674768518519569</v>
      </c>
      <c r="B1308" s="2" t="s">
        <v>32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3.1800000000000006</v>
      </c>
      <c r="H1308" s="2" t="s">
        <v>12</v>
      </c>
      <c r="I1308" s="2"/>
    </row>
    <row r="1309" spans="1:9" x14ac:dyDescent="0.3">
      <c r="A1309" s="1">
        <v>0.49680555555556605</v>
      </c>
      <c r="B1309" s="2" t="s">
        <v>32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3.2</v>
      </c>
      <c r="H1309" s="2" t="s">
        <v>12</v>
      </c>
      <c r="I1309" s="2"/>
    </row>
    <row r="1310" spans="1:9" x14ac:dyDescent="0.3">
      <c r="A1310" s="1">
        <v>0.49685185185186237</v>
      </c>
      <c r="B1310" s="2" t="s">
        <v>32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3.19</v>
      </c>
      <c r="H1310" s="2" t="s">
        <v>12</v>
      </c>
      <c r="I1310" s="2"/>
    </row>
    <row r="1311" spans="1:9" x14ac:dyDescent="0.3">
      <c r="A1311" s="1">
        <v>0.49690972222223273</v>
      </c>
      <c r="B1311" s="2" t="s">
        <v>32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3.2</v>
      </c>
      <c r="H1311" s="2" t="s">
        <v>12</v>
      </c>
      <c r="I1311" s="2"/>
    </row>
    <row r="1312" spans="1:9" x14ac:dyDescent="0.3">
      <c r="A1312" s="1">
        <v>0.49695601851852905</v>
      </c>
      <c r="B1312" s="2" t="s">
        <v>32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3.2</v>
      </c>
      <c r="H1312" s="2" t="s">
        <v>12</v>
      </c>
      <c r="I1312" s="2"/>
    </row>
    <row r="1313" spans="1:9" x14ac:dyDescent="0.3">
      <c r="A1313" s="1">
        <v>0.49701388888889941</v>
      </c>
      <c r="B1313" s="2" t="s">
        <v>32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3.1700000000000004</v>
      </c>
      <c r="H1313" s="2" t="s">
        <v>12</v>
      </c>
      <c r="I1313" s="2"/>
    </row>
    <row r="1314" spans="1:9" x14ac:dyDescent="0.3">
      <c r="A1314" s="1">
        <v>0.49706018518519574</v>
      </c>
      <c r="B1314" s="2" t="s">
        <v>32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3.1800000000000006</v>
      </c>
      <c r="H1314" s="2" t="s">
        <v>12</v>
      </c>
      <c r="I1314" s="2"/>
    </row>
    <row r="1315" spans="1:9" x14ac:dyDescent="0.3">
      <c r="A1315" s="1">
        <v>0.4971180555555661</v>
      </c>
      <c r="B1315" s="2" t="s">
        <v>32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3.1800000000000006</v>
      </c>
      <c r="H1315" s="2" t="s">
        <v>12</v>
      </c>
      <c r="I1315" s="2"/>
    </row>
    <row r="1316" spans="1:9" x14ac:dyDescent="0.3">
      <c r="A1316" s="1">
        <v>0.49716435185186242</v>
      </c>
      <c r="B1316" s="2" t="s">
        <v>32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3.1700000000000004</v>
      </c>
      <c r="H1316" s="2" t="s">
        <v>12</v>
      </c>
      <c r="I1316" s="2"/>
    </row>
    <row r="1317" spans="1:9" x14ac:dyDescent="0.3">
      <c r="A1317" s="1">
        <v>0.49722222222223278</v>
      </c>
      <c r="B1317" s="2" t="s">
        <v>32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3.2</v>
      </c>
      <c r="H1317" s="2" t="s">
        <v>12</v>
      </c>
      <c r="I1317" s="2"/>
    </row>
    <row r="1318" spans="1:9" x14ac:dyDescent="0.3">
      <c r="A1318" s="1">
        <v>0.4972685185185291</v>
      </c>
      <c r="B1318" s="2" t="s">
        <v>32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3.2</v>
      </c>
      <c r="H1318" s="2" t="s">
        <v>12</v>
      </c>
      <c r="I1318" s="2"/>
    </row>
    <row r="1319" spans="1:9" x14ac:dyDescent="0.3">
      <c r="A1319" s="1">
        <v>0.49732638888889946</v>
      </c>
      <c r="B1319" s="2" t="s">
        <v>32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3.19</v>
      </c>
      <c r="H1319" s="2" t="s">
        <v>12</v>
      </c>
      <c r="I1319" s="2"/>
    </row>
    <row r="1320" spans="1:9" x14ac:dyDescent="0.3">
      <c r="A1320" s="1">
        <v>0.49737268518519578</v>
      </c>
      <c r="B1320" s="2" t="s">
        <v>32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3.2</v>
      </c>
      <c r="H1320" s="2" t="s">
        <v>12</v>
      </c>
      <c r="I1320" s="2"/>
    </row>
    <row r="1321" spans="1:9" x14ac:dyDescent="0.3">
      <c r="A1321" s="1">
        <v>0.49743055555556615</v>
      </c>
      <c r="B1321" s="2" t="s">
        <v>32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3.1800000000000006</v>
      </c>
      <c r="H1321" s="2" t="s">
        <v>12</v>
      </c>
      <c r="I1321" s="2"/>
    </row>
    <row r="1322" spans="1:9" x14ac:dyDescent="0.3">
      <c r="A1322" s="1">
        <v>0.49747685185186247</v>
      </c>
      <c r="B1322" s="2" t="s">
        <v>32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3.1700000000000004</v>
      </c>
      <c r="H1322" s="2" t="s">
        <v>12</v>
      </c>
      <c r="I1322" s="2"/>
    </row>
    <row r="1323" spans="1:9" x14ac:dyDescent="0.3">
      <c r="A1323" s="1">
        <v>0.49753472222223283</v>
      </c>
      <c r="B1323" s="2" t="s">
        <v>32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3.1800000000000006</v>
      </c>
      <c r="H1323" s="2" t="s">
        <v>12</v>
      </c>
      <c r="I1323" s="2"/>
    </row>
    <row r="1324" spans="1:9" x14ac:dyDescent="0.3">
      <c r="A1324" s="1">
        <v>0.49758101851852915</v>
      </c>
      <c r="B1324" s="2" t="s">
        <v>32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3.1800000000000006</v>
      </c>
      <c r="H1324" s="2" t="s">
        <v>12</v>
      </c>
      <c r="I1324" s="2"/>
    </row>
    <row r="1325" spans="1:9" x14ac:dyDescent="0.3">
      <c r="A1325" s="1">
        <v>0.49763888888889951</v>
      </c>
      <c r="B1325" s="2" t="s">
        <v>32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3.19</v>
      </c>
      <c r="H1325" s="2" t="s">
        <v>12</v>
      </c>
      <c r="I1325" s="2"/>
    </row>
    <row r="1326" spans="1:9" x14ac:dyDescent="0.3">
      <c r="A1326" s="1">
        <v>0.49768518518519583</v>
      </c>
      <c r="B1326" s="2" t="s">
        <v>32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3.2</v>
      </c>
      <c r="H1326" s="2" t="s">
        <v>12</v>
      </c>
      <c r="I1326" s="2"/>
    </row>
    <row r="1327" spans="1:9" x14ac:dyDescent="0.3">
      <c r="A1327" s="1">
        <v>0.49774305555556619</v>
      </c>
      <c r="B1327" s="2" t="s">
        <v>32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3.2</v>
      </c>
      <c r="H1327" s="2" t="s">
        <v>12</v>
      </c>
      <c r="I1327" s="2"/>
    </row>
    <row r="1328" spans="1:9" x14ac:dyDescent="0.3">
      <c r="A1328" s="1">
        <v>0.49778935185186252</v>
      </c>
      <c r="B1328" s="2" t="s">
        <v>32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3.19</v>
      </c>
      <c r="H1328" s="2" t="s">
        <v>12</v>
      </c>
      <c r="I1328" s="2"/>
    </row>
    <row r="1329" spans="1:9" x14ac:dyDescent="0.3">
      <c r="A1329" s="1">
        <v>0.49784722222223288</v>
      </c>
      <c r="B1329" s="2" t="s">
        <v>32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3.1800000000000006</v>
      </c>
      <c r="H1329" s="2" t="s">
        <v>12</v>
      </c>
      <c r="I1329" s="2"/>
    </row>
    <row r="1330" spans="1:9" x14ac:dyDescent="0.3">
      <c r="A1330" s="1">
        <v>0.4978935185185292</v>
      </c>
      <c r="B1330" s="2" t="s">
        <v>32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3.1800000000000006</v>
      </c>
      <c r="H1330" s="2" t="s">
        <v>12</v>
      </c>
      <c r="I1330" s="2"/>
    </row>
    <row r="1331" spans="1:9" x14ac:dyDescent="0.3">
      <c r="A1331" s="1">
        <v>0.49795138888889956</v>
      </c>
      <c r="B1331" s="2" t="s">
        <v>32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3.1700000000000004</v>
      </c>
      <c r="H1331" s="2" t="s">
        <v>12</v>
      </c>
      <c r="I1331" s="2"/>
    </row>
    <row r="1332" spans="1:9" x14ac:dyDescent="0.3">
      <c r="A1332" s="1">
        <v>0.49799768518519588</v>
      </c>
      <c r="B1332" s="2" t="s">
        <v>32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3.1800000000000006</v>
      </c>
      <c r="H1332" s="2" t="s">
        <v>12</v>
      </c>
      <c r="I1332" s="2"/>
    </row>
    <row r="1333" spans="1:9" x14ac:dyDescent="0.3">
      <c r="A1333" s="1">
        <v>0.49805555555556624</v>
      </c>
      <c r="B1333" s="2" t="s">
        <v>32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3.2</v>
      </c>
      <c r="H1333" s="2" t="s">
        <v>12</v>
      </c>
      <c r="I1333" s="2"/>
    </row>
    <row r="1334" spans="1:9" x14ac:dyDescent="0.3">
      <c r="A1334" s="1">
        <v>0.49810185185186256</v>
      </c>
      <c r="B1334" s="2" t="s">
        <v>32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3.19</v>
      </c>
      <c r="H1334" s="2" t="s">
        <v>12</v>
      </c>
      <c r="I1334" s="2"/>
    </row>
    <row r="1335" spans="1:9" x14ac:dyDescent="0.3">
      <c r="A1335" s="1">
        <v>0.49815972222223293</v>
      </c>
      <c r="B1335" s="2" t="s">
        <v>32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3.2</v>
      </c>
      <c r="H1335" s="2" t="s">
        <v>12</v>
      </c>
      <c r="I1335" s="2"/>
    </row>
    <row r="1336" spans="1:9" x14ac:dyDescent="0.3">
      <c r="A1336" s="1">
        <v>0.49820601851852925</v>
      </c>
      <c r="B1336" s="2" t="s">
        <v>32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3.2</v>
      </c>
      <c r="H1336" s="2" t="s">
        <v>12</v>
      </c>
      <c r="I1336" s="2"/>
    </row>
    <row r="1337" spans="1:9" x14ac:dyDescent="0.3">
      <c r="A1337" s="1">
        <v>0.49826388888889961</v>
      </c>
      <c r="B1337" s="2" t="s">
        <v>32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3.1700000000000004</v>
      </c>
      <c r="H1337" s="2" t="s">
        <v>12</v>
      </c>
      <c r="I1337" s="2"/>
    </row>
    <row r="1338" spans="1:9" x14ac:dyDescent="0.3">
      <c r="A1338" s="1">
        <v>0.49831018518519593</v>
      </c>
      <c r="B1338" s="2" t="s">
        <v>32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3.1800000000000006</v>
      </c>
      <c r="H1338" s="2" t="s">
        <v>12</v>
      </c>
      <c r="I1338" s="2"/>
    </row>
    <row r="1339" spans="1:9" x14ac:dyDescent="0.3">
      <c r="A1339" s="1">
        <v>0.49836805555556629</v>
      </c>
      <c r="B1339" s="2" t="s">
        <v>32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3.1800000000000006</v>
      </c>
      <c r="H1339" s="2" t="s">
        <v>12</v>
      </c>
      <c r="I1339" s="2"/>
    </row>
    <row r="1340" spans="1:9" x14ac:dyDescent="0.3">
      <c r="A1340" s="1">
        <v>0.49841435185186261</v>
      </c>
      <c r="B1340" s="2" t="s">
        <v>32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3.1700000000000004</v>
      </c>
      <c r="H1340" s="2" t="s">
        <v>12</v>
      </c>
      <c r="I1340" s="2"/>
    </row>
    <row r="1341" spans="1:9" x14ac:dyDescent="0.3">
      <c r="A1341" s="1">
        <v>0.49847222222223297</v>
      </c>
      <c r="B1341" s="2" t="s">
        <v>32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3.2</v>
      </c>
      <c r="H1341" s="2" t="s">
        <v>12</v>
      </c>
      <c r="I1341" s="2"/>
    </row>
    <row r="1342" spans="1:9" x14ac:dyDescent="0.3">
      <c r="A1342" s="1">
        <v>0.4985185185185293</v>
      </c>
      <c r="B1342" s="2" t="s">
        <v>32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3.2</v>
      </c>
      <c r="H1342" s="2" t="s">
        <v>12</v>
      </c>
      <c r="I1342" s="2"/>
    </row>
    <row r="1343" spans="1:9" x14ac:dyDescent="0.3">
      <c r="A1343" s="1">
        <v>0.49857638888889966</v>
      </c>
      <c r="B1343" s="2" t="s">
        <v>32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3.19</v>
      </c>
      <c r="H1343" s="2" t="s">
        <v>12</v>
      </c>
      <c r="I1343" s="2"/>
    </row>
    <row r="1344" spans="1:9" x14ac:dyDescent="0.3">
      <c r="A1344" s="1">
        <v>0.49862268518519598</v>
      </c>
      <c r="B1344" s="2" t="s">
        <v>32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3.2</v>
      </c>
      <c r="H1344" s="2" t="s">
        <v>12</v>
      </c>
      <c r="I1344" s="2"/>
    </row>
    <row r="1345" spans="1:9" x14ac:dyDescent="0.3">
      <c r="A1345" s="1">
        <v>0.49868055555556634</v>
      </c>
      <c r="B1345" s="2" t="s">
        <v>32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3.1800000000000006</v>
      </c>
      <c r="H1345" s="2" t="s">
        <v>12</v>
      </c>
      <c r="I1345" s="2"/>
    </row>
    <row r="1346" spans="1:9" x14ac:dyDescent="0.3">
      <c r="A1346" s="1">
        <v>0.49872685185186266</v>
      </c>
      <c r="B1346" s="2" t="s">
        <v>32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3.1700000000000004</v>
      </c>
      <c r="H1346" s="2" t="s">
        <v>12</v>
      </c>
      <c r="I1346" s="2"/>
    </row>
    <row r="1347" spans="1:9" x14ac:dyDescent="0.3">
      <c r="A1347" s="1">
        <v>0.49878472222223302</v>
      </c>
      <c r="B1347" s="2" t="s">
        <v>32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3.1800000000000006</v>
      </c>
      <c r="H1347" s="2" t="s">
        <v>12</v>
      </c>
      <c r="I1347" s="2"/>
    </row>
    <row r="1348" spans="1:9" x14ac:dyDescent="0.3">
      <c r="A1348" s="1">
        <v>0.49883101851852935</v>
      </c>
      <c r="B1348" s="2" t="s">
        <v>32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3.1800000000000006</v>
      </c>
      <c r="H1348" s="2" t="s">
        <v>12</v>
      </c>
      <c r="I1348" s="2"/>
    </row>
    <row r="1349" spans="1:9" x14ac:dyDescent="0.3">
      <c r="A1349" s="1">
        <v>0.49888888888889971</v>
      </c>
      <c r="B1349" s="2" t="s">
        <v>32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3.19</v>
      </c>
      <c r="H1349" s="2" t="s">
        <v>12</v>
      </c>
      <c r="I1349" s="2"/>
    </row>
    <row r="1350" spans="1:9" x14ac:dyDescent="0.3">
      <c r="A1350" s="1">
        <v>0.49893518518519603</v>
      </c>
      <c r="B1350" s="2" t="s">
        <v>32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3.2</v>
      </c>
      <c r="H1350" s="2" t="s">
        <v>12</v>
      </c>
      <c r="I1350" s="2"/>
    </row>
    <row r="1351" spans="1:9" x14ac:dyDescent="0.3">
      <c r="A1351" s="1">
        <v>0.49899305555556639</v>
      </c>
      <c r="B1351" s="2" t="s">
        <v>32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3.2</v>
      </c>
      <c r="H1351" s="2" t="s">
        <v>12</v>
      </c>
      <c r="I1351" s="2"/>
    </row>
    <row r="1352" spans="1:9" x14ac:dyDescent="0.3">
      <c r="A1352" s="1">
        <v>0.49903935185186271</v>
      </c>
      <c r="B1352" s="2" t="s">
        <v>32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3.19</v>
      </c>
      <c r="H1352" s="2" t="s">
        <v>12</v>
      </c>
      <c r="I1352" s="2"/>
    </row>
    <row r="1353" spans="1:9" x14ac:dyDescent="0.3">
      <c r="A1353" s="1">
        <v>0.49909722222223307</v>
      </c>
      <c r="B1353" s="2" t="s">
        <v>32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3.1800000000000006</v>
      </c>
      <c r="H1353" s="2" t="s">
        <v>12</v>
      </c>
      <c r="I1353" s="2"/>
    </row>
    <row r="1354" spans="1:9" x14ac:dyDescent="0.3">
      <c r="A1354" s="1">
        <v>0.49914351851852939</v>
      </c>
      <c r="B1354" s="2" t="s">
        <v>32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3.1800000000000006</v>
      </c>
      <c r="H1354" s="2" t="s">
        <v>12</v>
      </c>
      <c r="I1354" s="2"/>
    </row>
    <row r="1355" spans="1:9" x14ac:dyDescent="0.3">
      <c r="A1355" s="1">
        <v>0.49920138888889976</v>
      </c>
      <c r="B1355" s="2" t="s">
        <v>32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3.1700000000000004</v>
      </c>
      <c r="H1355" s="2" t="s">
        <v>12</v>
      </c>
      <c r="I1355" s="2"/>
    </row>
    <row r="1356" spans="1:9" x14ac:dyDescent="0.3">
      <c r="A1356" s="1">
        <v>0.49924768518519608</v>
      </c>
      <c r="B1356" s="2" t="s">
        <v>32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3.1800000000000006</v>
      </c>
      <c r="H1356" s="2" t="s">
        <v>12</v>
      </c>
      <c r="I1356" s="2"/>
    </row>
    <row r="1357" spans="1:9" x14ac:dyDescent="0.3">
      <c r="A1357" s="1">
        <v>0.49930555555556644</v>
      </c>
      <c r="B1357" s="2" t="s">
        <v>32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3.2</v>
      </c>
      <c r="H1357" s="2" t="s">
        <v>12</v>
      </c>
      <c r="I1357" s="2"/>
    </row>
    <row r="1358" spans="1:9" x14ac:dyDescent="0.3">
      <c r="A1358" s="1">
        <v>0.49935185185186276</v>
      </c>
      <c r="B1358" s="2" t="s">
        <v>32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3.19</v>
      </c>
      <c r="H1358" s="2" t="s">
        <v>12</v>
      </c>
      <c r="I1358" s="2"/>
    </row>
    <row r="1359" spans="1:9" x14ac:dyDescent="0.3">
      <c r="A1359" s="1">
        <v>0.49940972222223312</v>
      </c>
      <c r="B1359" s="2" t="s">
        <v>32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3.2</v>
      </c>
      <c r="H1359" s="2" t="s">
        <v>12</v>
      </c>
      <c r="I1359" s="2"/>
    </row>
    <row r="1360" spans="1:9" x14ac:dyDescent="0.3">
      <c r="A1360" s="1">
        <v>0.49945601851852944</v>
      </c>
      <c r="B1360" s="2" t="s">
        <v>32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3.2</v>
      </c>
      <c r="H1360" s="2" t="s">
        <v>12</v>
      </c>
      <c r="I1360" s="2"/>
    </row>
    <row r="1361" spans="1:9" x14ac:dyDescent="0.3">
      <c r="A1361" s="1">
        <v>0.4995138888888998</v>
      </c>
      <c r="B1361" s="2" t="s">
        <v>32</v>
      </c>
      <c r="C1361" s="2" t="s">
        <v>13</v>
      </c>
      <c r="D1361" s="2" t="s">
        <v>9</v>
      </c>
      <c r="E1361" s="2" t="s">
        <v>10</v>
      </c>
      <c r="F1361" s="2" t="s">
        <v>11</v>
      </c>
      <c r="G1361">
        <v>3.1700000000000004</v>
      </c>
      <c r="H1361" s="2" t="s">
        <v>12</v>
      </c>
      <c r="I1361" s="2"/>
    </row>
    <row r="1362" spans="1:9" x14ac:dyDescent="0.3">
      <c r="A1362" s="1">
        <v>0.49956018518519613</v>
      </c>
      <c r="B1362" s="2" t="s">
        <v>32</v>
      </c>
      <c r="C1362" s="2" t="s">
        <v>13</v>
      </c>
      <c r="D1362" s="2" t="s">
        <v>9</v>
      </c>
      <c r="E1362" s="2" t="s">
        <v>10</v>
      </c>
      <c r="F1362" s="2" t="s">
        <v>11</v>
      </c>
      <c r="G1362">
        <v>3.1800000000000006</v>
      </c>
      <c r="H1362" s="2" t="s">
        <v>12</v>
      </c>
      <c r="I1362" s="2"/>
    </row>
    <row r="1363" spans="1:9" x14ac:dyDescent="0.3">
      <c r="A1363" s="1">
        <v>0.49961805555556649</v>
      </c>
      <c r="B1363" s="2" t="s">
        <v>32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3.1800000000000006</v>
      </c>
      <c r="H1363" s="2" t="s">
        <v>12</v>
      </c>
      <c r="I1363" s="2"/>
    </row>
    <row r="1364" spans="1:9" x14ac:dyDescent="0.3">
      <c r="A1364" s="1">
        <v>0.49966435185186281</v>
      </c>
      <c r="B1364" s="2" t="s">
        <v>32</v>
      </c>
      <c r="C1364" s="2" t="s">
        <v>13</v>
      </c>
      <c r="D1364" s="2" t="s">
        <v>9</v>
      </c>
      <c r="E1364" s="2" t="s">
        <v>10</v>
      </c>
      <c r="F1364" s="2" t="s">
        <v>11</v>
      </c>
      <c r="G1364">
        <v>3.1700000000000004</v>
      </c>
      <c r="H1364" s="2" t="s">
        <v>12</v>
      </c>
      <c r="I1364" s="2"/>
    </row>
    <row r="1365" spans="1:9" x14ac:dyDescent="0.3">
      <c r="A1365" s="1">
        <v>0.49972222222223317</v>
      </c>
      <c r="B1365" s="2" t="s">
        <v>32</v>
      </c>
      <c r="C1365" s="2" t="s">
        <v>13</v>
      </c>
      <c r="D1365" s="2" t="s">
        <v>9</v>
      </c>
      <c r="E1365" s="2" t="s">
        <v>10</v>
      </c>
      <c r="F1365" s="2" t="s">
        <v>11</v>
      </c>
      <c r="G1365">
        <v>3.2</v>
      </c>
      <c r="H1365" s="2" t="s">
        <v>12</v>
      </c>
      <c r="I1365" s="2"/>
    </row>
    <row r="1366" spans="1:9" x14ac:dyDescent="0.3">
      <c r="A1366" s="1">
        <v>0.49976851851852949</v>
      </c>
      <c r="B1366" s="2" t="s">
        <v>32</v>
      </c>
      <c r="C1366" s="2" t="s">
        <v>13</v>
      </c>
      <c r="D1366" s="2" t="s">
        <v>9</v>
      </c>
      <c r="E1366" s="2" t="s">
        <v>10</v>
      </c>
      <c r="F1366" s="2" t="s">
        <v>11</v>
      </c>
      <c r="G1366">
        <v>3.2</v>
      </c>
      <c r="H1366" s="2" t="s">
        <v>12</v>
      </c>
      <c r="I1366" s="2"/>
    </row>
    <row r="1367" spans="1:9" x14ac:dyDescent="0.3">
      <c r="A1367" s="1">
        <v>0.49982638888889985</v>
      </c>
      <c r="B1367" s="2" t="s">
        <v>32</v>
      </c>
      <c r="C1367" s="2" t="s">
        <v>13</v>
      </c>
      <c r="D1367" s="2" t="s">
        <v>9</v>
      </c>
      <c r="E1367" s="2" t="s">
        <v>10</v>
      </c>
      <c r="F1367" s="2" t="s">
        <v>11</v>
      </c>
      <c r="G1367">
        <v>3.19</v>
      </c>
      <c r="H1367" s="2" t="s">
        <v>12</v>
      </c>
      <c r="I1367" s="2"/>
    </row>
    <row r="1368" spans="1:9" x14ac:dyDescent="0.3">
      <c r="A1368" s="1">
        <v>0.49987268518519617</v>
      </c>
      <c r="B1368" s="2" t="s">
        <v>32</v>
      </c>
      <c r="C1368" s="2" t="s">
        <v>13</v>
      </c>
      <c r="D1368" s="2" t="s">
        <v>9</v>
      </c>
      <c r="E1368" s="2" t="s">
        <v>10</v>
      </c>
      <c r="F1368" s="2" t="s">
        <v>11</v>
      </c>
      <c r="G1368">
        <v>3.2</v>
      </c>
      <c r="H1368" s="2" t="s">
        <v>12</v>
      </c>
      <c r="I1368" s="2"/>
    </row>
    <row r="1369" spans="1:9" x14ac:dyDescent="0.3">
      <c r="A1369" s="1">
        <v>0.49993055555556654</v>
      </c>
      <c r="B1369" s="2" t="s">
        <v>32</v>
      </c>
      <c r="C1369" s="2" t="s">
        <v>13</v>
      </c>
      <c r="D1369" s="2" t="s">
        <v>9</v>
      </c>
      <c r="E1369" s="2" t="s">
        <v>10</v>
      </c>
      <c r="F1369" s="2" t="s">
        <v>11</v>
      </c>
      <c r="G1369">
        <v>3.1800000000000006</v>
      </c>
      <c r="H1369" s="2" t="s">
        <v>12</v>
      </c>
      <c r="I1369" s="2"/>
    </row>
    <row r="1370" spans="1:9" x14ac:dyDescent="0.3">
      <c r="A1370" s="1">
        <v>0.49997685185186286</v>
      </c>
      <c r="B1370" s="2" t="s">
        <v>32</v>
      </c>
      <c r="C1370" s="2" t="s">
        <v>13</v>
      </c>
      <c r="D1370" s="2" t="s">
        <v>9</v>
      </c>
      <c r="E1370" s="2" t="s">
        <v>10</v>
      </c>
      <c r="F1370" s="2" t="s">
        <v>11</v>
      </c>
      <c r="G1370">
        <v>3.1700000000000004</v>
      </c>
      <c r="H1370" s="2" t="s">
        <v>12</v>
      </c>
      <c r="I1370" s="2"/>
    </row>
    <row r="1371" spans="1:9" x14ac:dyDescent="0.3">
      <c r="A1371" s="1">
        <v>0.50003472222223322</v>
      </c>
      <c r="B1371" s="2" t="s">
        <v>32</v>
      </c>
      <c r="C1371" s="2" t="s">
        <v>13</v>
      </c>
      <c r="D1371" s="2" t="s">
        <v>9</v>
      </c>
      <c r="E1371" s="2" t="s">
        <v>10</v>
      </c>
      <c r="F1371" s="2" t="s">
        <v>11</v>
      </c>
      <c r="G1371">
        <v>3.1800000000000006</v>
      </c>
      <c r="H1371" s="2" t="s">
        <v>12</v>
      </c>
      <c r="I1371" s="2"/>
    </row>
    <row r="1372" spans="1:9" x14ac:dyDescent="0.3">
      <c r="A1372" s="1">
        <v>0.5000810185185296</v>
      </c>
      <c r="B1372" s="2" t="s">
        <v>32</v>
      </c>
      <c r="C1372" s="2" t="s">
        <v>13</v>
      </c>
      <c r="D1372" s="2" t="s">
        <v>9</v>
      </c>
      <c r="E1372" s="2" t="s">
        <v>10</v>
      </c>
      <c r="F1372" s="2" t="s">
        <v>11</v>
      </c>
      <c r="G1372">
        <v>3.1800000000000006</v>
      </c>
      <c r="H1372" s="2" t="s">
        <v>12</v>
      </c>
      <c r="I1372" s="2"/>
    </row>
    <row r="1373" spans="1:9" x14ac:dyDescent="0.3">
      <c r="A1373" s="1">
        <v>0.5001388888888999</v>
      </c>
      <c r="B1373" s="2" t="s">
        <v>32</v>
      </c>
      <c r="C1373" s="2" t="s">
        <v>13</v>
      </c>
      <c r="D1373" s="2" t="s">
        <v>9</v>
      </c>
      <c r="E1373" s="2" t="s">
        <v>10</v>
      </c>
      <c r="F1373" s="2" t="s">
        <v>11</v>
      </c>
      <c r="G1373">
        <v>3.19</v>
      </c>
      <c r="H1373" s="2" t="s">
        <v>12</v>
      </c>
      <c r="I1373" s="2"/>
    </row>
    <row r="1374" spans="1:9" x14ac:dyDescent="0.3">
      <c r="A1374" s="1">
        <v>0.50018518518519628</v>
      </c>
      <c r="B1374" s="2" t="s">
        <v>32</v>
      </c>
      <c r="C1374" s="2" t="s">
        <v>13</v>
      </c>
      <c r="D1374" s="2" t="s">
        <v>9</v>
      </c>
      <c r="E1374" s="2" t="s">
        <v>10</v>
      </c>
      <c r="F1374" s="2" t="s">
        <v>11</v>
      </c>
      <c r="G1374">
        <v>3.2</v>
      </c>
      <c r="H1374" s="2" t="s">
        <v>12</v>
      </c>
      <c r="I1374" s="2"/>
    </row>
    <row r="1375" spans="1:9" x14ac:dyDescent="0.3">
      <c r="A1375" s="1">
        <v>0.50024305555556658</v>
      </c>
      <c r="B1375" s="2" t="s">
        <v>32</v>
      </c>
      <c r="C1375" s="2" t="s">
        <v>13</v>
      </c>
      <c r="D1375" s="2" t="s">
        <v>9</v>
      </c>
      <c r="E1375" s="2" t="s">
        <v>10</v>
      </c>
      <c r="F1375" s="2" t="s">
        <v>11</v>
      </c>
      <c r="G1375">
        <v>3.2</v>
      </c>
      <c r="H1375" s="2" t="s">
        <v>12</v>
      </c>
      <c r="I1375" s="2"/>
    </row>
    <row r="1376" spans="1:9" x14ac:dyDescent="0.3">
      <c r="A1376" s="1">
        <v>0.50028935185186296</v>
      </c>
      <c r="B1376" s="2" t="s">
        <v>32</v>
      </c>
      <c r="C1376" s="2" t="s">
        <v>13</v>
      </c>
      <c r="D1376" s="2" t="s">
        <v>9</v>
      </c>
      <c r="E1376" s="2" t="s">
        <v>10</v>
      </c>
      <c r="F1376" s="2" t="s">
        <v>11</v>
      </c>
      <c r="G1376">
        <v>3.19</v>
      </c>
      <c r="H1376" s="2" t="s">
        <v>12</v>
      </c>
      <c r="I1376" s="2"/>
    </row>
    <row r="1377" spans="1:9" x14ac:dyDescent="0.3">
      <c r="A1377" s="1">
        <v>0.50034722222223327</v>
      </c>
      <c r="B1377" s="2" t="s">
        <v>32</v>
      </c>
      <c r="C1377" s="2" t="s">
        <v>13</v>
      </c>
      <c r="D1377" s="2" t="s">
        <v>9</v>
      </c>
      <c r="E1377" s="2" t="s">
        <v>10</v>
      </c>
      <c r="F1377" s="2" t="s">
        <v>11</v>
      </c>
      <c r="G1377">
        <v>3.1800000000000006</v>
      </c>
      <c r="H1377" s="2" t="s">
        <v>12</v>
      </c>
      <c r="I1377" s="2"/>
    </row>
    <row r="1378" spans="1:9" x14ac:dyDescent="0.3">
      <c r="A1378" s="1">
        <v>0.50039351851852965</v>
      </c>
      <c r="B1378" s="2" t="s">
        <v>32</v>
      </c>
      <c r="C1378" s="2" t="s">
        <v>13</v>
      </c>
      <c r="D1378" s="2" t="s">
        <v>9</v>
      </c>
      <c r="E1378" s="2" t="s">
        <v>10</v>
      </c>
      <c r="F1378" s="2" t="s">
        <v>11</v>
      </c>
      <c r="G1378">
        <v>3.1800000000000006</v>
      </c>
      <c r="H1378" s="2" t="s">
        <v>12</v>
      </c>
      <c r="I1378" s="2"/>
    </row>
    <row r="1379" spans="1:9" x14ac:dyDescent="0.3">
      <c r="A1379" s="1">
        <v>0.50045138888889995</v>
      </c>
      <c r="B1379" s="2" t="s">
        <v>32</v>
      </c>
      <c r="C1379" s="2" t="s">
        <v>13</v>
      </c>
      <c r="D1379" s="2" t="s">
        <v>9</v>
      </c>
      <c r="E1379" s="2" t="s">
        <v>10</v>
      </c>
      <c r="F1379" s="2" t="s">
        <v>11</v>
      </c>
      <c r="G1379">
        <v>3.1700000000000004</v>
      </c>
      <c r="H1379" s="2" t="s">
        <v>12</v>
      </c>
      <c r="I1379" s="2"/>
    </row>
    <row r="1380" spans="1:9" x14ac:dyDescent="0.3">
      <c r="A1380" s="1">
        <v>0.50049768518519633</v>
      </c>
      <c r="B1380" s="2" t="s">
        <v>32</v>
      </c>
      <c r="C1380" s="2" t="s">
        <v>13</v>
      </c>
      <c r="D1380" s="2" t="s">
        <v>9</v>
      </c>
      <c r="E1380" s="2" t="s">
        <v>10</v>
      </c>
      <c r="F1380" s="2" t="s">
        <v>11</v>
      </c>
      <c r="G1380">
        <v>3.1800000000000006</v>
      </c>
      <c r="H1380" s="2" t="s">
        <v>12</v>
      </c>
      <c r="I1380" s="2"/>
    </row>
    <row r="1381" spans="1:9" x14ac:dyDescent="0.3">
      <c r="A1381" s="1">
        <v>0.50055555555556663</v>
      </c>
      <c r="B1381" s="2" t="s">
        <v>32</v>
      </c>
      <c r="C1381" s="2" t="s">
        <v>13</v>
      </c>
      <c r="D1381" s="2" t="s">
        <v>9</v>
      </c>
      <c r="E1381" s="2" t="s">
        <v>10</v>
      </c>
      <c r="F1381" s="2" t="s">
        <v>11</v>
      </c>
      <c r="G1381">
        <v>3.2</v>
      </c>
      <c r="H1381" s="2" t="s">
        <v>12</v>
      </c>
      <c r="I1381" s="2"/>
    </row>
    <row r="1382" spans="1:9" x14ac:dyDescent="0.3">
      <c r="A1382" s="1">
        <v>0.50060185185186301</v>
      </c>
      <c r="B1382" s="2" t="s">
        <v>32</v>
      </c>
      <c r="C1382" s="2" t="s">
        <v>13</v>
      </c>
      <c r="D1382" s="2" t="s">
        <v>9</v>
      </c>
      <c r="E1382" s="2" t="s">
        <v>10</v>
      </c>
      <c r="F1382" s="2" t="s">
        <v>11</v>
      </c>
      <c r="G1382">
        <v>3.19</v>
      </c>
      <c r="H1382" s="2" t="s">
        <v>12</v>
      </c>
      <c r="I1382" s="2"/>
    </row>
    <row r="1383" spans="1:9" x14ac:dyDescent="0.3">
      <c r="A1383" s="1">
        <v>0.50065972222223332</v>
      </c>
      <c r="B1383" s="2" t="s">
        <v>32</v>
      </c>
      <c r="C1383" s="2" t="s">
        <v>13</v>
      </c>
      <c r="D1383" s="2" t="s">
        <v>9</v>
      </c>
      <c r="E1383" s="2" t="s">
        <v>10</v>
      </c>
      <c r="F1383" s="2" t="s">
        <v>11</v>
      </c>
      <c r="G1383">
        <v>3.2</v>
      </c>
      <c r="H1383" s="2" t="s">
        <v>12</v>
      </c>
      <c r="I1383" s="2"/>
    </row>
    <row r="1384" spans="1:9" x14ac:dyDescent="0.3">
      <c r="A1384" s="1">
        <v>0.50070601851852969</v>
      </c>
      <c r="B1384" s="2" t="s">
        <v>32</v>
      </c>
      <c r="C1384" s="2" t="s">
        <v>13</v>
      </c>
      <c r="D1384" s="2" t="s">
        <v>9</v>
      </c>
      <c r="E1384" s="2" t="s">
        <v>10</v>
      </c>
      <c r="F1384" s="2" t="s">
        <v>11</v>
      </c>
      <c r="G1384">
        <v>3.2</v>
      </c>
      <c r="H1384" s="2" t="s">
        <v>12</v>
      </c>
      <c r="I1384" s="2"/>
    </row>
    <row r="1385" spans="1:9" x14ac:dyDescent="0.3">
      <c r="A1385" s="1">
        <v>0.5007638888889</v>
      </c>
      <c r="B1385" s="2" t="s">
        <v>32</v>
      </c>
      <c r="C1385" s="2" t="s">
        <v>13</v>
      </c>
      <c r="D1385" s="2" t="s">
        <v>9</v>
      </c>
      <c r="E1385" s="2" t="s">
        <v>10</v>
      </c>
      <c r="F1385" s="2" t="s">
        <v>11</v>
      </c>
      <c r="G1385">
        <v>3.1700000000000004</v>
      </c>
      <c r="H1385" s="2" t="s">
        <v>12</v>
      </c>
      <c r="I1385" s="2"/>
    </row>
    <row r="1386" spans="1:9" x14ac:dyDescent="0.3">
      <c r="A1386" s="1">
        <v>0.50081018518519638</v>
      </c>
      <c r="B1386" s="2" t="s">
        <v>32</v>
      </c>
      <c r="C1386" s="2" t="s">
        <v>13</v>
      </c>
      <c r="D1386" s="2" t="s">
        <v>9</v>
      </c>
      <c r="E1386" s="2" t="s">
        <v>10</v>
      </c>
      <c r="F1386" s="2" t="s">
        <v>11</v>
      </c>
      <c r="G1386">
        <v>3.1800000000000006</v>
      </c>
      <c r="H1386" s="2" t="s">
        <v>12</v>
      </c>
      <c r="I1386" s="2"/>
    </row>
    <row r="1387" spans="1:9" x14ac:dyDescent="0.3">
      <c r="A1387" s="1">
        <v>0.50086805555556668</v>
      </c>
      <c r="B1387" s="2" t="s">
        <v>32</v>
      </c>
      <c r="C1387" s="2" t="s">
        <v>13</v>
      </c>
      <c r="D1387" s="2" t="s">
        <v>9</v>
      </c>
      <c r="E1387" s="2" t="s">
        <v>10</v>
      </c>
      <c r="F1387" s="2" t="s">
        <v>11</v>
      </c>
      <c r="G1387">
        <v>3.1800000000000006</v>
      </c>
      <c r="H1387" s="2" t="s">
        <v>12</v>
      </c>
      <c r="I1387" s="2"/>
    </row>
    <row r="1388" spans="1:9" x14ac:dyDescent="0.3">
      <c r="A1388" s="1">
        <v>0.50091435185186306</v>
      </c>
      <c r="B1388" s="2" t="s">
        <v>32</v>
      </c>
      <c r="C1388" s="2" t="s">
        <v>13</v>
      </c>
      <c r="D1388" s="2" t="s">
        <v>9</v>
      </c>
      <c r="E1388" s="2" t="s">
        <v>10</v>
      </c>
      <c r="F1388" s="2" t="s">
        <v>11</v>
      </c>
      <c r="G1388">
        <v>3.1700000000000004</v>
      </c>
      <c r="H1388" s="2" t="s">
        <v>12</v>
      </c>
      <c r="I1388" s="2"/>
    </row>
    <row r="1389" spans="1:9" x14ac:dyDescent="0.3">
      <c r="A1389" s="1">
        <v>0.50097222222223337</v>
      </c>
      <c r="B1389" s="2" t="s">
        <v>32</v>
      </c>
      <c r="C1389" s="2" t="s">
        <v>13</v>
      </c>
      <c r="D1389" s="2" t="s">
        <v>9</v>
      </c>
      <c r="E1389" s="2" t="s">
        <v>10</v>
      </c>
      <c r="F1389" s="2" t="s">
        <v>11</v>
      </c>
      <c r="G1389">
        <v>3.2</v>
      </c>
      <c r="H1389" s="2" t="s">
        <v>12</v>
      </c>
      <c r="I1389" s="2"/>
    </row>
    <row r="1390" spans="1:9" x14ac:dyDescent="0.3">
      <c r="A1390" s="1">
        <v>0.50101851851852974</v>
      </c>
      <c r="B1390" s="2" t="s">
        <v>32</v>
      </c>
      <c r="C1390" s="2" t="s">
        <v>13</v>
      </c>
      <c r="D1390" s="2" t="s">
        <v>9</v>
      </c>
      <c r="E1390" s="2" t="s">
        <v>10</v>
      </c>
      <c r="F1390" s="2" t="s">
        <v>11</v>
      </c>
      <c r="G1390">
        <v>3.2</v>
      </c>
      <c r="H1390" s="2" t="s">
        <v>12</v>
      </c>
      <c r="I1390" s="2"/>
    </row>
    <row r="1391" spans="1:9" x14ac:dyDescent="0.3">
      <c r="A1391" s="1">
        <v>0.50107638888890005</v>
      </c>
      <c r="B1391" s="2" t="s">
        <v>32</v>
      </c>
      <c r="C1391" s="2" t="s">
        <v>13</v>
      </c>
      <c r="D1391" s="2" t="s">
        <v>9</v>
      </c>
      <c r="E1391" s="2" t="s">
        <v>10</v>
      </c>
      <c r="F1391" s="2" t="s">
        <v>11</v>
      </c>
      <c r="G1391">
        <v>3.19</v>
      </c>
      <c r="H1391" s="2" t="s">
        <v>12</v>
      </c>
      <c r="I1391" s="2"/>
    </row>
    <row r="1392" spans="1:9" x14ac:dyDescent="0.3">
      <c r="A1392" s="1">
        <v>0.50112268518519643</v>
      </c>
      <c r="B1392" s="2" t="s">
        <v>32</v>
      </c>
      <c r="C1392" s="2" t="s">
        <v>13</v>
      </c>
      <c r="D1392" s="2" t="s">
        <v>9</v>
      </c>
      <c r="E1392" s="2" t="s">
        <v>10</v>
      </c>
      <c r="F1392" s="2" t="s">
        <v>11</v>
      </c>
      <c r="G1392">
        <v>3.2</v>
      </c>
      <c r="H1392" s="2" t="s">
        <v>12</v>
      </c>
      <c r="I1392" s="2"/>
    </row>
    <row r="1393" spans="1:9" x14ac:dyDescent="0.3">
      <c r="A1393" s="1">
        <v>0.50118055555556673</v>
      </c>
      <c r="B1393" s="2" t="s">
        <v>32</v>
      </c>
      <c r="C1393" s="2" t="s">
        <v>13</v>
      </c>
      <c r="D1393" s="2" t="s">
        <v>9</v>
      </c>
      <c r="E1393" s="2" t="s">
        <v>10</v>
      </c>
      <c r="F1393" s="2" t="s">
        <v>11</v>
      </c>
      <c r="G1393">
        <v>3.1800000000000006</v>
      </c>
      <c r="H1393" s="2" t="s">
        <v>12</v>
      </c>
      <c r="I1393" s="2"/>
    </row>
    <row r="1394" spans="1:9" x14ac:dyDescent="0.3">
      <c r="A1394" s="1">
        <v>0.50122685185186311</v>
      </c>
      <c r="B1394" s="2" t="s">
        <v>32</v>
      </c>
      <c r="C1394" s="2" t="s">
        <v>13</v>
      </c>
      <c r="D1394" s="2" t="s">
        <v>9</v>
      </c>
      <c r="E1394" s="2" t="s">
        <v>10</v>
      </c>
      <c r="F1394" s="2" t="s">
        <v>11</v>
      </c>
      <c r="G1394">
        <v>3.1700000000000004</v>
      </c>
      <c r="H1394" s="2" t="s">
        <v>12</v>
      </c>
      <c r="I1394" s="2"/>
    </row>
    <row r="1395" spans="1:9" x14ac:dyDescent="0.3">
      <c r="A1395" s="1">
        <v>0.50128472222223341</v>
      </c>
      <c r="B1395" s="2" t="s">
        <v>32</v>
      </c>
      <c r="C1395" s="2" t="s">
        <v>13</v>
      </c>
      <c r="D1395" s="2" t="s">
        <v>9</v>
      </c>
      <c r="E1395" s="2" t="s">
        <v>10</v>
      </c>
      <c r="F1395" s="2" t="s">
        <v>11</v>
      </c>
      <c r="G1395">
        <v>3.1800000000000006</v>
      </c>
      <c r="H1395" s="2" t="s">
        <v>12</v>
      </c>
      <c r="I1395" s="2"/>
    </row>
    <row r="1396" spans="1:9" x14ac:dyDescent="0.3">
      <c r="A1396" s="1">
        <v>0.50133101851852979</v>
      </c>
      <c r="B1396" s="2" t="s">
        <v>32</v>
      </c>
      <c r="C1396" s="2" t="s">
        <v>13</v>
      </c>
      <c r="D1396" s="2" t="s">
        <v>9</v>
      </c>
      <c r="E1396" s="2" t="s">
        <v>10</v>
      </c>
      <c r="F1396" s="2" t="s">
        <v>11</v>
      </c>
      <c r="G1396">
        <v>3.1800000000000006</v>
      </c>
      <c r="H1396" s="2" t="s">
        <v>12</v>
      </c>
      <c r="I1396" s="2"/>
    </row>
    <row r="1397" spans="1:9" x14ac:dyDescent="0.3">
      <c r="A1397" s="1">
        <v>0.5013888888889001</v>
      </c>
      <c r="B1397" s="2" t="s">
        <v>32</v>
      </c>
      <c r="C1397" s="2" t="s">
        <v>13</v>
      </c>
      <c r="D1397" s="2" t="s">
        <v>9</v>
      </c>
      <c r="E1397" s="2" t="s">
        <v>10</v>
      </c>
      <c r="F1397" s="2" t="s">
        <v>11</v>
      </c>
      <c r="G1397">
        <v>3.19</v>
      </c>
      <c r="H1397" s="2" t="s">
        <v>12</v>
      </c>
      <c r="I1397" s="2"/>
    </row>
    <row r="1398" spans="1:9" x14ac:dyDescent="0.3">
      <c r="A1398" s="1">
        <v>0.50143518518519647</v>
      </c>
      <c r="B1398" s="2" t="s">
        <v>32</v>
      </c>
      <c r="C1398" s="2" t="s">
        <v>13</v>
      </c>
      <c r="D1398" s="2" t="s">
        <v>9</v>
      </c>
      <c r="E1398" s="2" t="s">
        <v>10</v>
      </c>
      <c r="F1398" s="2" t="s">
        <v>11</v>
      </c>
      <c r="G1398">
        <v>3.2</v>
      </c>
      <c r="H1398" s="2" t="s">
        <v>12</v>
      </c>
      <c r="I1398" s="2"/>
    </row>
    <row r="1399" spans="1:9" x14ac:dyDescent="0.3">
      <c r="A1399" s="1">
        <v>0.50149305555556678</v>
      </c>
      <c r="B1399" s="2" t="s">
        <v>32</v>
      </c>
      <c r="C1399" s="2" t="s">
        <v>13</v>
      </c>
      <c r="D1399" s="2" t="s">
        <v>9</v>
      </c>
      <c r="E1399" s="2" t="s">
        <v>10</v>
      </c>
      <c r="F1399" s="2" t="s">
        <v>11</v>
      </c>
      <c r="G1399">
        <v>3.19</v>
      </c>
      <c r="H1399" s="2" t="s">
        <v>12</v>
      </c>
      <c r="I1399" s="2"/>
    </row>
    <row r="1400" spans="1:9" x14ac:dyDescent="0.3">
      <c r="A1400" s="1">
        <v>0.50153935185186316</v>
      </c>
      <c r="B1400" s="2" t="s">
        <v>32</v>
      </c>
      <c r="C1400" s="2" t="s">
        <v>13</v>
      </c>
      <c r="D1400" s="2" t="s">
        <v>9</v>
      </c>
      <c r="E1400" s="2" t="s">
        <v>10</v>
      </c>
      <c r="F1400" s="2" t="s">
        <v>11</v>
      </c>
      <c r="G1400">
        <v>3.19</v>
      </c>
      <c r="H1400" s="2" t="s">
        <v>12</v>
      </c>
      <c r="I1400" s="2"/>
    </row>
    <row r="1401" spans="1:9" x14ac:dyDescent="0.3">
      <c r="A1401" s="1">
        <v>0.50159722222223346</v>
      </c>
      <c r="B1401" s="2" t="s">
        <v>32</v>
      </c>
      <c r="C1401" s="2" t="s">
        <v>13</v>
      </c>
      <c r="D1401" s="2" t="s">
        <v>9</v>
      </c>
      <c r="E1401" s="2" t="s">
        <v>10</v>
      </c>
      <c r="F1401" s="2" t="s">
        <v>11</v>
      </c>
      <c r="G1401">
        <v>3.1700000000000004</v>
      </c>
      <c r="H1401" s="2" t="s">
        <v>12</v>
      </c>
      <c r="I1401" s="2"/>
    </row>
    <row r="1402" spans="1:9" x14ac:dyDescent="0.3">
      <c r="A1402" s="1">
        <v>0.50164351851852984</v>
      </c>
      <c r="B1402" s="2" t="s">
        <v>32</v>
      </c>
      <c r="C1402" s="2" t="s">
        <v>13</v>
      </c>
      <c r="D1402" s="2" t="s">
        <v>9</v>
      </c>
      <c r="E1402" s="2" t="s">
        <v>10</v>
      </c>
      <c r="F1402" s="2" t="s">
        <v>11</v>
      </c>
      <c r="G1402">
        <v>3.1800000000000006</v>
      </c>
      <c r="H1402" s="2" t="s">
        <v>12</v>
      </c>
      <c r="I1402" s="2"/>
    </row>
    <row r="1403" spans="1:9" x14ac:dyDescent="0.3">
      <c r="A1403" s="1">
        <v>0.50170138888890015</v>
      </c>
      <c r="B1403" s="2" t="s">
        <v>32</v>
      </c>
      <c r="C1403" s="2" t="s">
        <v>13</v>
      </c>
      <c r="D1403" s="2" t="s">
        <v>9</v>
      </c>
      <c r="E1403" s="2" t="s">
        <v>10</v>
      </c>
      <c r="F1403" s="2" t="s">
        <v>11</v>
      </c>
      <c r="G1403">
        <v>3.1700000000000004</v>
      </c>
      <c r="H1403" s="2" t="s">
        <v>12</v>
      </c>
      <c r="I1403" s="2"/>
    </row>
    <row r="1404" spans="1:9" x14ac:dyDescent="0.3">
      <c r="A1404" s="1">
        <v>0.50174768518519652</v>
      </c>
      <c r="B1404" s="2" t="s">
        <v>32</v>
      </c>
      <c r="C1404" s="2" t="s">
        <v>13</v>
      </c>
      <c r="D1404" s="2" t="s">
        <v>9</v>
      </c>
      <c r="E1404" s="2" t="s">
        <v>10</v>
      </c>
      <c r="F1404" s="2" t="s">
        <v>11</v>
      </c>
      <c r="G1404">
        <v>3.1700000000000004</v>
      </c>
      <c r="H1404" s="2" t="s">
        <v>12</v>
      </c>
      <c r="I1404" s="2"/>
    </row>
    <row r="1405" spans="1:9" x14ac:dyDescent="0.3">
      <c r="A1405" s="1">
        <v>0.50180555555556683</v>
      </c>
      <c r="B1405" s="2" t="s">
        <v>32</v>
      </c>
      <c r="C1405" s="2" t="s">
        <v>13</v>
      </c>
      <c r="D1405" s="2" t="s">
        <v>9</v>
      </c>
      <c r="E1405" s="2" t="s">
        <v>10</v>
      </c>
      <c r="F1405" s="2" t="s">
        <v>11</v>
      </c>
      <c r="G1405">
        <v>3.19</v>
      </c>
      <c r="H1405" s="2" t="s">
        <v>12</v>
      </c>
      <c r="I1405" s="2"/>
    </row>
    <row r="1406" spans="1:9" x14ac:dyDescent="0.3">
      <c r="A1406" s="1">
        <v>0.50185185185186321</v>
      </c>
      <c r="B1406" s="2" t="s">
        <v>32</v>
      </c>
      <c r="C1406" s="2" t="s">
        <v>13</v>
      </c>
      <c r="D1406" s="2" t="s">
        <v>9</v>
      </c>
      <c r="E1406" s="2" t="s">
        <v>10</v>
      </c>
      <c r="F1406" s="2" t="s">
        <v>11</v>
      </c>
      <c r="G1406">
        <v>3.2</v>
      </c>
      <c r="H1406" s="2" t="s">
        <v>12</v>
      </c>
      <c r="I1406" s="2"/>
    </row>
    <row r="1407" spans="1:9" x14ac:dyDescent="0.3">
      <c r="A1407" s="1">
        <v>0.50190972222223351</v>
      </c>
      <c r="B1407" s="2" t="s">
        <v>32</v>
      </c>
      <c r="C1407" s="2" t="s">
        <v>13</v>
      </c>
      <c r="D1407" s="2" t="s">
        <v>9</v>
      </c>
      <c r="E1407" s="2" t="s">
        <v>10</v>
      </c>
      <c r="F1407" s="2" t="s">
        <v>11</v>
      </c>
      <c r="G1407">
        <v>3.19</v>
      </c>
      <c r="H1407" s="2" t="s">
        <v>12</v>
      </c>
      <c r="I1407" s="2"/>
    </row>
    <row r="1408" spans="1:9" x14ac:dyDescent="0.3">
      <c r="A1408" s="1">
        <v>0.50195601851852989</v>
      </c>
      <c r="B1408" s="2" t="s">
        <v>32</v>
      </c>
      <c r="C1408" s="2" t="s">
        <v>13</v>
      </c>
      <c r="D1408" s="2" t="s">
        <v>9</v>
      </c>
      <c r="E1408" s="2" t="s">
        <v>10</v>
      </c>
      <c r="F1408" s="2" t="s">
        <v>11</v>
      </c>
      <c r="G1408">
        <v>3.19</v>
      </c>
      <c r="H1408" s="2" t="s">
        <v>12</v>
      </c>
      <c r="I1408" s="2"/>
    </row>
    <row r="1409" spans="1:9" x14ac:dyDescent="0.3">
      <c r="A1409" s="1">
        <v>0.50201388888890019</v>
      </c>
      <c r="B1409" s="2" t="s">
        <v>32</v>
      </c>
      <c r="C1409" s="2" t="s">
        <v>13</v>
      </c>
      <c r="D1409" s="2" t="s">
        <v>9</v>
      </c>
      <c r="E1409" s="2" t="s">
        <v>10</v>
      </c>
      <c r="F1409" s="2" t="s">
        <v>11</v>
      </c>
      <c r="G1409">
        <v>3.1800000000000006</v>
      </c>
      <c r="H1409" s="2" t="s">
        <v>12</v>
      </c>
      <c r="I1409" s="2"/>
    </row>
    <row r="1410" spans="1:9" x14ac:dyDescent="0.3">
      <c r="A1410" s="1">
        <v>0.50206018518519657</v>
      </c>
      <c r="B1410" s="2" t="s">
        <v>32</v>
      </c>
      <c r="C1410" s="2" t="s">
        <v>13</v>
      </c>
      <c r="D1410" s="2" t="s">
        <v>9</v>
      </c>
      <c r="E1410" s="2" t="s">
        <v>10</v>
      </c>
      <c r="F1410" s="2" t="s">
        <v>11</v>
      </c>
      <c r="G1410">
        <v>3.1700000000000004</v>
      </c>
      <c r="H1410" s="2" t="s">
        <v>12</v>
      </c>
      <c r="I1410" s="2"/>
    </row>
    <row r="1411" spans="1:9" x14ac:dyDescent="0.3">
      <c r="A1411" s="1">
        <v>0.50211805555556688</v>
      </c>
      <c r="B1411" s="2" t="s">
        <v>32</v>
      </c>
      <c r="C1411" s="2" t="s">
        <v>13</v>
      </c>
      <c r="D1411" s="2" t="s">
        <v>9</v>
      </c>
      <c r="E1411" s="2" t="s">
        <v>10</v>
      </c>
      <c r="F1411" s="2" t="s">
        <v>11</v>
      </c>
      <c r="G1411">
        <v>3.1700000000000004</v>
      </c>
      <c r="H1411" s="2" t="s">
        <v>12</v>
      </c>
      <c r="I1411" s="2"/>
    </row>
    <row r="1412" spans="1:9" x14ac:dyDescent="0.3">
      <c r="A1412" s="1">
        <v>0.50216435185186326</v>
      </c>
      <c r="B1412" s="2" t="s">
        <v>32</v>
      </c>
      <c r="C1412" s="2" t="s">
        <v>13</v>
      </c>
      <c r="D1412" s="2" t="s">
        <v>9</v>
      </c>
      <c r="E1412" s="2" t="s">
        <v>10</v>
      </c>
      <c r="F1412" s="2" t="s">
        <v>11</v>
      </c>
      <c r="G1412">
        <v>3.1700000000000004</v>
      </c>
      <c r="H1412" s="2" t="s">
        <v>12</v>
      </c>
      <c r="I1412" s="2"/>
    </row>
    <row r="1413" spans="1:9" x14ac:dyDescent="0.3">
      <c r="A1413" s="1">
        <v>0.50222222222223356</v>
      </c>
      <c r="B1413" s="2" t="s">
        <v>32</v>
      </c>
      <c r="C1413" s="2" t="s">
        <v>13</v>
      </c>
      <c r="D1413" s="2" t="s">
        <v>9</v>
      </c>
      <c r="E1413" s="2" t="s">
        <v>10</v>
      </c>
      <c r="F1413" s="2" t="s">
        <v>11</v>
      </c>
      <c r="G1413">
        <v>3.2</v>
      </c>
      <c r="H1413" s="2" t="s">
        <v>12</v>
      </c>
      <c r="I1413" s="2"/>
    </row>
    <row r="1414" spans="1:9" x14ac:dyDescent="0.3">
      <c r="A1414" s="1">
        <v>0.50226851851852994</v>
      </c>
      <c r="B1414" s="2" t="s">
        <v>32</v>
      </c>
      <c r="C1414" s="2" t="s">
        <v>13</v>
      </c>
      <c r="D1414" s="2" t="s">
        <v>9</v>
      </c>
      <c r="E1414" s="2" t="s">
        <v>10</v>
      </c>
      <c r="F1414" s="2" t="s">
        <v>11</v>
      </c>
      <c r="G1414">
        <v>3.19</v>
      </c>
      <c r="H1414" s="2" t="s">
        <v>12</v>
      </c>
      <c r="I1414" s="2"/>
    </row>
    <row r="1415" spans="1:9" x14ac:dyDescent="0.3">
      <c r="A1415" s="1">
        <v>0.50232638888890024</v>
      </c>
      <c r="B1415" s="2" t="s">
        <v>32</v>
      </c>
      <c r="C1415" s="2" t="s">
        <v>13</v>
      </c>
      <c r="D1415" s="2" t="s">
        <v>9</v>
      </c>
      <c r="E1415" s="2" t="s">
        <v>10</v>
      </c>
      <c r="F1415" s="2" t="s">
        <v>11</v>
      </c>
      <c r="G1415">
        <v>3.19</v>
      </c>
      <c r="H1415" s="2" t="s">
        <v>12</v>
      </c>
      <c r="I1415" s="2"/>
    </row>
    <row r="1416" spans="1:9" x14ac:dyDescent="0.3">
      <c r="A1416" s="1">
        <v>0.50237268518519662</v>
      </c>
      <c r="B1416" s="2" t="s">
        <v>32</v>
      </c>
      <c r="C1416" s="2" t="s">
        <v>13</v>
      </c>
      <c r="D1416" s="2" t="s">
        <v>9</v>
      </c>
      <c r="E1416" s="2" t="s">
        <v>10</v>
      </c>
      <c r="F1416" s="2" t="s">
        <v>11</v>
      </c>
      <c r="G1416">
        <v>3.2</v>
      </c>
      <c r="H1416" s="2" t="s">
        <v>12</v>
      </c>
      <c r="I1416" s="2"/>
    </row>
    <row r="1417" spans="1:9" x14ac:dyDescent="0.3">
      <c r="A1417" s="1">
        <v>0.50243055555556693</v>
      </c>
      <c r="B1417" s="2" t="s">
        <v>32</v>
      </c>
      <c r="C1417" s="2" t="s">
        <v>13</v>
      </c>
      <c r="D1417" s="2" t="s">
        <v>9</v>
      </c>
      <c r="E1417" s="2" t="s">
        <v>10</v>
      </c>
      <c r="F1417" s="2" t="s">
        <v>11</v>
      </c>
      <c r="G1417">
        <v>3.1700000000000004</v>
      </c>
      <c r="H1417" s="2" t="s">
        <v>12</v>
      </c>
      <c r="I1417" s="2"/>
    </row>
    <row r="1418" spans="1:9" x14ac:dyDescent="0.3">
      <c r="A1418" s="1">
        <v>0.5024768518518633</v>
      </c>
      <c r="B1418" s="2" t="s">
        <v>32</v>
      </c>
      <c r="C1418" s="2" t="s">
        <v>13</v>
      </c>
      <c r="D1418" s="2" t="s">
        <v>9</v>
      </c>
      <c r="E1418" s="2" t="s">
        <v>10</v>
      </c>
      <c r="F1418" s="2" t="s">
        <v>11</v>
      </c>
      <c r="G1418">
        <v>3.1700000000000004</v>
      </c>
      <c r="H1418" s="2" t="s">
        <v>12</v>
      </c>
      <c r="I1418" s="2"/>
    </row>
    <row r="1419" spans="1:9" x14ac:dyDescent="0.3">
      <c r="A1419" s="1">
        <v>0.50253472222223361</v>
      </c>
      <c r="B1419" s="2" t="s">
        <v>32</v>
      </c>
      <c r="C1419" s="2" t="s">
        <v>13</v>
      </c>
      <c r="D1419" s="2" t="s">
        <v>9</v>
      </c>
      <c r="E1419" s="2" t="s">
        <v>10</v>
      </c>
      <c r="F1419" s="2" t="s">
        <v>11</v>
      </c>
      <c r="G1419">
        <v>3.1700000000000004</v>
      </c>
      <c r="H1419" s="2" t="s">
        <v>12</v>
      </c>
      <c r="I1419" s="2"/>
    </row>
    <row r="1420" spans="1:9" x14ac:dyDescent="0.3">
      <c r="A1420" s="1">
        <v>0.50258101851852999</v>
      </c>
      <c r="B1420" s="2" t="s">
        <v>32</v>
      </c>
      <c r="C1420" s="2" t="s">
        <v>13</v>
      </c>
      <c r="D1420" s="2" t="s">
        <v>9</v>
      </c>
      <c r="E1420" s="2" t="s">
        <v>10</v>
      </c>
      <c r="F1420" s="2" t="s">
        <v>11</v>
      </c>
      <c r="G1420">
        <v>3.1800000000000006</v>
      </c>
      <c r="H1420" s="2" t="s">
        <v>12</v>
      </c>
      <c r="I1420" s="2"/>
    </row>
    <row r="1421" spans="1:9" x14ac:dyDescent="0.3">
      <c r="A1421" s="1">
        <v>0.50263888888890029</v>
      </c>
      <c r="B1421" s="2" t="s">
        <v>32</v>
      </c>
      <c r="C1421" s="2" t="s">
        <v>13</v>
      </c>
      <c r="D1421" s="2" t="s">
        <v>9</v>
      </c>
      <c r="E1421" s="2" t="s">
        <v>10</v>
      </c>
      <c r="F1421" s="2" t="s">
        <v>11</v>
      </c>
      <c r="G1421">
        <v>3.19</v>
      </c>
      <c r="H1421" s="2" t="s">
        <v>12</v>
      </c>
      <c r="I1421" s="2"/>
    </row>
    <row r="1422" spans="1:9" x14ac:dyDescent="0.3">
      <c r="A1422" s="1">
        <v>0.50268518518519667</v>
      </c>
      <c r="B1422" s="2" t="s">
        <v>32</v>
      </c>
      <c r="C1422" s="2" t="s">
        <v>13</v>
      </c>
      <c r="D1422" s="2" t="s">
        <v>9</v>
      </c>
      <c r="E1422" s="2" t="s">
        <v>10</v>
      </c>
      <c r="F1422" s="2" t="s">
        <v>11</v>
      </c>
      <c r="G1422">
        <v>3.19</v>
      </c>
      <c r="H1422" s="2" t="s">
        <v>12</v>
      </c>
      <c r="I1422" s="2"/>
    </row>
    <row r="1423" spans="1:9" x14ac:dyDescent="0.3">
      <c r="A1423" s="1">
        <v>0.50274305555556698</v>
      </c>
      <c r="B1423" s="2" t="s">
        <v>32</v>
      </c>
      <c r="C1423" s="2" t="s">
        <v>13</v>
      </c>
      <c r="D1423" s="2" t="s">
        <v>9</v>
      </c>
      <c r="E1423" s="2" t="s">
        <v>10</v>
      </c>
      <c r="F1423" s="2" t="s">
        <v>11</v>
      </c>
      <c r="G1423">
        <v>3.2</v>
      </c>
      <c r="H1423" s="2" t="s">
        <v>12</v>
      </c>
      <c r="I1423" s="2"/>
    </row>
    <row r="1424" spans="1:9" x14ac:dyDescent="0.3">
      <c r="A1424" s="1">
        <v>0.50278935185186335</v>
      </c>
      <c r="B1424" s="2" t="s">
        <v>32</v>
      </c>
      <c r="C1424" s="2" t="s">
        <v>13</v>
      </c>
      <c r="D1424" s="2" t="s">
        <v>9</v>
      </c>
      <c r="E1424" s="2" t="s">
        <v>10</v>
      </c>
      <c r="F1424" s="2" t="s">
        <v>11</v>
      </c>
      <c r="G1424">
        <v>3.19</v>
      </c>
      <c r="H1424" s="2" t="s">
        <v>12</v>
      </c>
      <c r="I1424" s="2"/>
    </row>
    <row r="1425" spans="1:9" x14ac:dyDescent="0.3">
      <c r="A1425" s="1">
        <v>0.50284722222223377</v>
      </c>
      <c r="B1425" s="2" t="s">
        <v>32</v>
      </c>
      <c r="C1425" s="2" t="s">
        <v>13</v>
      </c>
      <c r="D1425" s="2" t="s">
        <v>9</v>
      </c>
      <c r="E1425" s="2" t="s">
        <v>10</v>
      </c>
      <c r="F1425" s="2" t="s">
        <v>11</v>
      </c>
      <c r="G1425">
        <v>3.1700000000000004</v>
      </c>
      <c r="H1425" s="2" t="s">
        <v>12</v>
      </c>
      <c r="I1425" s="2"/>
    </row>
    <row r="1426" spans="1:9" x14ac:dyDescent="0.3">
      <c r="A1426" s="1">
        <v>0.50289351851853004</v>
      </c>
      <c r="B1426" s="2" t="s">
        <v>32</v>
      </c>
      <c r="C1426" s="2" t="s">
        <v>13</v>
      </c>
      <c r="D1426" s="2" t="s">
        <v>9</v>
      </c>
      <c r="E1426" s="2" t="s">
        <v>10</v>
      </c>
      <c r="F1426" s="2" t="s">
        <v>11</v>
      </c>
      <c r="G1426">
        <v>3.1700000000000004</v>
      </c>
      <c r="H1426" s="2" t="s">
        <v>12</v>
      </c>
      <c r="I1426" s="2"/>
    </row>
    <row r="1427" spans="1:9" x14ac:dyDescent="0.3">
      <c r="A1427" s="1">
        <v>0.50295138888890045</v>
      </c>
      <c r="B1427" s="2" t="s">
        <v>32</v>
      </c>
      <c r="C1427" s="2" t="s">
        <v>13</v>
      </c>
      <c r="D1427" s="2" t="s">
        <v>9</v>
      </c>
      <c r="E1427" s="2" t="s">
        <v>10</v>
      </c>
      <c r="F1427" s="2" t="s">
        <v>11</v>
      </c>
      <c r="G1427">
        <v>3.1800000000000006</v>
      </c>
      <c r="H1427" s="2" t="s">
        <v>12</v>
      </c>
      <c r="I1427" s="2"/>
    </row>
    <row r="1428" spans="1:9" x14ac:dyDescent="0.3">
      <c r="A1428" s="1">
        <v>0.50299768518519672</v>
      </c>
      <c r="B1428" s="2" t="s">
        <v>32</v>
      </c>
      <c r="C1428" s="2" t="s">
        <v>13</v>
      </c>
      <c r="D1428" s="2" t="s">
        <v>9</v>
      </c>
      <c r="E1428" s="2" t="s">
        <v>10</v>
      </c>
      <c r="F1428" s="2" t="s">
        <v>11</v>
      </c>
      <c r="G1428">
        <v>3.1700000000000004</v>
      </c>
      <c r="H1428" s="2" t="s">
        <v>12</v>
      </c>
      <c r="I1428" s="2"/>
    </row>
    <row r="1429" spans="1:9" x14ac:dyDescent="0.3">
      <c r="A1429" s="1">
        <v>0.50305555555556714</v>
      </c>
      <c r="B1429" s="2" t="s">
        <v>32</v>
      </c>
      <c r="C1429" s="2" t="s">
        <v>13</v>
      </c>
      <c r="D1429" s="2" t="s">
        <v>9</v>
      </c>
      <c r="E1429" s="2" t="s">
        <v>10</v>
      </c>
      <c r="F1429" s="2" t="s">
        <v>11</v>
      </c>
      <c r="G1429">
        <v>3.19</v>
      </c>
      <c r="H1429" s="2" t="s">
        <v>12</v>
      </c>
      <c r="I1429" s="2"/>
    </row>
    <row r="1430" spans="1:9" x14ac:dyDescent="0.3">
      <c r="A1430" s="1">
        <v>0.5031018518518634</v>
      </c>
      <c r="B1430" s="2" t="s">
        <v>32</v>
      </c>
      <c r="C1430" s="2" t="s">
        <v>13</v>
      </c>
      <c r="D1430" s="2" t="s">
        <v>9</v>
      </c>
      <c r="E1430" s="2" t="s">
        <v>10</v>
      </c>
      <c r="F1430" s="2" t="s">
        <v>11</v>
      </c>
      <c r="G1430">
        <v>3.2</v>
      </c>
      <c r="H1430" s="2" t="s">
        <v>12</v>
      </c>
      <c r="I1430" s="2"/>
    </row>
    <row r="1431" spans="1:9" x14ac:dyDescent="0.3">
      <c r="A1431" s="1">
        <v>0.50315972222223382</v>
      </c>
      <c r="B1431" s="2" t="s">
        <v>32</v>
      </c>
      <c r="C1431" s="2" t="s">
        <v>13</v>
      </c>
      <c r="D1431" s="2" t="s">
        <v>9</v>
      </c>
      <c r="E1431" s="2" t="s">
        <v>10</v>
      </c>
      <c r="F1431" s="2" t="s">
        <v>11</v>
      </c>
      <c r="G1431">
        <v>3.19</v>
      </c>
      <c r="H1431" s="2" t="s">
        <v>12</v>
      </c>
      <c r="I1431" s="2"/>
    </row>
    <row r="1432" spans="1:9" x14ac:dyDescent="0.3">
      <c r="A1432" s="1">
        <v>0.50320601851853008</v>
      </c>
      <c r="B1432" s="2" t="s">
        <v>32</v>
      </c>
      <c r="C1432" s="2" t="s">
        <v>13</v>
      </c>
      <c r="D1432" s="2" t="s">
        <v>9</v>
      </c>
      <c r="E1432" s="2" t="s">
        <v>10</v>
      </c>
      <c r="F1432" s="2" t="s">
        <v>11</v>
      </c>
      <c r="G1432">
        <v>3.19</v>
      </c>
      <c r="H1432" s="2" t="s">
        <v>12</v>
      </c>
      <c r="I1432" s="2"/>
    </row>
    <row r="1433" spans="1:9" x14ac:dyDescent="0.3">
      <c r="A1433" s="1">
        <v>0.5032638888889005</v>
      </c>
      <c r="B1433" s="2" t="s">
        <v>32</v>
      </c>
      <c r="C1433" s="2" t="s">
        <v>13</v>
      </c>
      <c r="D1433" s="2" t="s">
        <v>9</v>
      </c>
      <c r="E1433" s="2" t="s">
        <v>10</v>
      </c>
      <c r="F1433" s="2" t="s">
        <v>11</v>
      </c>
      <c r="G1433">
        <v>3.1700000000000004</v>
      </c>
      <c r="H1433" s="2" t="s">
        <v>12</v>
      </c>
      <c r="I1433" s="2"/>
    </row>
    <row r="1434" spans="1:9" x14ac:dyDescent="0.3">
      <c r="A1434" s="1">
        <v>0.50331018518519677</v>
      </c>
      <c r="B1434" s="2" t="s">
        <v>32</v>
      </c>
      <c r="C1434" s="2" t="s">
        <v>13</v>
      </c>
      <c r="D1434" s="2" t="s">
        <v>9</v>
      </c>
      <c r="E1434" s="2" t="s">
        <v>10</v>
      </c>
      <c r="F1434" s="2" t="s">
        <v>11</v>
      </c>
      <c r="G1434">
        <v>3.1800000000000006</v>
      </c>
      <c r="H1434" s="2" t="s">
        <v>12</v>
      </c>
      <c r="I1434" s="2"/>
    </row>
    <row r="1435" spans="1:9" x14ac:dyDescent="0.3">
      <c r="A1435" s="1">
        <v>0.50336805555556718</v>
      </c>
      <c r="B1435" s="2" t="s">
        <v>32</v>
      </c>
      <c r="C1435" s="2" t="s">
        <v>13</v>
      </c>
      <c r="D1435" s="2" t="s">
        <v>9</v>
      </c>
      <c r="E1435" s="2" t="s">
        <v>10</v>
      </c>
      <c r="F1435" s="2" t="s">
        <v>11</v>
      </c>
      <c r="G1435">
        <v>3.1700000000000004</v>
      </c>
      <c r="H1435" s="2" t="s">
        <v>12</v>
      </c>
      <c r="I1435" s="2"/>
    </row>
    <row r="1436" spans="1:9" x14ac:dyDescent="0.3">
      <c r="A1436" s="1">
        <v>0.50341435185186345</v>
      </c>
      <c r="B1436" s="2" t="s">
        <v>32</v>
      </c>
      <c r="C1436" s="2" t="s">
        <v>13</v>
      </c>
      <c r="D1436" s="2" t="s">
        <v>9</v>
      </c>
      <c r="E1436" s="2" t="s">
        <v>10</v>
      </c>
      <c r="F1436" s="2" t="s">
        <v>11</v>
      </c>
      <c r="G1436">
        <v>3.1700000000000004</v>
      </c>
      <c r="H1436" s="2" t="s">
        <v>12</v>
      </c>
      <c r="I1436" s="2"/>
    </row>
    <row r="1437" spans="1:9" x14ac:dyDescent="0.3">
      <c r="A1437" s="1">
        <v>0.50347222222223387</v>
      </c>
      <c r="B1437" s="2" t="s">
        <v>32</v>
      </c>
      <c r="C1437" s="2" t="s">
        <v>13</v>
      </c>
      <c r="D1437" s="2" t="s">
        <v>9</v>
      </c>
      <c r="E1437" s="2" t="s">
        <v>10</v>
      </c>
      <c r="F1437" s="2" t="s">
        <v>11</v>
      </c>
      <c r="G1437">
        <v>3.2</v>
      </c>
      <c r="H1437" s="2" t="s">
        <v>12</v>
      </c>
      <c r="I1437" s="2"/>
    </row>
    <row r="1438" spans="1:9" x14ac:dyDescent="0.3">
      <c r="A1438" s="1">
        <v>0.50351851851853013</v>
      </c>
      <c r="B1438" s="2" t="s">
        <v>32</v>
      </c>
      <c r="C1438" s="2" t="s">
        <v>13</v>
      </c>
      <c r="D1438" s="2" t="s">
        <v>9</v>
      </c>
      <c r="E1438" s="2" t="s">
        <v>10</v>
      </c>
      <c r="F1438" s="2" t="s">
        <v>11</v>
      </c>
      <c r="G1438">
        <v>3.19</v>
      </c>
      <c r="H1438" s="2" t="s">
        <v>12</v>
      </c>
      <c r="I1438" s="2"/>
    </row>
    <row r="1439" spans="1:9" x14ac:dyDescent="0.3">
      <c r="A1439" s="1">
        <v>0.50357638888890055</v>
      </c>
      <c r="B1439" s="2" t="s">
        <v>32</v>
      </c>
      <c r="C1439" s="2" t="s">
        <v>13</v>
      </c>
      <c r="D1439" s="2" t="s">
        <v>9</v>
      </c>
      <c r="E1439" s="2" t="s">
        <v>10</v>
      </c>
      <c r="F1439" s="2" t="s">
        <v>11</v>
      </c>
      <c r="G1439">
        <v>3.19</v>
      </c>
      <c r="H1439" s="2" t="s">
        <v>12</v>
      </c>
      <c r="I1439" s="2"/>
    </row>
    <row r="1440" spans="1:9" x14ac:dyDescent="0.3">
      <c r="A1440" s="1">
        <v>0.50362268518519682</v>
      </c>
      <c r="B1440" s="2" t="s">
        <v>32</v>
      </c>
      <c r="C1440" s="2" t="s">
        <v>13</v>
      </c>
      <c r="D1440" s="2" t="s">
        <v>9</v>
      </c>
      <c r="E1440" s="2" t="s">
        <v>10</v>
      </c>
      <c r="F1440" s="2" t="s">
        <v>11</v>
      </c>
      <c r="G1440">
        <v>3.19</v>
      </c>
      <c r="H1440" s="2" t="s">
        <v>12</v>
      </c>
      <c r="I1440" s="2"/>
    </row>
    <row r="1441" spans="1:9" x14ac:dyDescent="0.3">
      <c r="A1441" s="1">
        <v>0.50368055555556723</v>
      </c>
      <c r="B1441" s="2" t="s">
        <v>32</v>
      </c>
      <c r="C1441" s="2" t="s">
        <v>13</v>
      </c>
      <c r="D1441" s="2" t="s">
        <v>9</v>
      </c>
      <c r="E1441" s="2" t="s">
        <v>10</v>
      </c>
      <c r="F1441" s="2" t="s">
        <v>11</v>
      </c>
      <c r="G1441">
        <v>3.1800000000000006</v>
      </c>
      <c r="H1441" s="2" t="s">
        <v>12</v>
      </c>
      <c r="I1441" s="2"/>
    </row>
    <row r="1442" spans="1:9" x14ac:dyDescent="0.3">
      <c r="A1442" s="1">
        <v>0.5037268518518635</v>
      </c>
      <c r="B1442" s="2" t="s">
        <v>32</v>
      </c>
      <c r="C1442" s="2" t="s">
        <v>13</v>
      </c>
      <c r="D1442" s="2" t="s">
        <v>9</v>
      </c>
      <c r="E1442" s="2" t="s">
        <v>10</v>
      </c>
      <c r="F1442" s="2" t="s">
        <v>11</v>
      </c>
      <c r="G1442">
        <v>3.1700000000000004</v>
      </c>
      <c r="H1442" s="2" t="s">
        <v>12</v>
      </c>
      <c r="I1442" s="2"/>
    </row>
    <row r="1443" spans="1:9" x14ac:dyDescent="0.3">
      <c r="A1443" s="1">
        <v>0.50378472222223392</v>
      </c>
      <c r="B1443" s="2" t="s">
        <v>32</v>
      </c>
      <c r="C1443" s="2" t="s">
        <v>13</v>
      </c>
      <c r="D1443" s="2" t="s">
        <v>9</v>
      </c>
      <c r="E1443" s="2" t="s">
        <v>10</v>
      </c>
      <c r="F1443" s="2" t="s">
        <v>11</v>
      </c>
      <c r="G1443">
        <v>3.1700000000000004</v>
      </c>
      <c r="H1443" s="2" t="s">
        <v>12</v>
      </c>
      <c r="I1443" s="2"/>
    </row>
    <row r="1444" spans="1:9" x14ac:dyDescent="0.3">
      <c r="A1444" s="1">
        <v>0.50383101851853018</v>
      </c>
      <c r="B1444" s="2" t="s">
        <v>32</v>
      </c>
      <c r="C1444" s="2" t="s">
        <v>13</v>
      </c>
      <c r="D1444" s="2" t="s">
        <v>9</v>
      </c>
      <c r="E1444" s="2" t="s">
        <v>10</v>
      </c>
      <c r="F1444" s="2" t="s">
        <v>11</v>
      </c>
      <c r="G1444">
        <v>3.1800000000000006</v>
      </c>
      <c r="H1444" s="2" t="s">
        <v>12</v>
      </c>
      <c r="I1444" s="2"/>
    </row>
    <row r="1445" spans="1:9" x14ac:dyDescent="0.3">
      <c r="A1445" s="1">
        <v>0.5038888888889006</v>
      </c>
      <c r="B1445" s="2" t="s">
        <v>32</v>
      </c>
      <c r="C1445" s="2" t="s">
        <v>13</v>
      </c>
      <c r="D1445" s="2" t="s">
        <v>9</v>
      </c>
      <c r="E1445" s="2" t="s">
        <v>10</v>
      </c>
      <c r="F1445" s="2" t="s">
        <v>11</v>
      </c>
      <c r="G1445">
        <v>3.19</v>
      </c>
      <c r="H1445" s="2" t="s">
        <v>12</v>
      </c>
      <c r="I1445" s="2"/>
    </row>
    <row r="1446" spans="1:9" x14ac:dyDescent="0.3">
      <c r="A1446" s="1">
        <v>0.50393518518519687</v>
      </c>
      <c r="B1446" s="2" t="s">
        <v>32</v>
      </c>
      <c r="C1446" s="2" t="s">
        <v>13</v>
      </c>
      <c r="D1446" s="2" t="s">
        <v>9</v>
      </c>
      <c r="E1446" s="2" t="s">
        <v>10</v>
      </c>
      <c r="F1446" s="2" t="s">
        <v>11</v>
      </c>
      <c r="G1446">
        <v>3.19</v>
      </c>
      <c r="H1446" s="2" t="s">
        <v>12</v>
      </c>
      <c r="I1446" s="2"/>
    </row>
    <row r="1447" spans="1:9" x14ac:dyDescent="0.3">
      <c r="A1447" s="1">
        <v>0.50399305555556728</v>
      </c>
      <c r="B1447" s="2" t="s">
        <v>32</v>
      </c>
      <c r="C1447" s="2" t="s">
        <v>13</v>
      </c>
      <c r="D1447" s="2" t="s">
        <v>9</v>
      </c>
      <c r="E1447" s="2" t="s">
        <v>10</v>
      </c>
      <c r="F1447" s="2" t="s">
        <v>11</v>
      </c>
      <c r="G1447">
        <v>3.19</v>
      </c>
      <c r="H1447" s="2" t="s">
        <v>12</v>
      </c>
      <c r="I1447" s="2"/>
    </row>
    <row r="1448" spans="1:9" x14ac:dyDescent="0.3">
      <c r="A1448" s="1">
        <v>0.50403935185186355</v>
      </c>
      <c r="B1448" s="2" t="s">
        <v>32</v>
      </c>
      <c r="C1448" s="2" t="s">
        <v>13</v>
      </c>
      <c r="D1448" s="2" t="s">
        <v>9</v>
      </c>
      <c r="E1448" s="2" t="s">
        <v>10</v>
      </c>
      <c r="F1448" s="2" t="s">
        <v>11</v>
      </c>
      <c r="G1448">
        <v>3.2</v>
      </c>
      <c r="H1448" s="2" t="s">
        <v>12</v>
      </c>
      <c r="I1448" s="2"/>
    </row>
    <row r="1449" spans="1:9" x14ac:dyDescent="0.3">
      <c r="A1449" s="1">
        <v>0.50409722222223396</v>
      </c>
      <c r="B1449" s="2" t="s">
        <v>32</v>
      </c>
      <c r="C1449" s="2" t="s">
        <v>13</v>
      </c>
      <c r="D1449" s="2" t="s">
        <v>9</v>
      </c>
      <c r="E1449" s="2" t="s">
        <v>10</v>
      </c>
      <c r="F1449" s="2" t="s">
        <v>11</v>
      </c>
      <c r="G1449">
        <v>3.1700000000000004</v>
      </c>
      <c r="H1449" s="2" t="s">
        <v>12</v>
      </c>
      <c r="I1449" s="2"/>
    </row>
    <row r="1450" spans="1:9" x14ac:dyDescent="0.3">
      <c r="A1450" s="1">
        <v>0.50414351851853023</v>
      </c>
      <c r="B1450" s="2" t="s">
        <v>32</v>
      </c>
      <c r="C1450" s="2" t="s">
        <v>13</v>
      </c>
      <c r="D1450" s="2" t="s">
        <v>9</v>
      </c>
      <c r="E1450" s="2" t="s">
        <v>10</v>
      </c>
      <c r="F1450" s="2" t="s">
        <v>11</v>
      </c>
      <c r="G1450">
        <v>3.1700000000000004</v>
      </c>
      <c r="H1450" s="2" t="s">
        <v>12</v>
      </c>
      <c r="I1450" s="2"/>
    </row>
    <row r="1451" spans="1:9" x14ac:dyDescent="0.3">
      <c r="A1451" s="1">
        <v>0.50420138888890065</v>
      </c>
      <c r="B1451" s="2" t="s">
        <v>32</v>
      </c>
      <c r="C1451" s="2" t="s">
        <v>13</v>
      </c>
      <c r="D1451" s="2" t="s">
        <v>9</v>
      </c>
      <c r="E1451" s="2" t="s">
        <v>10</v>
      </c>
      <c r="F1451" s="2" t="s">
        <v>11</v>
      </c>
      <c r="G1451">
        <v>3.1800000000000006</v>
      </c>
      <c r="H1451" s="2" t="s">
        <v>12</v>
      </c>
      <c r="I1451" s="2"/>
    </row>
    <row r="1452" spans="1:9" x14ac:dyDescent="0.3">
      <c r="A1452" s="1">
        <v>0.50424768518519691</v>
      </c>
      <c r="B1452" s="2" t="s">
        <v>32</v>
      </c>
      <c r="C1452" s="2" t="s">
        <v>13</v>
      </c>
      <c r="D1452" s="2" t="s">
        <v>9</v>
      </c>
      <c r="E1452" s="2" t="s">
        <v>10</v>
      </c>
      <c r="F1452" s="2" t="s">
        <v>11</v>
      </c>
      <c r="G1452">
        <v>3.1700000000000004</v>
      </c>
      <c r="H1452" s="2" t="s">
        <v>12</v>
      </c>
      <c r="I1452" s="2"/>
    </row>
    <row r="1453" spans="1:9" x14ac:dyDescent="0.3">
      <c r="A1453" s="1">
        <v>0.50430555555556733</v>
      </c>
      <c r="B1453" s="2" t="s">
        <v>32</v>
      </c>
      <c r="C1453" s="2" t="s">
        <v>13</v>
      </c>
      <c r="D1453" s="2" t="s">
        <v>9</v>
      </c>
      <c r="E1453" s="2" t="s">
        <v>10</v>
      </c>
      <c r="F1453" s="2" t="s">
        <v>11</v>
      </c>
      <c r="G1453">
        <v>3.19</v>
      </c>
      <c r="H1453" s="2" t="s">
        <v>12</v>
      </c>
      <c r="I1453" s="2"/>
    </row>
    <row r="1454" spans="1:9" x14ac:dyDescent="0.3">
      <c r="A1454" s="1">
        <v>0.5043518518518636</v>
      </c>
      <c r="B1454" s="2" t="s">
        <v>32</v>
      </c>
      <c r="C1454" s="2" t="s">
        <v>13</v>
      </c>
      <c r="D1454" s="2" t="s">
        <v>9</v>
      </c>
      <c r="E1454" s="2" t="s">
        <v>10</v>
      </c>
      <c r="F1454" s="2" t="s">
        <v>11</v>
      </c>
      <c r="G1454">
        <v>3.19</v>
      </c>
      <c r="H1454" s="2" t="s">
        <v>12</v>
      </c>
      <c r="I1454" s="2"/>
    </row>
    <row r="1455" spans="1:9" x14ac:dyDescent="0.3">
      <c r="A1455" s="1">
        <v>0.50440972222223401</v>
      </c>
      <c r="B1455" s="2" t="s">
        <v>32</v>
      </c>
      <c r="C1455" s="2" t="s">
        <v>13</v>
      </c>
      <c r="D1455" s="2" t="s">
        <v>9</v>
      </c>
      <c r="E1455" s="2" t="s">
        <v>10</v>
      </c>
      <c r="F1455" s="2" t="s">
        <v>11</v>
      </c>
      <c r="G1455">
        <v>3.2</v>
      </c>
      <c r="H1455" s="2" t="s">
        <v>12</v>
      </c>
      <c r="I1455" s="2"/>
    </row>
    <row r="1456" spans="1:9" x14ac:dyDescent="0.3">
      <c r="A1456" s="1">
        <v>0.50445601851853028</v>
      </c>
      <c r="B1456" s="2" t="s">
        <v>32</v>
      </c>
      <c r="C1456" s="2" t="s">
        <v>13</v>
      </c>
      <c r="D1456" s="2" t="s">
        <v>9</v>
      </c>
      <c r="E1456" s="2" t="s">
        <v>10</v>
      </c>
      <c r="F1456" s="2" t="s">
        <v>11</v>
      </c>
      <c r="G1456">
        <v>3.19</v>
      </c>
      <c r="H1456" s="2" t="s">
        <v>12</v>
      </c>
      <c r="I1456" s="2"/>
    </row>
    <row r="1457" spans="1:9" x14ac:dyDescent="0.3">
      <c r="A1457" s="1">
        <v>0.5045138888889007</v>
      </c>
      <c r="B1457" s="2" t="s">
        <v>32</v>
      </c>
      <c r="C1457" s="2" t="s">
        <v>13</v>
      </c>
      <c r="D1457" s="2" t="s">
        <v>9</v>
      </c>
      <c r="E1457" s="2" t="s">
        <v>10</v>
      </c>
      <c r="F1457" s="2" t="s">
        <v>11</v>
      </c>
      <c r="G1457">
        <v>3.1700000000000004</v>
      </c>
      <c r="H1457" s="2" t="s">
        <v>12</v>
      </c>
      <c r="I1457" s="2"/>
    </row>
    <row r="1458" spans="1:9" x14ac:dyDescent="0.3">
      <c r="A1458" s="1">
        <v>0.50456018518519696</v>
      </c>
      <c r="B1458" s="2" t="s">
        <v>32</v>
      </c>
      <c r="C1458" s="2" t="s">
        <v>13</v>
      </c>
      <c r="D1458" s="2" t="s">
        <v>9</v>
      </c>
      <c r="E1458" s="2" t="s">
        <v>10</v>
      </c>
      <c r="F1458" s="2" t="s">
        <v>11</v>
      </c>
      <c r="G1458">
        <v>3.1800000000000006</v>
      </c>
      <c r="H1458" s="2" t="s">
        <v>12</v>
      </c>
      <c r="I1458" s="2"/>
    </row>
    <row r="1459" spans="1:9" x14ac:dyDescent="0.3">
      <c r="A1459" s="1">
        <v>0.50461805555556738</v>
      </c>
      <c r="B1459" s="2" t="s">
        <v>32</v>
      </c>
      <c r="C1459" s="2" t="s">
        <v>13</v>
      </c>
      <c r="D1459" s="2" t="s">
        <v>9</v>
      </c>
      <c r="E1459" s="2" t="s">
        <v>10</v>
      </c>
      <c r="F1459" s="2" t="s">
        <v>11</v>
      </c>
      <c r="G1459">
        <v>3.1700000000000004</v>
      </c>
      <c r="H1459" s="2" t="s">
        <v>12</v>
      </c>
      <c r="I1459" s="2"/>
    </row>
    <row r="1460" spans="1:9" x14ac:dyDescent="0.3">
      <c r="A1460" s="1">
        <v>0.50466435185186365</v>
      </c>
      <c r="B1460" s="2" t="s">
        <v>32</v>
      </c>
      <c r="C1460" s="2" t="s">
        <v>13</v>
      </c>
      <c r="D1460" s="2" t="s">
        <v>9</v>
      </c>
      <c r="E1460" s="2" t="s">
        <v>10</v>
      </c>
      <c r="F1460" s="2" t="s">
        <v>11</v>
      </c>
      <c r="G1460">
        <v>3.1700000000000004</v>
      </c>
      <c r="H1460" s="2" t="s">
        <v>12</v>
      </c>
      <c r="I1460" s="2"/>
    </row>
    <row r="1461" spans="1:9" x14ac:dyDescent="0.3">
      <c r="A1461" s="1">
        <v>0.50472222222223406</v>
      </c>
      <c r="B1461" s="2" t="s">
        <v>32</v>
      </c>
      <c r="C1461" s="2" t="s">
        <v>13</v>
      </c>
      <c r="D1461" s="2" t="s">
        <v>9</v>
      </c>
      <c r="E1461" s="2" t="s">
        <v>10</v>
      </c>
      <c r="F1461" s="2" t="s">
        <v>11</v>
      </c>
      <c r="G1461">
        <v>3.19</v>
      </c>
      <c r="H1461" s="2" t="s">
        <v>12</v>
      </c>
      <c r="I1461" s="2"/>
    </row>
    <row r="1462" spans="1:9" x14ac:dyDescent="0.3">
      <c r="A1462" s="1">
        <v>0.50476851851853033</v>
      </c>
      <c r="B1462" s="2" t="s">
        <v>32</v>
      </c>
      <c r="C1462" s="2" t="s">
        <v>13</v>
      </c>
      <c r="D1462" s="2" t="s">
        <v>9</v>
      </c>
      <c r="E1462" s="2" t="s">
        <v>10</v>
      </c>
      <c r="F1462" s="2" t="s">
        <v>11</v>
      </c>
      <c r="G1462">
        <v>3.2</v>
      </c>
      <c r="H1462" s="2" t="s">
        <v>12</v>
      </c>
      <c r="I1462" s="2"/>
    </row>
    <row r="1463" spans="1:9" x14ac:dyDescent="0.3">
      <c r="A1463" s="1">
        <v>0.50482638888890075</v>
      </c>
      <c r="B1463" s="2" t="s">
        <v>32</v>
      </c>
      <c r="C1463" s="2" t="s">
        <v>13</v>
      </c>
      <c r="D1463" s="2" t="s">
        <v>9</v>
      </c>
      <c r="E1463" s="2" t="s">
        <v>10</v>
      </c>
      <c r="F1463" s="2" t="s">
        <v>11</v>
      </c>
      <c r="G1463">
        <v>3.19</v>
      </c>
      <c r="H1463" s="2" t="s">
        <v>12</v>
      </c>
      <c r="I1463" s="2"/>
    </row>
    <row r="1464" spans="1:9" x14ac:dyDescent="0.3">
      <c r="A1464" s="1">
        <v>0.50487268518519701</v>
      </c>
      <c r="B1464" s="2" t="s">
        <v>32</v>
      </c>
      <c r="C1464" s="2" t="s">
        <v>13</v>
      </c>
      <c r="D1464" s="2" t="s">
        <v>9</v>
      </c>
      <c r="E1464" s="2" t="s">
        <v>10</v>
      </c>
      <c r="F1464" s="2" t="s">
        <v>11</v>
      </c>
      <c r="G1464">
        <v>3.19</v>
      </c>
      <c r="H1464" s="2" t="s">
        <v>12</v>
      </c>
      <c r="I1464" s="2"/>
    </row>
    <row r="1465" spans="1:9" x14ac:dyDescent="0.3">
      <c r="A1465" s="1">
        <v>0.50493055555556743</v>
      </c>
      <c r="B1465" s="2" t="s">
        <v>32</v>
      </c>
      <c r="C1465" s="2" t="s">
        <v>13</v>
      </c>
      <c r="D1465" s="2" t="s">
        <v>9</v>
      </c>
      <c r="E1465" s="2" t="s">
        <v>10</v>
      </c>
      <c r="F1465" s="2" t="s">
        <v>11</v>
      </c>
      <c r="G1465">
        <v>3.1800000000000006</v>
      </c>
      <c r="H1465" s="2" t="s">
        <v>12</v>
      </c>
      <c r="I1465" s="2"/>
    </row>
    <row r="1466" spans="1:9" x14ac:dyDescent="0.3">
      <c r="A1466" s="1">
        <v>0.5049768518518637</v>
      </c>
      <c r="B1466" s="2" t="s">
        <v>32</v>
      </c>
      <c r="C1466" s="2" t="s">
        <v>13</v>
      </c>
      <c r="D1466" s="2" t="s">
        <v>9</v>
      </c>
      <c r="E1466" s="2" t="s">
        <v>10</v>
      </c>
      <c r="F1466" s="2" t="s">
        <v>11</v>
      </c>
      <c r="G1466">
        <v>3.1700000000000004</v>
      </c>
      <c r="H1466" s="2" t="s">
        <v>12</v>
      </c>
      <c r="I1466" s="2"/>
    </row>
    <row r="1467" spans="1:9" x14ac:dyDescent="0.3">
      <c r="A1467" s="1">
        <v>0.50503472222223411</v>
      </c>
      <c r="B1467" s="2" t="s">
        <v>32</v>
      </c>
      <c r="C1467" s="2" t="s">
        <v>13</v>
      </c>
      <c r="D1467" s="2" t="s">
        <v>9</v>
      </c>
      <c r="E1467" s="2" t="s">
        <v>10</v>
      </c>
      <c r="F1467" s="2" t="s">
        <v>11</v>
      </c>
      <c r="G1467">
        <v>3.1700000000000004</v>
      </c>
      <c r="H1467" s="2" t="s">
        <v>12</v>
      </c>
      <c r="I1467" s="2"/>
    </row>
    <row r="1468" spans="1:9" x14ac:dyDescent="0.3">
      <c r="A1468" s="1">
        <v>0.50508101851853038</v>
      </c>
      <c r="B1468" s="2" t="s">
        <v>32</v>
      </c>
      <c r="C1468" s="2" t="s">
        <v>13</v>
      </c>
      <c r="D1468" s="2" t="s">
        <v>9</v>
      </c>
      <c r="E1468" s="2" t="s">
        <v>10</v>
      </c>
      <c r="F1468" s="2" t="s">
        <v>11</v>
      </c>
      <c r="G1468">
        <v>3.1700000000000004</v>
      </c>
      <c r="H1468" s="2" t="s">
        <v>12</v>
      </c>
      <c r="I1468" s="2"/>
    </row>
    <row r="1469" spans="1:9" x14ac:dyDescent="0.3">
      <c r="A1469" s="1">
        <v>0.50513888888890079</v>
      </c>
      <c r="B1469" s="2" t="s">
        <v>32</v>
      </c>
      <c r="C1469" s="2" t="s">
        <v>13</v>
      </c>
      <c r="D1469" s="2" t="s">
        <v>9</v>
      </c>
      <c r="E1469" s="2" t="s">
        <v>10</v>
      </c>
      <c r="F1469" s="2" t="s">
        <v>11</v>
      </c>
      <c r="G1469">
        <v>3.2</v>
      </c>
      <c r="H1469" s="2" t="s">
        <v>12</v>
      </c>
      <c r="I1469" s="2"/>
    </row>
    <row r="1470" spans="1:9" x14ac:dyDescent="0.3">
      <c r="A1470" s="1">
        <v>0.50518518518519706</v>
      </c>
      <c r="B1470" s="2" t="s">
        <v>32</v>
      </c>
      <c r="C1470" s="2" t="s">
        <v>13</v>
      </c>
      <c r="D1470" s="2" t="s">
        <v>9</v>
      </c>
      <c r="E1470" s="2" t="s">
        <v>10</v>
      </c>
      <c r="F1470" s="2" t="s">
        <v>11</v>
      </c>
      <c r="G1470">
        <v>3.19</v>
      </c>
      <c r="H1470" s="2" t="s">
        <v>12</v>
      </c>
      <c r="I1470" s="2"/>
    </row>
    <row r="1471" spans="1:9" x14ac:dyDescent="0.3">
      <c r="A1471" s="1">
        <v>0.50524305555556748</v>
      </c>
      <c r="B1471" s="2" t="s">
        <v>32</v>
      </c>
      <c r="C1471" s="2" t="s">
        <v>13</v>
      </c>
      <c r="D1471" s="2" t="s">
        <v>9</v>
      </c>
      <c r="E1471" s="2" t="s">
        <v>10</v>
      </c>
      <c r="F1471" s="2" t="s">
        <v>11</v>
      </c>
      <c r="G1471">
        <v>3.19</v>
      </c>
      <c r="H1471" s="2" t="s">
        <v>12</v>
      </c>
      <c r="I1471" s="2"/>
    </row>
    <row r="1472" spans="1:9" x14ac:dyDescent="0.3">
      <c r="A1472" s="1">
        <v>0.50528935185186374</v>
      </c>
      <c r="B1472" s="2" t="s">
        <v>32</v>
      </c>
      <c r="C1472" s="2" t="s">
        <v>13</v>
      </c>
      <c r="D1472" s="2" t="s">
        <v>9</v>
      </c>
      <c r="E1472" s="2" t="s">
        <v>10</v>
      </c>
      <c r="F1472" s="2" t="s">
        <v>11</v>
      </c>
      <c r="G1472">
        <v>3.2</v>
      </c>
      <c r="H1472" s="2" t="s">
        <v>12</v>
      </c>
      <c r="I1472" s="2"/>
    </row>
    <row r="1473" spans="1:9" x14ac:dyDescent="0.3">
      <c r="A1473" s="1">
        <v>0.50534722222223416</v>
      </c>
      <c r="B1473" s="2" t="s">
        <v>32</v>
      </c>
      <c r="C1473" s="2" t="s">
        <v>13</v>
      </c>
      <c r="D1473" s="2" t="s">
        <v>9</v>
      </c>
      <c r="E1473" s="2" t="s">
        <v>10</v>
      </c>
      <c r="F1473" s="2" t="s">
        <v>11</v>
      </c>
      <c r="G1473">
        <v>3.1700000000000004</v>
      </c>
      <c r="H1473" s="2" t="s">
        <v>12</v>
      </c>
      <c r="I1473" s="2"/>
    </row>
    <row r="1474" spans="1:9" x14ac:dyDescent="0.3">
      <c r="A1474" s="1">
        <v>0.50539351851853043</v>
      </c>
      <c r="B1474" s="2" t="s">
        <v>32</v>
      </c>
      <c r="C1474" s="2" t="s">
        <v>13</v>
      </c>
      <c r="D1474" s="2" t="s">
        <v>9</v>
      </c>
      <c r="E1474" s="2" t="s">
        <v>10</v>
      </c>
      <c r="F1474" s="2" t="s">
        <v>11</v>
      </c>
      <c r="G1474">
        <v>3.1700000000000004</v>
      </c>
      <c r="H1474" s="2" t="s">
        <v>12</v>
      </c>
      <c r="I1474" s="2"/>
    </row>
    <row r="1475" spans="1:9" x14ac:dyDescent="0.3">
      <c r="A1475" s="1">
        <v>0.50545138888890084</v>
      </c>
      <c r="B1475" s="2" t="s">
        <v>32</v>
      </c>
      <c r="C1475" s="2" t="s">
        <v>13</v>
      </c>
      <c r="D1475" s="2" t="s">
        <v>9</v>
      </c>
      <c r="E1475" s="2" t="s">
        <v>10</v>
      </c>
      <c r="F1475" s="2" t="s">
        <v>11</v>
      </c>
      <c r="G1475">
        <v>3.1700000000000004</v>
      </c>
      <c r="H1475" s="2" t="s">
        <v>12</v>
      </c>
      <c r="I1475" s="2"/>
    </row>
    <row r="1476" spans="1:9" x14ac:dyDescent="0.3">
      <c r="A1476" s="1">
        <v>0.50549768518519711</v>
      </c>
      <c r="B1476" s="2" t="s">
        <v>32</v>
      </c>
      <c r="C1476" s="2" t="s">
        <v>13</v>
      </c>
      <c r="D1476" s="2" t="s">
        <v>9</v>
      </c>
      <c r="E1476" s="2" t="s">
        <v>10</v>
      </c>
      <c r="F1476" s="2" t="s">
        <v>11</v>
      </c>
      <c r="G1476">
        <v>3.1800000000000006</v>
      </c>
      <c r="H1476" s="2" t="s">
        <v>12</v>
      </c>
      <c r="I1476" s="2"/>
    </row>
    <row r="1477" spans="1:9" x14ac:dyDescent="0.3">
      <c r="A1477" s="1">
        <v>0.50555555555556753</v>
      </c>
      <c r="B1477" s="2" t="s">
        <v>32</v>
      </c>
      <c r="C1477" s="2" t="s">
        <v>13</v>
      </c>
      <c r="D1477" s="2" t="s">
        <v>9</v>
      </c>
      <c r="E1477" s="2" t="s">
        <v>10</v>
      </c>
      <c r="F1477" s="2" t="s">
        <v>11</v>
      </c>
      <c r="G1477">
        <v>3.19</v>
      </c>
      <c r="H1477" s="2" t="s">
        <v>12</v>
      </c>
      <c r="I1477" s="2"/>
    </row>
    <row r="1478" spans="1:9" x14ac:dyDescent="0.3">
      <c r="A1478" s="1">
        <v>0.50560185185186379</v>
      </c>
      <c r="B1478" s="2" t="s">
        <v>32</v>
      </c>
      <c r="C1478" s="2" t="s">
        <v>13</v>
      </c>
      <c r="D1478" s="2" t="s">
        <v>9</v>
      </c>
      <c r="E1478" s="2" t="s">
        <v>10</v>
      </c>
      <c r="F1478" s="2" t="s">
        <v>11</v>
      </c>
      <c r="G1478">
        <v>3.19</v>
      </c>
      <c r="H1478" s="2" t="s">
        <v>12</v>
      </c>
      <c r="I1478" s="2"/>
    </row>
    <row r="1479" spans="1:9" x14ac:dyDescent="0.3">
      <c r="A1479" s="1">
        <v>0.50565972222223421</v>
      </c>
      <c r="B1479" s="2" t="s">
        <v>32</v>
      </c>
      <c r="C1479" s="2" t="s">
        <v>13</v>
      </c>
      <c r="D1479" s="2" t="s">
        <v>9</v>
      </c>
      <c r="E1479" s="2" t="s">
        <v>10</v>
      </c>
      <c r="F1479" s="2" t="s">
        <v>11</v>
      </c>
      <c r="G1479">
        <v>3.2</v>
      </c>
      <c r="H1479" s="2" t="s">
        <v>12</v>
      </c>
      <c r="I1479" s="2"/>
    </row>
    <row r="1480" spans="1:9" x14ac:dyDescent="0.3">
      <c r="A1480" s="1">
        <v>0.50570601851853048</v>
      </c>
      <c r="B1480" s="2" t="s">
        <v>32</v>
      </c>
      <c r="C1480" s="2" t="s">
        <v>13</v>
      </c>
      <c r="D1480" s="2" t="s">
        <v>9</v>
      </c>
      <c r="E1480" s="2" t="s">
        <v>10</v>
      </c>
      <c r="F1480" s="2" t="s">
        <v>11</v>
      </c>
      <c r="G1480">
        <v>3.19</v>
      </c>
      <c r="H1480" s="2" t="s">
        <v>12</v>
      </c>
      <c r="I1480" s="2"/>
    </row>
    <row r="1481" spans="1:9" x14ac:dyDescent="0.3">
      <c r="A1481" s="1">
        <v>0.50576388888890089</v>
      </c>
      <c r="B1481" s="2" t="s">
        <v>32</v>
      </c>
      <c r="C1481" s="2" t="s">
        <v>13</v>
      </c>
      <c r="D1481" s="2" t="s">
        <v>9</v>
      </c>
      <c r="E1481" s="2" t="s">
        <v>10</v>
      </c>
      <c r="F1481" s="2" t="s">
        <v>11</v>
      </c>
      <c r="G1481">
        <v>3.1700000000000004</v>
      </c>
      <c r="H1481" s="2" t="s">
        <v>12</v>
      </c>
      <c r="I1481" s="2"/>
    </row>
    <row r="1482" spans="1:9" x14ac:dyDescent="0.3">
      <c r="A1482" s="1">
        <v>0.50581018518519716</v>
      </c>
      <c r="B1482" s="2" t="s">
        <v>32</v>
      </c>
      <c r="C1482" s="2" t="s">
        <v>13</v>
      </c>
      <c r="D1482" s="2" t="s">
        <v>9</v>
      </c>
      <c r="E1482" s="2" t="s">
        <v>10</v>
      </c>
      <c r="F1482" s="2" t="s">
        <v>11</v>
      </c>
      <c r="G1482">
        <v>3.1700000000000004</v>
      </c>
      <c r="H1482" s="2" t="s">
        <v>12</v>
      </c>
      <c r="I1482" s="2"/>
    </row>
    <row r="1483" spans="1:9" x14ac:dyDescent="0.3">
      <c r="A1483" s="1">
        <v>0.50586805555556758</v>
      </c>
      <c r="B1483" s="2" t="s">
        <v>32</v>
      </c>
      <c r="C1483" s="2" t="s">
        <v>13</v>
      </c>
      <c r="D1483" s="2" t="s">
        <v>9</v>
      </c>
      <c r="E1483" s="2" t="s">
        <v>10</v>
      </c>
      <c r="F1483" s="2" t="s">
        <v>11</v>
      </c>
      <c r="G1483">
        <v>3.1800000000000006</v>
      </c>
      <c r="H1483" s="2" t="s">
        <v>12</v>
      </c>
      <c r="I1483" s="2"/>
    </row>
    <row r="1484" spans="1:9" x14ac:dyDescent="0.3">
      <c r="A1484" s="1">
        <v>0.50591435185186384</v>
      </c>
      <c r="B1484" s="2" t="s">
        <v>32</v>
      </c>
      <c r="C1484" s="2" t="s">
        <v>13</v>
      </c>
      <c r="D1484" s="2" t="s">
        <v>9</v>
      </c>
      <c r="E1484" s="2" t="s">
        <v>10</v>
      </c>
      <c r="F1484" s="2" t="s">
        <v>11</v>
      </c>
      <c r="G1484">
        <v>3.1700000000000004</v>
      </c>
      <c r="H1484" s="2" t="s">
        <v>12</v>
      </c>
      <c r="I1484" s="2"/>
    </row>
    <row r="1485" spans="1:9" x14ac:dyDescent="0.3">
      <c r="A1485" s="1">
        <v>0.50597222222223426</v>
      </c>
      <c r="B1485" s="2" t="s">
        <v>32</v>
      </c>
      <c r="C1485" s="2" t="s">
        <v>13</v>
      </c>
      <c r="D1485" s="2" t="s">
        <v>9</v>
      </c>
      <c r="E1485" s="2" t="s">
        <v>10</v>
      </c>
      <c r="F1485" s="2" t="s">
        <v>11</v>
      </c>
      <c r="G1485">
        <v>3.2</v>
      </c>
      <c r="H1485" s="2" t="s">
        <v>12</v>
      </c>
      <c r="I1485" s="2"/>
    </row>
    <row r="1486" spans="1:9" x14ac:dyDescent="0.3">
      <c r="A1486" s="1">
        <v>0.50601851851853052</v>
      </c>
      <c r="B1486" s="2" t="s">
        <v>32</v>
      </c>
      <c r="C1486" s="2" t="s">
        <v>13</v>
      </c>
      <c r="D1486" s="2" t="s">
        <v>9</v>
      </c>
      <c r="E1486" s="2" t="s">
        <v>10</v>
      </c>
      <c r="F1486" s="2" t="s">
        <v>11</v>
      </c>
      <c r="G1486">
        <v>3.19</v>
      </c>
      <c r="H1486" s="2" t="s">
        <v>12</v>
      </c>
      <c r="I1486" s="2"/>
    </row>
    <row r="1487" spans="1:9" x14ac:dyDescent="0.3">
      <c r="A1487" s="1">
        <v>0.50607638888890094</v>
      </c>
      <c r="B1487" s="2" t="s">
        <v>32</v>
      </c>
      <c r="C1487" s="2" t="s">
        <v>13</v>
      </c>
      <c r="D1487" s="2" t="s">
        <v>9</v>
      </c>
      <c r="E1487" s="2" t="s">
        <v>10</v>
      </c>
      <c r="F1487" s="2" t="s">
        <v>11</v>
      </c>
      <c r="G1487">
        <v>3.2</v>
      </c>
      <c r="H1487" s="2" t="s">
        <v>12</v>
      </c>
      <c r="I1487" s="2"/>
    </row>
    <row r="1488" spans="1:9" x14ac:dyDescent="0.3">
      <c r="A1488" s="1">
        <v>0.50612268518519721</v>
      </c>
      <c r="B1488" s="2" t="s">
        <v>32</v>
      </c>
      <c r="C1488" s="2" t="s">
        <v>13</v>
      </c>
      <c r="D1488" s="2" t="s">
        <v>9</v>
      </c>
      <c r="E1488" s="2" t="s">
        <v>10</v>
      </c>
      <c r="F1488" s="2" t="s">
        <v>11</v>
      </c>
      <c r="G1488">
        <v>3.19</v>
      </c>
      <c r="H1488" s="2" t="s">
        <v>12</v>
      </c>
      <c r="I1488" s="2"/>
    </row>
    <row r="1489" spans="1:9" x14ac:dyDescent="0.3">
      <c r="A1489" s="1">
        <v>0.50618055555556762</v>
      </c>
      <c r="B1489" s="2" t="s">
        <v>32</v>
      </c>
      <c r="C1489" s="2" t="s">
        <v>13</v>
      </c>
      <c r="D1489" s="2" t="s">
        <v>9</v>
      </c>
      <c r="E1489" s="2" t="s">
        <v>10</v>
      </c>
      <c r="F1489" s="2" t="s">
        <v>11</v>
      </c>
      <c r="G1489">
        <v>3.1800000000000006</v>
      </c>
      <c r="H1489" s="2" t="s">
        <v>12</v>
      </c>
      <c r="I1489" s="2"/>
    </row>
    <row r="1490" spans="1:9" x14ac:dyDescent="0.3">
      <c r="A1490" s="1">
        <v>0.50622685185186389</v>
      </c>
      <c r="B1490" s="2" t="s">
        <v>32</v>
      </c>
      <c r="C1490" s="2" t="s">
        <v>13</v>
      </c>
      <c r="D1490" s="2" t="s">
        <v>9</v>
      </c>
      <c r="E1490" s="2" t="s">
        <v>10</v>
      </c>
      <c r="F1490" s="2" t="s">
        <v>11</v>
      </c>
      <c r="G1490">
        <v>3.1700000000000004</v>
      </c>
      <c r="H1490" s="2" t="s">
        <v>12</v>
      </c>
      <c r="I1490" s="2"/>
    </row>
    <row r="1491" spans="1:9" x14ac:dyDescent="0.3">
      <c r="A1491" s="1">
        <v>0.50628472222223431</v>
      </c>
      <c r="B1491" s="2" t="s">
        <v>32</v>
      </c>
      <c r="C1491" s="2" t="s">
        <v>13</v>
      </c>
      <c r="D1491" s="2" t="s">
        <v>9</v>
      </c>
      <c r="E1491" s="2" t="s">
        <v>10</v>
      </c>
      <c r="F1491" s="2" t="s">
        <v>11</v>
      </c>
      <c r="G1491">
        <v>3.1800000000000006</v>
      </c>
      <c r="H1491" s="2" t="s">
        <v>12</v>
      </c>
      <c r="I1491" s="2"/>
    </row>
    <row r="1492" spans="1:9" x14ac:dyDescent="0.3">
      <c r="A1492" s="1">
        <v>0.50633101851853057</v>
      </c>
      <c r="B1492" s="2" t="s">
        <v>32</v>
      </c>
      <c r="C1492" s="2" t="s">
        <v>13</v>
      </c>
      <c r="D1492" s="2" t="s">
        <v>9</v>
      </c>
      <c r="E1492" s="2" t="s">
        <v>10</v>
      </c>
      <c r="F1492" s="2" t="s">
        <v>11</v>
      </c>
      <c r="G1492">
        <v>3.1700000000000004</v>
      </c>
      <c r="H1492" s="2" t="s">
        <v>12</v>
      </c>
      <c r="I1492" s="2"/>
    </row>
    <row r="1493" spans="1:9" x14ac:dyDescent="0.3">
      <c r="A1493" s="1">
        <v>0.50638888888890099</v>
      </c>
      <c r="B1493" s="2" t="s">
        <v>32</v>
      </c>
      <c r="C1493" s="2" t="s">
        <v>13</v>
      </c>
      <c r="D1493" s="2" t="s">
        <v>9</v>
      </c>
      <c r="E1493" s="2" t="s">
        <v>10</v>
      </c>
      <c r="F1493" s="2" t="s">
        <v>11</v>
      </c>
      <c r="G1493">
        <v>3.2</v>
      </c>
      <c r="H1493" s="2" t="s">
        <v>12</v>
      </c>
      <c r="I1493" s="2"/>
    </row>
    <row r="1494" spans="1:9" x14ac:dyDescent="0.3">
      <c r="A1494" s="1">
        <v>0.50643518518519726</v>
      </c>
      <c r="B1494" s="2" t="s">
        <v>32</v>
      </c>
      <c r="C1494" s="2" t="s">
        <v>13</v>
      </c>
      <c r="D1494" s="2" t="s">
        <v>9</v>
      </c>
      <c r="E1494" s="2" t="s">
        <v>10</v>
      </c>
      <c r="F1494" s="2" t="s">
        <v>11</v>
      </c>
      <c r="G1494">
        <v>3.19</v>
      </c>
      <c r="H1494" s="2" t="s">
        <v>12</v>
      </c>
      <c r="I1494" s="2"/>
    </row>
    <row r="1495" spans="1:9" x14ac:dyDescent="0.3">
      <c r="A1495" s="1">
        <v>0.50649305555556767</v>
      </c>
      <c r="B1495" s="2" t="s">
        <v>32</v>
      </c>
      <c r="C1495" s="2" t="s">
        <v>13</v>
      </c>
      <c r="D1495" s="2" t="s">
        <v>9</v>
      </c>
      <c r="E1495" s="2" t="s">
        <v>10</v>
      </c>
      <c r="F1495" s="2" t="s">
        <v>11</v>
      </c>
      <c r="G1495">
        <v>3.2</v>
      </c>
      <c r="H1495" s="2" t="s">
        <v>12</v>
      </c>
      <c r="I1495" s="2"/>
    </row>
    <row r="1496" spans="1:9" x14ac:dyDescent="0.3">
      <c r="A1496" s="1">
        <v>0.50653935185186394</v>
      </c>
      <c r="B1496" s="2" t="s">
        <v>32</v>
      </c>
      <c r="C1496" s="2" t="s">
        <v>13</v>
      </c>
      <c r="D1496" s="2" t="s">
        <v>9</v>
      </c>
      <c r="E1496" s="2" t="s">
        <v>10</v>
      </c>
      <c r="F1496" s="2" t="s">
        <v>11</v>
      </c>
      <c r="G1496">
        <v>3.19</v>
      </c>
      <c r="H1496" s="2" t="s">
        <v>12</v>
      </c>
      <c r="I1496" s="2"/>
    </row>
    <row r="1497" spans="1:9" x14ac:dyDescent="0.3">
      <c r="A1497" s="1">
        <v>0.50659722222223436</v>
      </c>
      <c r="B1497" s="2" t="s">
        <v>32</v>
      </c>
      <c r="C1497" s="2" t="s">
        <v>13</v>
      </c>
      <c r="D1497" s="2" t="s">
        <v>9</v>
      </c>
      <c r="E1497" s="2" t="s">
        <v>10</v>
      </c>
      <c r="F1497" s="2" t="s">
        <v>11</v>
      </c>
      <c r="G1497">
        <v>3.1800000000000006</v>
      </c>
      <c r="H1497" s="2" t="s">
        <v>12</v>
      </c>
      <c r="I1497" s="2"/>
    </row>
    <row r="1498" spans="1:9" x14ac:dyDescent="0.3">
      <c r="A1498" s="1">
        <v>0.50664351851853062</v>
      </c>
      <c r="B1498" s="2" t="s">
        <v>32</v>
      </c>
      <c r="C1498" s="2" t="s">
        <v>13</v>
      </c>
      <c r="D1498" s="2" t="s">
        <v>9</v>
      </c>
      <c r="E1498" s="2" t="s">
        <v>10</v>
      </c>
      <c r="F1498" s="2" t="s">
        <v>11</v>
      </c>
      <c r="G1498">
        <v>3.1700000000000004</v>
      </c>
      <c r="H1498" s="2" t="s">
        <v>12</v>
      </c>
      <c r="I1498" s="2"/>
    </row>
    <row r="1499" spans="1:9" x14ac:dyDescent="0.3">
      <c r="A1499" s="1">
        <v>0.50670138888890104</v>
      </c>
      <c r="B1499" s="2" t="s">
        <v>32</v>
      </c>
      <c r="C1499" s="2" t="s">
        <v>13</v>
      </c>
      <c r="D1499" s="2" t="s">
        <v>9</v>
      </c>
      <c r="E1499" s="2" t="s">
        <v>10</v>
      </c>
      <c r="F1499" s="2" t="s">
        <v>11</v>
      </c>
      <c r="G1499">
        <v>3.1800000000000006</v>
      </c>
      <c r="H1499" s="2" t="s">
        <v>12</v>
      </c>
      <c r="I1499" s="2"/>
    </row>
    <row r="1500" spans="1:9" x14ac:dyDescent="0.3">
      <c r="A1500" s="1">
        <v>0.50674768518519731</v>
      </c>
      <c r="B1500" s="2" t="s">
        <v>32</v>
      </c>
      <c r="C1500" s="2" t="s">
        <v>13</v>
      </c>
      <c r="D1500" s="2" t="s">
        <v>9</v>
      </c>
      <c r="E1500" s="2" t="s">
        <v>10</v>
      </c>
      <c r="F1500" s="2" t="s">
        <v>11</v>
      </c>
      <c r="G1500">
        <v>3.1700000000000004</v>
      </c>
      <c r="H1500" s="2" t="s">
        <v>12</v>
      </c>
      <c r="I1500" s="2"/>
    </row>
    <row r="1501" spans="1:9" x14ac:dyDescent="0.3">
      <c r="A1501" s="1">
        <v>0.50680555555556772</v>
      </c>
      <c r="B1501" s="2" t="s">
        <v>32</v>
      </c>
      <c r="C1501" s="2" t="s">
        <v>13</v>
      </c>
      <c r="D1501" s="2" t="s">
        <v>9</v>
      </c>
      <c r="E1501" s="2" t="s">
        <v>10</v>
      </c>
      <c r="F1501" s="2" t="s">
        <v>11</v>
      </c>
      <c r="G1501">
        <v>3.2</v>
      </c>
      <c r="H1501" s="2" t="s">
        <v>12</v>
      </c>
      <c r="I1501" s="2"/>
    </row>
    <row r="1502" spans="1:9" x14ac:dyDescent="0.3">
      <c r="A1502" s="1">
        <v>0.50685185185186399</v>
      </c>
      <c r="B1502" s="2" t="s">
        <v>32</v>
      </c>
      <c r="C1502" s="2" t="s">
        <v>13</v>
      </c>
      <c r="D1502" s="2" t="s">
        <v>9</v>
      </c>
      <c r="E1502" s="2" t="s">
        <v>10</v>
      </c>
      <c r="F1502" s="2" t="s">
        <v>11</v>
      </c>
      <c r="G1502">
        <v>3.19</v>
      </c>
      <c r="H1502" s="2" t="s">
        <v>12</v>
      </c>
      <c r="I1502" s="2"/>
    </row>
    <row r="1503" spans="1:9" x14ac:dyDescent="0.3">
      <c r="A1503" s="1">
        <v>0.5069097222222344</v>
      </c>
      <c r="B1503" s="2" t="s">
        <v>32</v>
      </c>
      <c r="C1503" s="2" t="s">
        <v>13</v>
      </c>
      <c r="D1503" s="2" t="s">
        <v>9</v>
      </c>
      <c r="E1503" s="2" t="s">
        <v>10</v>
      </c>
      <c r="F1503" s="2" t="s">
        <v>11</v>
      </c>
      <c r="G1503">
        <v>3.2</v>
      </c>
      <c r="H1503" s="2" t="s">
        <v>12</v>
      </c>
      <c r="I1503" s="2"/>
    </row>
    <row r="1504" spans="1:9" x14ac:dyDescent="0.3">
      <c r="A1504" s="1">
        <v>0.50695601851853067</v>
      </c>
      <c r="B1504" s="2" t="s">
        <v>32</v>
      </c>
      <c r="C1504" s="2" t="s">
        <v>13</v>
      </c>
      <c r="D1504" s="2" t="s">
        <v>9</v>
      </c>
      <c r="E1504" s="2" t="s">
        <v>10</v>
      </c>
      <c r="F1504" s="2" t="s">
        <v>11</v>
      </c>
      <c r="G1504">
        <v>3.19</v>
      </c>
      <c r="H1504" s="2" t="s">
        <v>12</v>
      </c>
      <c r="I1504" s="2"/>
    </row>
    <row r="1505" spans="1:9" x14ac:dyDescent="0.3">
      <c r="A1505" s="1">
        <v>0.50701388888890109</v>
      </c>
      <c r="B1505" s="2" t="s">
        <v>32</v>
      </c>
      <c r="C1505" s="2" t="s">
        <v>13</v>
      </c>
      <c r="D1505" s="2" t="s">
        <v>9</v>
      </c>
      <c r="E1505" s="2" t="s">
        <v>10</v>
      </c>
      <c r="F1505" s="2" t="s">
        <v>11</v>
      </c>
      <c r="G1505">
        <v>3.1800000000000006</v>
      </c>
      <c r="H1505" s="2" t="s">
        <v>12</v>
      </c>
      <c r="I1505" s="2"/>
    </row>
    <row r="1506" spans="1:9" x14ac:dyDescent="0.3">
      <c r="A1506" s="1">
        <v>0.50706018518519735</v>
      </c>
      <c r="B1506" s="2" t="s">
        <v>32</v>
      </c>
      <c r="C1506" s="2" t="s">
        <v>13</v>
      </c>
      <c r="D1506" s="2" t="s">
        <v>9</v>
      </c>
      <c r="E1506" s="2" t="s">
        <v>10</v>
      </c>
      <c r="F1506" s="2" t="s">
        <v>11</v>
      </c>
      <c r="G1506">
        <v>3.1700000000000004</v>
      </c>
      <c r="H1506" s="2" t="s">
        <v>12</v>
      </c>
      <c r="I1506" s="2"/>
    </row>
    <row r="1507" spans="1:9" x14ac:dyDescent="0.3">
      <c r="A1507" s="1">
        <v>0.50711805555556777</v>
      </c>
      <c r="B1507" s="2" t="s">
        <v>32</v>
      </c>
      <c r="C1507" s="2" t="s">
        <v>13</v>
      </c>
      <c r="D1507" s="2" t="s">
        <v>9</v>
      </c>
      <c r="E1507" s="2" t="s">
        <v>10</v>
      </c>
      <c r="F1507" s="2" t="s">
        <v>11</v>
      </c>
      <c r="G1507">
        <v>3.1800000000000006</v>
      </c>
      <c r="H1507" s="2" t="s">
        <v>12</v>
      </c>
      <c r="I1507" s="2"/>
    </row>
    <row r="1508" spans="1:9" x14ac:dyDescent="0.3">
      <c r="A1508" s="1">
        <v>0.50716435185186404</v>
      </c>
      <c r="B1508" s="2" t="s">
        <v>32</v>
      </c>
      <c r="C1508" s="2" t="s">
        <v>13</v>
      </c>
      <c r="D1508" s="2" t="s">
        <v>9</v>
      </c>
      <c r="E1508" s="2" t="s">
        <v>10</v>
      </c>
      <c r="F1508" s="2" t="s">
        <v>11</v>
      </c>
      <c r="G1508">
        <v>3.1700000000000004</v>
      </c>
      <c r="H1508" s="2" t="s">
        <v>12</v>
      </c>
      <c r="I1508" s="2"/>
    </row>
    <row r="1509" spans="1:9" x14ac:dyDescent="0.3">
      <c r="A1509" s="1">
        <v>0.50722222222223445</v>
      </c>
      <c r="B1509" s="2" t="s">
        <v>32</v>
      </c>
      <c r="C1509" s="2" t="s">
        <v>13</v>
      </c>
      <c r="D1509" s="2" t="s">
        <v>9</v>
      </c>
      <c r="E1509" s="2" t="s">
        <v>10</v>
      </c>
      <c r="F1509" s="2" t="s">
        <v>11</v>
      </c>
      <c r="G1509">
        <v>3.2</v>
      </c>
      <c r="H1509" s="2" t="s">
        <v>12</v>
      </c>
      <c r="I1509" s="2"/>
    </row>
    <row r="1510" spans="1:9" x14ac:dyDescent="0.3">
      <c r="A1510" s="1">
        <v>0.50726851851853072</v>
      </c>
      <c r="B1510" s="2" t="s">
        <v>32</v>
      </c>
      <c r="C1510" s="2" t="s">
        <v>13</v>
      </c>
      <c r="D1510" s="2" t="s">
        <v>9</v>
      </c>
      <c r="E1510" s="2" t="s">
        <v>10</v>
      </c>
      <c r="F1510" s="2" t="s">
        <v>11</v>
      </c>
      <c r="G1510">
        <v>3.19</v>
      </c>
      <c r="H1510" s="2" t="s">
        <v>12</v>
      </c>
      <c r="I1510" s="2"/>
    </row>
    <row r="1511" spans="1:9" x14ac:dyDescent="0.3">
      <c r="A1511" s="1">
        <v>0.50732638888890114</v>
      </c>
      <c r="B1511" s="2" t="s">
        <v>32</v>
      </c>
      <c r="C1511" s="2" t="s">
        <v>13</v>
      </c>
      <c r="D1511" s="2" t="s">
        <v>9</v>
      </c>
      <c r="E1511" s="2" t="s">
        <v>10</v>
      </c>
      <c r="F1511" s="2" t="s">
        <v>11</v>
      </c>
      <c r="G1511">
        <v>3.2</v>
      </c>
      <c r="H1511" s="2" t="s">
        <v>12</v>
      </c>
      <c r="I1511" s="2"/>
    </row>
    <row r="1512" spans="1:9" x14ac:dyDescent="0.3">
      <c r="A1512" s="1">
        <v>0.5073726851851974</v>
      </c>
      <c r="B1512" s="2" t="s">
        <v>32</v>
      </c>
      <c r="C1512" s="2" t="s">
        <v>13</v>
      </c>
      <c r="D1512" s="2" t="s">
        <v>9</v>
      </c>
      <c r="E1512" s="2" t="s">
        <v>10</v>
      </c>
      <c r="F1512" s="2" t="s">
        <v>11</v>
      </c>
      <c r="G1512">
        <v>3.19</v>
      </c>
      <c r="H1512" s="2" t="s">
        <v>12</v>
      </c>
      <c r="I1512" s="2"/>
    </row>
    <row r="1513" spans="1:9" x14ac:dyDescent="0.3">
      <c r="A1513" s="1">
        <v>0.50743055555556782</v>
      </c>
      <c r="B1513" s="2" t="s">
        <v>32</v>
      </c>
      <c r="C1513" s="2" t="s">
        <v>13</v>
      </c>
      <c r="D1513" s="2" t="s">
        <v>9</v>
      </c>
      <c r="E1513" s="2" t="s">
        <v>10</v>
      </c>
      <c r="F1513" s="2" t="s">
        <v>11</v>
      </c>
      <c r="G1513">
        <v>3.1800000000000006</v>
      </c>
      <c r="H1513" s="2" t="s">
        <v>12</v>
      </c>
      <c r="I1513" s="2"/>
    </row>
    <row r="1514" spans="1:9" x14ac:dyDescent="0.3">
      <c r="A1514" s="1">
        <v>0.50747685185186409</v>
      </c>
      <c r="B1514" s="2" t="s">
        <v>32</v>
      </c>
      <c r="C1514" s="2" t="s">
        <v>13</v>
      </c>
      <c r="D1514" s="2" t="s">
        <v>9</v>
      </c>
      <c r="E1514" s="2" t="s">
        <v>10</v>
      </c>
      <c r="F1514" s="2" t="s">
        <v>11</v>
      </c>
      <c r="G1514">
        <v>3.1700000000000004</v>
      </c>
      <c r="H1514" s="2" t="s">
        <v>12</v>
      </c>
      <c r="I1514" s="2"/>
    </row>
    <row r="1515" spans="1:9" x14ac:dyDescent="0.3">
      <c r="A1515" s="1">
        <v>0.5075347222222345</v>
      </c>
      <c r="B1515" s="2" t="s">
        <v>32</v>
      </c>
      <c r="C1515" s="2" t="s">
        <v>13</v>
      </c>
      <c r="D1515" s="2" t="s">
        <v>9</v>
      </c>
      <c r="E1515" s="2" t="s">
        <v>10</v>
      </c>
      <c r="F1515" s="2" t="s">
        <v>11</v>
      </c>
      <c r="G1515">
        <v>3.1800000000000006</v>
      </c>
      <c r="H1515" s="2" t="s">
        <v>12</v>
      </c>
      <c r="I1515" s="2"/>
    </row>
    <row r="1516" spans="1:9" x14ac:dyDescent="0.3">
      <c r="A1516" s="1">
        <v>0.50758101851853077</v>
      </c>
      <c r="B1516" s="2" t="s">
        <v>32</v>
      </c>
      <c r="C1516" s="2" t="s">
        <v>13</v>
      </c>
      <c r="D1516" s="2" t="s">
        <v>9</v>
      </c>
      <c r="E1516" s="2" t="s">
        <v>10</v>
      </c>
      <c r="F1516" s="2" t="s">
        <v>11</v>
      </c>
      <c r="G1516">
        <v>3.1700000000000004</v>
      </c>
      <c r="H1516" s="2" t="s">
        <v>12</v>
      </c>
      <c r="I1516" s="2"/>
    </row>
    <row r="1517" spans="1:9" x14ac:dyDescent="0.3">
      <c r="A1517" s="1">
        <v>0.50763888888890119</v>
      </c>
      <c r="B1517" s="2" t="s">
        <v>32</v>
      </c>
      <c r="C1517" s="2" t="s">
        <v>13</v>
      </c>
      <c r="D1517" s="2" t="s">
        <v>9</v>
      </c>
      <c r="E1517" s="2" t="s">
        <v>10</v>
      </c>
      <c r="F1517" s="2" t="s">
        <v>11</v>
      </c>
      <c r="G1517">
        <v>3.2</v>
      </c>
      <c r="H1517" s="2" t="s">
        <v>12</v>
      </c>
      <c r="I1517" s="2"/>
    </row>
    <row r="1518" spans="1:9" x14ac:dyDescent="0.3">
      <c r="A1518" s="1">
        <v>0.50768518518519745</v>
      </c>
      <c r="B1518" s="2" t="s">
        <v>32</v>
      </c>
      <c r="C1518" s="2" t="s">
        <v>13</v>
      </c>
      <c r="D1518" s="2" t="s">
        <v>9</v>
      </c>
      <c r="E1518" s="2" t="s">
        <v>10</v>
      </c>
      <c r="F1518" s="2" t="s">
        <v>11</v>
      </c>
      <c r="G1518">
        <v>3.19</v>
      </c>
      <c r="H1518" s="2" t="s">
        <v>12</v>
      </c>
      <c r="I1518" s="2"/>
    </row>
    <row r="1519" spans="1:9" x14ac:dyDescent="0.3">
      <c r="A1519" s="1">
        <v>0.50774305555556787</v>
      </c>
      <c r="B1519" s="2" t="s">
        <v>32</v>
      </c>
      <c r="C1519" s="2" t="s">
        <v>13</v>
      </c>
      <c r="D1519" s="2" t="s">
        <v>9</v>
      </c>
      <c r="E1519" s="2" t="s">
        <v>10</v>
      </c>
      <c r="F1519" s="2" t="s">
        <v>11</v>
      </c>
      <c r="G1519">
        <v>3.2</v>
      </c>
      <c r="H1519" s="2" t="s">
        <v>12</v>
      </c>
      <c r="I1519" s="2"/>
    </row>
    <row r="1520" spans="1:9" x14ac:dyDescent="0.3">
      <c r="A1520" s="1">
        <v>0.50778935185186413</v>
      </c>
      <c r="B1520" s="2" t="s">
        <v>32</v>
      </c>
      <c r="C1520" s="2" t="s">
        <v>13</v>
      </c>
      <c r="D1520" s="2" t="s">
        <v>9</v>
      </c>
      <c r="E1520" s="2" t="s">
        <v>10</v>
      </c>
      <c r="F1520" s="2" t="s">
        <v>11</v>
      </c>
      <c r="G1520">
        <v>3.19</v>
      </c>
      <c r="H1520" s="2" t="s">
        <v>12</v>
      </c>
      <c r="I1520" s="2"/>
    </row>
    <row r="1521" spans="1:9" x14ac:dyDescent="0.3">
      <c r="A1521" s="1">
        <v>0.50784722222223455</v>
      </c>
      <c r="B1521" s="2" t="s">
        <v>32</v>
      </c>
      <c r="C1521" s="2" t="s">
        <v>13</v>
      </c>
      <c r="D1521" s="2" t="s">
        <v>9</v>
      </c>
      <c r="E1521" s="2" t="s">
        <v>10</v>
      </c>
      <c r="F1521" s="2" t="s">
        <v>11</v>
      </c>
      <c r="G1521">
        <v>3.1800000000000006</v>
      </c>
      <c r="H1521" s="2" t="s">
        <v>12</v>
      </c>
      <c r="I1521" s="2"/>
    </row>
    <row r="1522" spans="1:9" x14ac:dyDescent="0.3">
      <c r="A1522" s="1">
        <v>0.50789351851853082</v>
      </c>
      <c r="B1522" s="2" t="s">
        <v>32</v>
      </c>
      <c r="C1522" s="2" t="s">
        <v>13</v>
      </c>
      <c r="D1522" s="2" t="s">
        <v>9</v>
      </c>
      <c r="E1522" s="2" t="s">
        <v>10</v>
      </c>
      <c r="F1522" s="2" t="s">
        <v>11</v>
      </c>
      <c r="G1522">
        <v>3.1700000000000004</v>
      </c>
      <c r="H1522" s="2" t="s">
        <v>12</v>
      </c>
      <c r="I1522" s="2"/>
    </row>
    <row r="1523" spans="1:9" x14ac:dyDescent="0.3">
      <c r="A1523" s="1">
        <v>0.50795138888890123</v>
      </c>
      <c r="B1523" s="2" t="s">
        <v>32</v>
      </c>
      <c r="C1523" s="2" t="s">
        <v>13</v>
      </c>
      <c r="D1523" s="2" t="s">
        <v>9</v>
      </c>
      <c r="E1523" s="2" t="s">
        <v>10</v>
      </c>
      <c r="F1523" s="2" t="s">
        <v>11</v>
      </c>
      <c r="G1523">
        <v>3.1800000000000006</v>
      </c>
      <c r="H1523" s="2" t="s">
        <v>12</v>
      </c>
      <c r="I1523" s="2"/>
    </row>
    <row r="1524" spans="1:9" x14ac:dyDescent="0.3">
      <c r="A1524" s="1">
        <v>0.5079976851851975</v>
      </c>
      <c r="B1524" s="2" t="s">
        <v>32</v>
      </c>
      <c r="C1524" s="2" t="s">
        <v>13</v>
      </c>
      <c r="D1524" s="2" t="s">
        <v>9</v>
      </c>
      <c r="E1524" s="2" t="s">
        <v>10</v>
      </c>
      <c r="F1524" s="2" t="s">
        <v>11</v>
      </c>
      <c r="G1524">
        <v>3.1700000000000004</v>
      </c>
      <c r="H1524" s="2" t="s">
        <v>12</v>
      </c>
      <c r="I1524" s="2"/>
    </row>
    <row r="1525" spans="1:9" x14ac:dyDescent="0.3">
      <c r="A1525" s="1">
        <v>0.50805555555556792</v>
      </c>
      <c r="B1525" s="2" t="s">
        <v>32</v>
      </c>
      <c r="C1525" s="2" t="s">
        <v>13</v>
      </c>
      <c r="D1525" s="2" t="s">
        <v>9</v>
      </c>
      <c r="E1525" s="2" t="s">
        <v>10</v>
      </c>
      <c r="F1525" s="2" t="s">
        <v>11</v>
      </c>
      <c r="G1525">
        <v>3.2</v>
      </c>
      <c r="H1525" s="2" t="s">
        <v>12</v>
      </c>
      <c r="I1525" s="2"/>
    </row>
    <row r="1526" spans="1:9" x14ac:dyDescent="0.3">
      <c r="A1526" s="1">
        <v>0.50810185185186418</v>
      </c>
      <c r="B1526" s="2" t="s">
        <v>32</v>
      </c>
      <c r="C1526" s="2" t="s">
        <v>13</v>
      </c>
      <c r="D1526" s="2" t="s">
        <v>9</v>
      </c>
      <c r="E1526" s="2" t="s">
        <v>10</v>
      </c>
      <c r="F1526" s="2" t="s">
        <v>11</v>
      </c>
      <c r="G1526">
        <v>3.19</v>
      </c>
      <c r="H1526" s="2" t="s">
        <v>12</v>
      </c>
      <c r="I1526" s="2"/>
    </row>
    <row r="1527" spans="1:9" x14ac:dyDescent="0.3">
      <c r="A1527" s="1">
        <v>0.5081597222222346</v>
      </c>
      <c r="B1527" s="2" t="s">
        <v>32</v>
      </c>
      <c r="C1527" s="2" t="s">
        <v>13</v>
      </c>
      <c r="D1527" s="2" t="s">
        <v>9</v>
      </c>
      <c r="E1527" s="2" t="s">
        <v>10</v>
      </c>
      <c r="F1527" s="2" t="s">
        <v>11</v>
      </c>
      <c r="G1527">
        <v>3.2</v>
      </c>
      <c r="H1527" s="2" t="s">
        <v>12</v>
      </c>
      <c r="I1527" s="2"/>
    </row>
    <row r="1528" spans="1:9" x14ac:dyDescent="0.3">
      <c r="A1528" s="1">
        <v>0.50820601851853087</v>
      </c>
      <c r="B1528" s="2" t="s">
        <v>32</v>
      </c>
      <c r="C1528" s="2" t="s">
        <v>13</v>
      </c>
      <c r="D1528" s="2" t="s">
        <v>9</v>
      </c>
      <c r="E1528" s="2" t="s">
        <v>10</v>
      </c>
      <c r="F1528" s="2" t="s">
        <v>11</v>
      </c>
      <c r="G1528">
        <v>3.19</v>
      </c>
      <c r="H1528" s="2" t="s">
        <v>12</v>
      </c>
      <c r="I1528" s="2"/>
    </row>
    <row r="1529" spans="1:9" x14ac:dyDescent="0.3">
      <c r="A1529" s="1">
        <v>0.50826388888890128</v>
      </c>
      <c r="B1529" s="2" t="s">
        <v>32</v>
      </c>
      <c r="C1529" s="2" t="s">
        <v>13</v>
      </c>
      <c r="D1529" s="2" t="s">
        <v>9</v>
      </c>
      <c r="E1529" s="2" t="s">
        <v>10</v>
      </c>
      <c r="F1529" s="2" t="s">
        <v>11</v>
      </c>
      <c r="G1529">
        <v>3.1800000000000006</v>
      </c>
      <c r="H1529" s="2" t="s">
        <v>12</v>
      </c>
      <c r="I1529" s="2"/>
    </row>
    <row r="1530" spans="1:9" x14ac:dyDescent="0.3">
      <c r="A1530" s="1">
        <v>0.50831018518519755</v>
      </c>
      <c r="B1530" s="2" t="s">
        <v>32</v>
      </c>
      <c r="C1530" s="2" t="s">
        <v>13</v>
      </c>
      <c r="D1530" s="2" t="s">
        <v>9</v>
      </c>
      <c r="E1530" s="2" t="s">
        <v>10</v>
      </c>
      <c r="F1530" s="2" t="s">
        <v>11</v>
      </c>
      <c r="G1530">
        <v>3.1700000000000004</v>
      </c>
      <c r="H1530" s="2" t="s">
        <v>12</v>
      </c>
      <c r="I1530" s="2"/>
    </row>
    <row r="1531" spans="1:9" x14ac:dyDescent="0.3">
      <c r="A1531" s="1">
        <v>0.50836805555556797</v>
      </c>
      <c r="B1531" s="2" t="s">
        <v>32</v>
      </c>
      <c r="C1531" s="2" t="s">
        <v>13</v>
      </c>
      <c r="D1531" s="2" t="s">
        <v>9</v>
      </c>
      <c r="E1531" s="2" t="s">
        <v>10</v>
      </c>
      <c r="F1531" s="2" t="s">
        <v>11</v>
      </c>
      <c r="G1531">
        <v>3.1800000000000006</v>
      </c>
      <c r="H1531" s="2" t="s">
        <v>12</v>
      </c>
      <c r="I1531" s="2"/>
    </row>
    <row r="1532" spans="1:9" x14ac:dyDescent="0.3">
      <c r="A1532" s="1">
        <v>0.50841435185186423</v>
      </c>
      <c r="B1532" s="2" t="s">
        <v>32</v>
      </c>
      <c r="C1532" s="2" t="s">
        <v>13</v>
      </c>
      <c r="D1532" s="2" t="s">
        <v>9</v>
      </c>
      <c r="E1532" s="2" t="s">
        <v>10</v>
      </c>
      <c r="F1532" s="2" t="s">
        <v>11</v>
      </c>
      <c r="G1532">
        <v>3.1700000000000004</v>
      </c>
      <c r="H1532" s="2" t="s">
        <v>12</v>
      </c>
      <c r="I1532" s="2"/>
    </row>
    <row r="1533" spans="1:9" x14ac:dyDescent="0.3">
      <c r="A1533" s="1">
        <v>0.50847222222223465</v>
      </c>
      <c r="B1533" s="2" t="s">
        <v>32</v>
      </c>
      <c r="C1533" s="2" t="s">
        <v>13</v>
      </c>
      <c r="D1533" s="2" t="s">
        <v>9</v>
      </c>
      <c r="E1533" s="2" t="s">
        <v>10</v>
      </c>
      <c r="F1533" s="2" t="s">
        <v>11</v>
      </c>
      <c r="G1533">
        <v>3.2</v>
      </c>
      <c r="H1533" s="2" t="s">
        <v>12</v>
      </c>
      <c r="I1533" s="2"/>
    </row>
    <row r="1534" spans="1:9" x14ac:dyDescent="0.3">
      <c r="A1534" s="1">
        <v>0.50851851851853092</v>
      </c>
      <c r="B1534" s="2" t="s">
        <v>32</v>
      </c>
      <c r="C1534" s="2" t="s">
        <v>13</v>
      </c>
      <c r="D1534" s="2" t="s">
        <v>9</v>
      </c>
      <c r="E1534" s="2" t="s">
        <v>10</v>
      </c>
      <c r="F1534" s="2" t="s">
        <v>11</v>
      </c>
      <c r="G1534">
        <v>3.19</v>
      </c>
      <c r="H1534" s="2" t="s">
        <v>12</v>
      </c>
      <c r="I1534" s="2"/>
    </row>
    <row r="1535" spans="1:9" x14ac:dyDescent="0.3">
      <c r="A1535" s="1">
        <v>0.50857638888890133</v>
      </c>
      <c r="B1535" s="2" t="s">
        <v>32</v>
      </c>
      <c r="C1535" s="2" t="s">
        <v>13</v>
      </c>
      <c r="D1535" s="2" t="s">
        <v>9</v>
      </c>
      <c r="E1535" s="2" t="s">
        <v>10</v>
      </c>
      <c r="F1535" s="2" t="s">
        <v>11</v>
      </c>
      <c r="G1535">
        <v>3.2</v>
      </c>
      <c r="H1535" s="2" t="s">
        <v>12</v>
      </c>
      <c r="I1535" s="2"/>
    </row>
    <row r="1536" spans="1:9" x14ac:dyDescent="0.3">
      <c r="A1536" s="1">
        <v>0.5086226851851976</v>
      </c>
      <c r="B1536" s="2" t="s">
        <v>32</v>
      </c>
      <c r="C1536" s="2" t="s">
        <v>13</v>
      </c>
      <c r="D1536" s="2" t="s">
        <v>9</v>
      </c>
      <c r="E1536" s="2" t="s">
        <v>10</v>
      </c>
      <c r="F1536" s="2" t="s">
        <v>11</v>
      </c>
      <c r="G1536">
        <v>3.19</v>
      </c>
      <c r="H1536" s="2" t="s">
        <v>12</v>
      </c>
      <c r="I1536" s="2"/>
    </row>
    <row r="1537" spans="1:9" x14ac:dyDescent="0.3">
      <c r="A1537" s="1">
        <v>0.50868055555556801</v>
      </c>
      <c r="B1537" s="2" t="s">
        <v>32</v>
      </c>
      <c r="C1537" s="2" t="s">
        <v>13</v>
      </c>
      <c r="D1537" s="2" t="s">
        <v>9</v>
      </c>
      <c r="E1537" s="2" t="s">
        <v>10</v>
      </c>
      <c r="F1537" s="2" t="s">
        <v>11</v>
      </c>
      <c r="G1537">
        <v>3.1800000000000006</v>
      </c>
      <c r="H1537" s="2" t="s">
        <v>12</v>
      </c>
      <c r="I1537" s="2"/>
    </row>
    <row r="1538" spans="1:9" x14ac:dyDescent="0.3">
      <c r="A1538" s="1">
        <v>0.50872685185186428</v>
      </c>
      <c r="B1538" s="2" t="s">
        <v>32</v>
      </c>
      <c r="C1538" s="2" t="s">
        <v>13</v>
      </c>
      <c r="D1538" s="2" t="s">
        <v>9</v>
      </c>
      <c r="E1538" s="2" t="s">
        <v>10</v>
      </c>
      <c r="F1538" s="2" t="s">
        <v>11</v>
      </c>
      <c r="G1538">
        <v>3.1700000000000004</v>
      </c>
      <c r="H1538" s="2" t="s">
        <v>12</v>
      </c>
      <c r="I1538" s="2"/>
    </row>
    <row r="1539" spans="1:9" x14ac:dyDescent="0.3">
      <c r="A1539" s="1">
        <v>0.5087847222222347</v>
      </c>
      <c r="B1539" s="2" t="s">
        <v>32</v>
      </c>
      <c r="C1539" s="2" t="s">
        <v>13</v>
      </c>
      <c r="D1539" s="2" t="s">
        <v>9</v>
      </c>
      <c r="E1539" s="2" t="s">
        <v>10</v>
      </c>
      <c r="F1539" s="2" t="s">
        <v>11</v>
      </c>
      <c r="G1539">
        <v>3.1800000000000006</v>
      </c>
      <c r="H1539" s="2" t="s">
        <v>12</v>
      </c>
      <c r="I1539" s="2"/>
    </row>
    <row r="1540" spans="1:9" x14ac:dyDescent="0.3">
      <c r="A1540" s="1">
        <v>0.50883101851853096</v>
      </c>
      <c r="B1540" s="2" t="s">
        <v>32</v>
      </c>
      <c r="C1540" s="2" t="s">
        <v>13</v>
      </c>
      <c r="D1540" s="2" t="s">
        <v>9</v>
      </c>
      <c r="E1540" s="2" t="s">
        <v>10</v>
      </c>
      <c r="F1540" s="2" t="s">
        <v>11</v>
      </c>
      <c r="G1540">
        <v>3.1700000000000004</v>
      </c>
      <c r="H1540" s="2" t="s">
        <v>12</v>
      </c>
      <c r="I1540" s="2"/>
    </row>
    <row r="1541" spans="1:9" x14ac:dyDescent="0.3">
      <c r="A1541" s="1">
        <v>0.50888888888890138</v>
      </c>
      <c r="B1541" s="2" t="s">
        <v>32</v>
      </c>
      <c r="C1541" s="2" t="s">
        <v>13</v>
      </c>
      <c r="D1541" s="2" t="s">
        <v>9</v>
      </c>
      <c r="E1541" s="2" t="s">
        <v>10</v>
      </c>
      <c r="F1541" s="2" t="s">
        <v>11</v>
      </c>
      <c r="G1541">
        <v>3.2</v>
      </c>
      <c r="H1541" s="2" t="s">
        <v>12</v>
      </c>
      <c r="I1541" s="2"/>
    </row>
    <row r="1542" spans="1:9" x14ac:dyDescent="0.3">
      <c r="A1542" s="1">
        <v>0.50893518518519765</v>
      </c>
      <c r="B1542" s="2" t="s">
        <v>32</v>
      </c>
      <c r="C1542" s="2" t="s">
        <v>13</v>
      </c>
      <c r="D1542" s="2" t="s">
        <v>9</v>
      </c>
      <c r="E1542" s="2" t="s">
        <v>10</v>
      </c>
      <c r="F1542" s="2" t="s">
        <v>11</v>
      </c>
      <c r="G1542">
        <v>3.19</v>
      </c>
      <c r="H1542" s="2" t="s">
        <v>12</v>
      </c>
      <c r="I1542" s="2"/>
    </row>
    <row r="1543" spans="1:9" x14ac:dyDescent="0.3">
      <c r="A1543" s="1">
        <v>0.50899305555556806</v>
      </c>
      <c r="B1543" s="2" t="s">
        <v>32</v>
      </c>
      <c r="C1543" s="2" t="s">
        <v>13</v>
      </c>
      <c r="D1543" s="2" t="s">
        <v>9</v>
      </c>
      <c r="E1543" s="2" t="s">
        <v>10</v>
      </c>
      <c r="F1543" s="2" t="s">
        <v>11</v>
      </c>
      <c r="G1543">
        <v>3.2</v>
      </c>
      <c r="H1543" s="2" t="s">
        <v>12</v>
      </c>
      <c r="I1543" s="2"/>
    </row>
    <row r="1544" spans="1:9" x14ac:dyDescent="0.3">
      <c r="A1544" s="1">
        <v>0.50903935185186433</v>
      </c>
      <c r="B1544" s="2" t="s">
        <v>32</v>
      </c>
      <c r="C1544" s="2" t="s">
        <v>13</v>
      </c>
      <c r="D1544" s="2" t="s">
        <v>9</v>
      </c>
      <c r="E1544" s="2" t="s">
        <v>10</v>
      </c>
      <c r="F1544" s="2" t="s">
        <v>11</v>
      </c>
      <c r="G1544">
        <v>3.19</v>
      </c>
      <c r="H1544" s="2" t="s">
        <v>12</v>
      </c>
      <c r="I1544" s="2"/>
    </row>
    <row r="1545" spans="1:9" x14ac:dyDescent="0.3">
      <c r="A1545" s="1">
        <v>0.50909722222223475</v>
      </c>
      <c r="B1545" s="2" t="s">
        <v>32</v>
      </c>
      <c r="C1545" s="2" t="s">
        <v>13</v>
      </c>
      <c r="D1545" s="2" t="s">
        <v>9</v>
      </c>
      <c r="E1545" s="2" t="s">
        <v>10</v>
      </c>
      <c r="F1545" s="2" t="s">
        <v>11</v>
      </c>
      <c r="G1545">
        <v>3.1800000000000006</v>
      </c>
      <c r="H1545" s="2" t="s">
        <v>12</v>
      </c>
      <c r="I1545" s="2"/>
    </row>
    <row r="1546" spans="1:9" x14ac:dyDescent="0.3">
      <c r="A1546" s="1">
        <v>0.50914351851853101</v>
      </c>
      <c r="B1546" s="2" t="s">
        <v>32</v>
      </c>
      <c r="C1546" s="2" t="s">
        <v>13</v>
      </c>
      <c r="D1546" s="2" t="s">
        <v>9</v>
      </c>
      <c r="E1546" s="2" t="s">
        <v>10</v>
      </c>
      <c r="F1546" s="2" t="s">
        <v>11</v>
      </c>
      <c r="G1546">
        <v>3.1700000000000004</v>
      </c>
      <c r="H1546" s="2" t="s">
        <v>12</v>
      </c>
      <c r="I1546" s="2"/>
    </row>
    <row r="1547" spans="1:9" x14ac:dyDescent="0.3">
      <c r="A1547" s="1">
        <v>0.50920138888890143</v>
      </c>
      <c r="B1547" s="2" t="s">
        <v>32</v>
      </c>
      <c r="C1547" s="2" t="s">
        <v>13</v>
      </c>
      <c r="D1547" s="2" t="s">
        <v>9</v>
      </c>
      <c r="E1547" s="2" t="s">
        <v>10</v>
      </c>
      <c r="F1547" s="2" t="s">
        <v>11</v>
      </c>
      <c r="G1547">
        <v>3.1800000000000006</v>
      </c>
      <c r="H1547" s="2" t="s">
        <v>12</v>
      </c>
      <c r="I1547" s="2"/>
    </row>
    <row r="1548" spans="1:9" x14ac:dyDescent="0.3">
      <c r="A1548" s="1">
        <v>0.5092476851851977</v>
      </c>
      <c r="B1548" s="2" t="s">
        <v>32</v>
      </c>
      <c r="C1548" s="2" t="s">
        <v>13</v>
      </c>
      <c r="D1548" s="2" t="s">
        <v>9</v>
      </c>
      <c r="E1548" s="2" t="s">
        <v>10</v>
      </c>
      <c r="F1548" s="2" t="s">
        <v>11</v>
      </c>
      <c r="G1548">
        <v>3.1700000000000004</v>
      </c>
      <c r="H1548" s="2" t="s">
        <v>12</v>
      </c>
      <c r="I1548" s="2"/>
    </row>
    <row r="1549" spans="1:9" x14ac:dyDescent="0.3">
      <c r="A1549" s="1">
        <v>0.50930555555556811</v>
      </c>
      <c r="B1549" s="2" t="s">
        <v>32</v>
      </c>
      <c r="C1549" s="2" t="s">
        <v>13</v>
      </c>
      <c r="D1549" s="2" t="s">
        <v>9</v>
      </c>
      <c r="E1549" s="2" t="s">
        <v>10</v>
      </c>
      <c r="F1549" s="2" t="s">
        <v>11</v>
      </c>
      <c r="G1549">
        <v>3.2</v>
      </c>
      <c r="H1549" s="2" t="s">
        <v>12</v>
      </c>
      <c r="I1549" s="2"/>
    </row>
    <row r="1550" spans="1:9" x14ac:dyDescent="0.3">
      <c r="A1550" s="1">
        <v>0.50935185185186438</v>
      </c>
      <c r="B1550" s="2" t="s">
        <v>32</v>
      </c>
      <c r="C1550" s="2" t="s">
        <v>13</v>
      </c>
      <c r="D1550" s="2" t="s">
        <v>9</v>
      </c>
      <c r="E1550" s="2" t="s">
        <v>10</v>
      </c>
      <c r="F1550" s="2" t="s">
        <v>11</v>
      </c>
      <c r="G1550">
        <v>3.19</v>
      </c>
      <c r="H1550" s="2" t="s">
        <v>12</v>
      </c>
      <c r="I1550" s="2"/>
    </row>
    <row r="1551" spans="1:9" x14ac:dyDescent="0.3">
      <c r="A1551" s="1">
        <v>0.5094097222222348</v>
      </c>
      <c r="B1551" s="2" t="s">
        <v>32</v>
      </c>
      <c r="C1551" s="2" t="s">
        <v>13</v>
      </c>
      <c r="D1551" s="2" t="s">
        <v>9</v>
      </c>
      <c r="E1551" s="2" t="s">
        <v>10</v>
      </c>
      <c r="F1551" s="2" t="s">
        <v>11</v>
      </c>
      <c r="G1551">
        <v>3.2</v>
      </c>
      <c r="H1551" s="2" t="s">
        <v>12</v>
      </c>
      <c r="I1551" s="2"/>
    </row>
    <row r="1552" spans="1:9" x14ac:dyDescent="0.3">
      <c r="A1552" s="1">
        <v>0.50945601851853106</v>
      </c>
      <c r="B1552" s="2" t="s">
        <v>32</v>
      </c>
      <c r="C1552" s="2" t="s">
        <v>13</v>
      </c>
      <c r="D1552" s="2" t="s">
        <v>9</v>
      </c>
      <c r="E1552" s="2" t="s">
        <v>10</v>
      </c>
      <c r="F1552" s="2" t="s">
        <v>11</v>
      </c>
      <c r="G1552">
        <v>3.19</v>
      </c>
      <c r="H1552" s="2" t="s">
        <v>12</v>
      </c>
      <c r="I1552" s="2"/>
    </row>
    <row r="1553" spans="1:9" x14ac:dyDescent="0.3">
      <c r="A1553" s="1">
        <v>0.50951388888890148</v>
      </c>
      <c r="B1553" s="2" t="s">
        <v>32</v>
      </c>
      <c r="C1553" s="2" t="s">
        <v>13</v>
      </c>
      <c r="D1553" s="2" t="s">
        <v>9</v>
      </c>
      <c r="E1553" s="2" t="s">
        <v>10</v>
      </c>
      <c r="F1553" s="2" t="s">
        <v>11</v>
      </c>
      <c r="G1553">
        <v>3.1800000000000006</v>
      </c>
      <c r="H1553" s="2" t="s">
        <v>12</v>
      </c>
      <c r="I1553" s="2"/>
    </row>
    <row r="1554" spans="1:9" x14ac:dyDescent="0.3">
      <c r="A1554" s="1">
        <v>0.50956018518519774</v>
      </c>
      <c r="B1554" s="2" t="s">
        <v>32</v>
      </c>
      <c r="C1554" s="2" t="s">
        <v>13</v>
      </c>
      <c r="D1554" s="2" t="s">
        <v>9</v>
      </c>
      <c r="E1554" s="2" t="s">
        <v>10</v>
      </c>
      <c r="F1554" s="2" t="s">
        <v>11</v>
      </c>
      <c r="G1554">
        <v>3.1700000000000004</v>
      </c>
      <c r="H1554" s="2" t="s">
        <v>12</v>
      </c>
      <c r="I1554" s="2"/>
    </row>
    <row r="1555" spans="1:9" x14ac:dyDescent="0.3">
      <c r="A1555" s="1">
        <v>0.50961805555556816</v>
      </c>
      <c r="B1555" s="2" t="s">
        <v>32</v>
      </c>
      <c r="C1555" s="2" t="s">
        <v>13</v>
      </c>
      <c r="D1555" s="2" t="s">
        <v>9</v>
      </c>
      <c r="E1555" s="2" t="s">
        <v>10</v>
      </c>
      <c r="F1555" s="2" t="s">
        <v>11</v>
      </c>
      <c r="G1555">
        <v>3.1800000000000006</v>
      </c>
      <c r="H1555" s="2" t="s">
        <v>12</v>
      </c>
      <c r="I1555" s="2"/>
    </row>
    <row r="1556" spans="1:9" x14ac:dyDescent="0.3">
      <c r="A1556" s="1">
        <v>0.50966435185186443</v>
      </c>
      <c r="B1556" s="2" t="s">
        <v>32</v>
      </c>
      <c r="C1556" s="2" t="s">
        <v>13</v>
      </c>
      <c r="D1556" s="2" t="s">
        <v>9</v>
      </c>
      <c r="E1556" s="2" t="s">
        <v>10</v>
      </c>
      <c r="F1556" s="2" t="s">
        <v>11</v>
      </c>
      <c r="G1556">
        <v>3.1700000000000004</v>
      </c>
      <c r="H1556" s="2" t="s">
        <v>12</v>
      </c>
      <c r="I1556" s="2"/>
    </row>
    <row r="1557" spans="1:9" x14ac:dyDescent="0.3">
      <c r="A1557" s="1">
        <v>0.50972222222223484</v>
      </c>
      <c r="B1557" s="2" t="s">
        <v>32</v>
      </c>
      <c r="C1557" s="2" t="s">
        <v>13</v>
      </c>
      <c r="D1557" s="2" t="s">
        <v>9</v>
      </c>
      <c r="E1557" s="2" t="s">
        <v>10</v>
      </c>
      <c r="F1557" s="2" t="s">
        <v>11</v>
      </c>
      <c r="G1557">
        <v>3.2</v>
      </c>
      <c r="H1557" s="2" t="s">
        <v>12</v>
      </c>
      <c r="I1557" s="2"/>
    </row>
    <row r="1558" spans="1:9" x14ac:dyDescent="0.3">
      <c r="A1558" s="1">
        <v>0.50976851851853111</v>
      </c>
      <c r="B1558" s="2" t="s">
        <v>32</v>
      </c>
      <c r="C1558" s="2" t="s">
        <v>13</v>
      </c>
      <c r="D1558" s="2" t="s">
        <v>9</v>
      </c>
      <c r="E1558" s="2" t="s">
        <v>10</v>
      </c>
      <c r="F1558" s="2" t="s">
        <v>11</v>
      </c>
      <c r="G1558">
        <v>3.19</v>
      </c>
      <c r="H1558" s="2" t="s">
        <v>12</v>
      </c>
      <c r="I1558" s="2"/>
    </row>
    <row r="1559" spans="1:9" x14ac:dyDescent="0.3">
      <c r="A1559" s="1">
        <v>0.50982638888890153</v>
      </c>
      <c r="B1559" s="2" t="s">
        <v>32</v>
      </c>
      <c r="C1559" s="2" t="s">
        <v>13</v>
      </c>
      <c r="D1559" s="2" t="s">
        <v>9</v>
      </c>
      <c r="E1559" s="2" t="s">
        <v>10</v>
      </c>
      <c r="F1559" s="2" t="s">
        <v>11</v>
      </c>
      <c r="G1559">
        <v>3.2</v>
      </c>
      <c r="H1559" s="2" t="s">
        <v>12</v>
      </c>
      <c r="I1559" s="2"/>
    </row>
    <row r="1560" spans="1:9" x14ac:dyDescent="0.3">
      <c r="A1560" s="1">
        <v>0.50987268518519779</v>
      </c>
      <c r="B1560" s="2" t="s">
        <v>32</v>
      </c>
      <c r="C1560" s="2" t="s">
        <v>13</v>
      </c>
      <c r="D1560" s="2" t="s">
        <v>9</v>
      </c>
      <c r="E1560" s="2" t="s">
        <v>10</v>
      </c>
      <c r="F1560" s="2" t="s">
        <v>11</v>
      </c>
      <c r="G1560">
        <v>3.19</v>
      </c>
      <c r="H1560" s="2" t="s">
        <v>12</v>
      </c>
      <c r="I1560" s="2"/>
    </row>
    <row r="1561" spans="1:9" x14ac:dyDescent="0.3">
      <c r="A1561" s="1">
        <v>0.50993055555556821</v>
      </c>
      <c r="B1561" s="2" t="s">
        <v>32</v>
      </c>
      <c r="C1561" s="2" t="s">
        <v>13</v>
      </c>
      <c r="D1561" s="2" t="s">
        <v>9</v>
      </c>
      <c r="E1561" s="2" t="s">
        <v>10</v>
      </c>
      <c r="F1561" s="2" t="s">
        <v>11</v>
      </c>
      <c r="G1561">
        <v>3.1800000000000006</v>
      </c>
      <c r="H1561" s="2" t="s">
        <v>12</v>
      </c>
      <c r="I1561" s="2"/>
    </row>
    <row r="1562" spans="1:9" x14ac:dyDescent="0.3">
      <c r="A1562" s="1">
        <v>0.50997685185186448</v>
      </c>
      <c r="B1562" s="2" t="s">
        <v>32</v>
      </c>
      <c r="C1562" s="2" t="s">
        <v>13</v>
      </c>
      <c r="D1562" s="2" t="s">
        <v>9</v>
      </c>
      <c r="E1562" s="2" t="s">
        <v>10</v>
      </c>
      <c r="F1562" s="2" t="s">
        <v>11</v>
      </c>
      <c r="G1562">
        <v>3.1700000000000004</v>
      </c>
      <c r="H1562" s="2" t="s">
        <v>12</v>
      </c>
      <c r="I1562" s="2"/>
    </row>
    <row r="1563" spans="1:9" x14ac:dyDescent="0.3">
      <c r="A1563" s="1">
        <v>0.51003472222223489</v>
      </c>
      <c r="B1563" s="2" t="s">
        <v>32</v>
      </c>
      <c r="C1563" s="2" t="s">
        <v>13</v>
      </c>
      <c r="D1563" s="2" t="s">
        <v>9</v>
      </c>
      <c r="E1563" s="2" t="s">
        <v>10</v>
      </c>
      <c r="F1563" s="2" t="s">
        <v>11</v>
      </c>
      <c r="G1563">
        <v>3.1800000000000006</v>
      </c>
      <c r="H1563" s="2" t="s">
        <v>12</v>
      </c>
      <c r="I1563" s="2"/>
    </row>
    <row r="1564" spans="1:9" x14ac:dyDescent="0.3">
      <c r="A1564" s="1">
        <v>0.51008101851853116</v>
      </c>
      <c r="B1564" s="2" t="s">
        <v>32</v>
      </c>
      <c r="C1564" s="2" t="s">
        <v>13</v>
      </c>
      <c r="D1564" s="2" t="s">
        <v>9</v>
      </c>
      <c r="E1564" s="2" t="s">
        <v>10</v>
      </c>
      <c r="F1564" s="2" t="s">
        <v>11</v>
      </c>
      <c r="G1564">
        <v>3.1700000000000004</v>
      </c>
      <c r="H1564" s="2" t="s">
        <v>12</v>
      </c>
      <c r="I1564" s="2"/>
    </row>
    <row r="1565" spans="1:9" x14ac:dyDescent="0.3">
      <c r="A1565" s="1">
        <v>0.51013888888890158</v>
      </c>
      <c r="B1565" s="2" t="s">
        <v>32</v>
      </c>
      <c r="C1565" s="2" t="s">
        <v>13</v>
      </c>
      <c r="D1565" s="2" t="s">
        <v>9</v>
      </c>
      <c r="E1565" s="2" t="s">
        <v>10</v>
      </c>
      <c r="F1565" s="2" t="s">
        <v>11</v>
      </c>
      <c r="G1565">
        <v>3.2</v>
      </c>
      <c r="H1565" s="2" t="s">
        <v>12</v>
      </c>
      <c r="I1565" s="2"/>
    </row>
    <row r="1566" spans="1:9" x14ac:dyDescent="0.3">
      <c r="A1566" s="1">
        <v>0.51018518518519784</v>
      </c>
      <c r="B1566" s="2" t="s">
        <v>32</v>
      </c>
      <c r="C1566" s="2" t="s">
        <v>13</v>
      </c>
      <c r="D1566" s="2" t="s">
        <v>9</v>
      </c>
      <c r="E1566" s="2" t="s">
        <v>10</v>
      </c>
      <c r="F1566" s="2" t="s">
        <v>11</v>
      </c>
      <c r="G1566">
        <v>3.19</v>
      </c>
      <c r="H1566" s="2" t="s">
        <v>12</v>
      </c>
      <c r="I1566" s="2"/>
    </row>
    <row r="1567" spans="1:9" x14ac:dyDescent="0.3">
      <c r="A1567" s="1">
        <v>0.51024305555556826</v>
      </c>
      <c r="B1567" s="2" t="s">
        <v>32</v>
      </c>
      <c r="C1567" s="2" t="s">
        <v>13</v>
      </c>
      <c r="D1567" s="2" t="s">
        <v>9</v>
      </c>
      <c r="E1567" s="2" t="s">
        <v>10</v>
      </c>
      <c r="F1567" s="2" t="s">
        <v>11</v>
      </c>
      <c r="G1567">
        <v>3.2</v>
      </c>
      <c r="H1567" s="2" t="s">
        <v>12</v>
      </c>
      <c r="I1567" s="2"/>
    </row>
    <row r="1568" spans="1:9" x14ac:dyDescent="0.3">
      <c r="A1568" s="1">
        <v>0.51028935185186453</v>
      </c>
      <c r="B1568" s="2" t="s">
        <v>32</v>
      </c>
      <c r="C1568" s="2" t="s">
        <v>13</v>
      </c>
      <c r="D1568" s="2" t="s">
        <v>9</v>
      </c>
      <c r="E1568" s="2" t="s">
        <v>10</v>
      </c>
      <c r="F1568" s="2" t="s">
        <v>11</v>
      </c>
      <c r="G1568">
        <v>3.19</v>
      </c>
      <c r="H1568" s="2" t="s">
        <v>12</v>
      </c>
      <c r="I1568" s="2"/>
    </row>
    <row r="1569" spans="1:9" x14ac:dyDescent="0.3">
      <c r="A1569" s="1">
        <v>0.51034722222223494</v>
      </c>
      <c r="B1569" s="2" t="s">
        <v>32</v>
      </c>
      <c r="C1569" s="2" t="s">
        <v>13</v>
      </c>
      <c r="D1569" s="2" t="s">
        <v>9</v>
      </c>
      <c r="E1569" s="2" t="s">
        <v>10</v>
      </c>
      <c r="F1569" s="2" t="s">
        <v>11</v>
      </c>
      <c r="G1569">
        <v>3.1800000000000006</v>
      </c>
      <c r="H1569" s="2" t="s">
        <v>12</v>
      </c>
      <c r="I1569" s="2"/>
    </row>
    <row r="1570" spans="1:9" x14ac:dyDescent="0.3">
      <c r="A1570" s="1">
        <v>0.51039351851853121</v>
      </c>
      <c r="B1570" s="2" t="s">
        <v>32</v>
      </c>
      <c r="C1570" s="2" t="s">
        <v>13</v>
      </c>
      <c r="D1570" s="2" t="s">
        <v>9</v>
      </c>
      <c r="E1570" s="2" t="s">
        <v>10</v>
      </c>
      <c r="F1570" s="2" t="s">
        <v>11</v>
      </c>
      <c r="G1570">
        <v>3.1500000000000004</v>
      </c>
      <c r="H1570" s="2" t="s">
        <v>12</v>
      </c>
      <c r="I1570" s="2"/>
    </row>
    <row r="1571" spans="1:9" x14ac:dyDescent="0.3">
      <c r="A1571" s="1">
        <v>0.51045138888890162</v>
      </c>
      <c r="B1571" s="2" t="s">
        <v>32</v>
      </c>
      <c r="C1571" s="2" t="s">
        <v>13</v>
      </c>
      <c r="D1571" s="2" t="s">
        <v>9</v>
      </c>
      <c r="E1571" s="2" t="s">
        <v>10</v>
      </c>
      <c r="F1571" s="2" t="s">
        <v>11</v>
      </c>
      <c r="G1571">
        <v>3.1800000000000006</v>
      </c>
      <c r="H1571" s="2" t="s">
        <v>12</v>
      </c>
      <c r="I1571" s="2"/>
    </row>
    <row r="1572" spans="1:9" x14ac:dyDescent="0.3">
      <c r="A1572" s="1">
        <v>0.51049768518519789</v>
      </c>
      <c r="B1572" s="2" t="s">
        <v>32</v>
      </c>
      <c r="C1572" s="2" t="s">
        <v>13</v>
      </c>
      <c r="D1572" s="2" t="s">
        <v>9</v>
      </c>
      <c r="E1572" s="2" t="s">
        <v>10</v>
      </c>
      <c r="F1572" s="2" t="s">
        <v>11</v>
      </c>
      <c r="G1572">
        <v>3.1700000000000004</v>
      </c>
      <c r="H1572" s="2" t="s">
        <v>12</v>
      </c>
      <c r="I1572" s="2"/>
    </row>
    <row r="1573" spans="1:9" x14ac:dyDescent="0.3">
      <c r="A1573" s="1">
        <v>0.51055555555556831</v>
      </c>
      <c r="B1573" s="2" t="s">
        <v>32</v>
      </c>
      <c r="C1573" s="2" t="s">
        <v>13</v>
      </c>
      <c r="D1573" s="2" t="s">
        <v>9</v>
      </c>
      <c r="E1573" s="2" t="s">
        <v>10</v>
      </c>
      <c r="F1573" s="2" t="s">
        <v>11</v>
      </c>
      <c r="G1573">
        <v>3.1799999999999997</v>
      </c>
      <c r="H1573" s="2" t="s">
        <v>12</v>
      </c>
      <c r="I1573" s="2"/>
    </row>
    <row r="1574" spans="1:9" x14ac:dyDescent="0.3">
      <c r="A1574" s="1">
        <v>0.51060185185186457</v>
      </c>
      <c r="B1574" s="2" t="s">
        <v>32</v>
      </c>
      <c r="C1574" s="2" t="s">
        <v>13</v>
      </c>
      <c r="D1574" s="2" t="s">
        <v>9</v>
      </c>
      <c r="E1574" s="2" t="s">
        <v>10</v>
      </c>
      <c r="F1574" s="2" t="s">
        <v>11</v>
      </c>
      <c r="G1574">
        <v>3.2</v>
      </c>
      <c r="H1574" s="2" t="s">
        <v>12</v>
      </c>
      <c r="I1574" s="2"/>
    </row>
    <row r="1575" spans="1:9" x14ac:dyDescent="0.3">
      <c r="A1575" s="1">
        <v>0.51065972222223499</v>
      </c>
      <c r="B1575" s="2" t="s">
        <v>32</v>
      </c>
      <c r="C1575" s="2" t="s">
        <v>13</v>
      </c>
      <c r="D1575" s="2" t="s">
        <v>9</v>
      </c>
      <c r="E1575" s="2" t="s">
        <v>10</v>
      </c>
      <c r="F1575" s="2" t="s">
        <v>11</v>
      </c>
      <c r="G1575">
        <v>3.19</v>
      </c>
      <c r="H1575" s="2" t="s">
        <v>12</v>
      </c>
      <c r="I1575" s="2"/>
    </row>
    <row r="1576" spans="1:9" x14ac:dyDescent="0.3">
      <c r="A1576" s="1">
        <v>0.51070601851853126</v>
      </c>
      <c r="B1576" s="2" t="s">
        <v>32</v>
      </c>
      <c r="C1576" s="2" t="s">
        <v>13</v>
      </c>
      <c r="D1576" s="2" t="s">
        <v>9</v>
      </c>
      <c r="E1576" s="2" t="s">
        <v>10</v>
      </c>
      <c r="F1576" s="2" t="s">
        <v>11</v>
      </c>
      <c r="G1576">
        <v>3.19</v>
      </c>
      <c r="H1576" s="2" t="s">
        <v>12</v>
      </c>
      <c r="I1576" s="2"/>
    </row>
    <row r="1577" spans="1:9" x14ac:dyDescent="0.3">
      <c r="A1577" s="1">
        <v>0.51076388888890167</v>
      </c>
      <c r="B1577" s="2" t="s">
        <v>32</v>
      </c>
      <c r="C1577" s="2" t="s">
        <v>13</v>
      </c>
      <c r="D1577" s="2" t="s">
        <v>9</v>
      </c>
      <c r="E1577" s="2" t="s">
        <v>10</v>
      </c>
      <c r="F1577" s="2" t="s">
        <v>11</v>
      </c>
      <c r="G1577">
        <v>3.1700000000000004</v>
      </c>
      <c r="H1577" s="2" t="s">
        <v>12</v>
      </c>
      <c r="I1577" s="2"/>
    </row>
    <row r="1578" spans="1:9" x14ac:dyDescent="0.3">
      <c r="A1578" s="1">
        <v>0.51081018518519794</v>
      </c>
      <c r="B1578" s="2" t="s">
        <v>32</v>
      </c>
      <c r="C1578" s="2" t="s">
        <v>13</v>
      </c>
      <c r="D1578" s="2" t="s">
        <v>9</v>
      </c>
      <c r="E1578" s="2" t="s">
        <v>10</v>
      </c>
      <c r="F1578" s="2" t="s">
        <v>11</v>
      </c>
      <c r="G1578">
        <v>3.16</v>
      </c>
      <c r="H1578" s="2" t="s">
        <v>12</v>
      </c>
      <c r="I1578" s="2"/>
    </row>
    <row r="1579" spans="1:9" x14ac:dyDescent="0.3">
      <c r="A1579" s="1">
        <v>0.51086805555556836</v>
      </c>
      <c r="B1579" s="2" t="s">
        <v>32</v>
      </c>
      <c r="C1579" s="2" t="s">
        <v>13</v>
      </c>
      <c r="D1579" s="2" t="s">
        <v>9</v>
      </c>
      <c r="E1579" s="2" t="s">
        <v>10</v>
      </c>
      <c r="F1579" s="2" t="s">
        <v>11</v>
      </c>
      <c r="G1579">
        <v>3.1700000000000004</v>
      </c>
      <c r="H1579" s="2" t="s">
        <v>12</v>
      </c>
      <c r="I1579" s="2"/>
    </row>
    <row r="1580" spans="1:9" x14ac:dyDescent="0.3">
      <c r="A1580" s="1">
        <v>0.51091435185186462</v>
      </c>
      <c r="B1580" s="2" t="s">
        <v>32</v>
      </c>
      <c r="C1580" s="2" t="s">
        <v>13</v>
      </c>
      <c r="D1580" s="2" t="s">
        <v>9</v>
      </c>
      <c r="E1580" s="2" t="s">
        <v>10</v>
      </c>
      <c r="F1580" s="2" t="s">
        <v>11</v>
      </c>
      <c r="G1580">
        <v>3.1700000000000004</v>
      </c>
      <c r="H1580" s="2" t="s">
        <v>12</v>
      </c>
      <c r="I1580" s="2"/>
    </row>
    <row r="1581" spans="1:9" x14ac:dyDescent="0.3">
      <c r="A1581" s="1">
        <v>0.51097222222223504</v>
      </c>
      <c r="B1581" s="2" t="s">
        <v>32</v>
      </c>
      <c r="C1581" s="2" t="s">
        <v>13</v>
      </c>
      <c r="D1581" s="2" t="s">
        <v>9</v>
      </c>
      <c r="E1581" s="2" t="s">
        <v>10</v>
      </c>
      <c r="F1581" s="2" t="s">
        <v>11</v>
      </c>
      <c r="G1581">
        <v>3.19</v>
      </c>
      <c r="H1581" s="2" t="s">
        <v>12</v>
      </c>
      <c r="I1581" s="2"/>
    </row>
    <row r="1582" spans="1:9" x14ac:dyDescent="0.3">
      <c r="A1582" s="1">
        <v>0.51101851851853131</v>
      </c>
      <c r="B1582" s="2" t="s">
        <v>32</v>
      </c>
      <c r="C1582" s="2" t="s">
        <v>13</v>
      </c>
      <c r="D1582" s="2" t="s">
        <v>9</v>
      </c>
      <c r="E1582" s="2" t="s">
        <v>10</v>
      </c>
      <c r="F1582" s="2" t="s">
        <v>11</v>
      </c>
      <c r="G1582">
        <v>3.2</v>
      </c>
      <c r="H1582" s="2" t="s">
        <v>12</v>
      </c>
      <c r="I1582" s="2"/>
    </row>
    <row r="1583" spans="1:9" x14ac:dyDescent="0.3">
      <c r="A1583" s="1">
        <v>0.51107638888890172</v>
      </c>
      <c r="B1583" s="2" t="s">
        <v>32</v>
      </c>
      <c r="C1583" s="2" t="s">
        <v>13</v>
      </c>
      <c r="D1583" s="2" t="s">
        <v>9</v>
      </c>
      <c r="E1583" s="2" t="s">
        <v>10</v>
      </c>
      <c r="F1583" s="2" t="s">
        <v>11</v>
      </c>
      <c r="G1583">
        <v>3.19</v>
      </c>
      <c r="H1583" s="2" t="s">
        <v>12</v>
      </c>
      <c r="I1583" s="2"/>
    </row>
    <row r="1584" spans="1:9" x14ac:dyDescent="0.3">
      <c r="A1584" s="1">
        <v>0.51112268518519799</v>
      </c>
      <c r="B1584" s="2" t="s">
        <v>32</v>
      </c>
      <c r="C1584" s="2" t="s">
        <v>13</v>
      </c>
      <c r="D1584" s="2" t="s">
        <v>9</v>
      </c>
      <c r="E1584" s="2" t="s">
        <v>10</v>
      </c>
      <c r="F1584" s="2" t="s">
        <v>11</v>
      </c>
      <c r="G1584">
        <v>3.1399999999999997</v>
      </c>
      <c r="H1584" s="2" t="s">
        <v>12</v>
      </c>
      <c r="I1584" s="2"/>
    </row>
    <row r="1585" spans="1:9" x14ac:dyDescent="0.3">
      <c r="A1585" s="1">
        <v>0.51118055555556841</v>
      </c>
      <c r="B1585" s="2" t="s">
        <v>32</v>
      </c>
      <c r="C1585" s="2" t="s">
        <v>13</v>
      </c>
      <c r="D1585" s="2" t="s">
        <v>9</v>
      </c>
      <c r="E1585" s="2" t="s">
        <v>10</v>
      </c>
      <c r="F1585" s="2" t="s">
        <v>11</v>
      </c>
      <c r="G1585">
        <v>3.1700000000000004</v>
      </c>
      <c r="H1585" s="2" t="s">
        <v>12</v>
      </c>
      <c r="I1585" s="2"/>
    </row>
    <row r="1586" spans="1:9" x14ac:dyDescent="0.3">
      <c r="A1586" s="1">
        <v>0.51122685185186467</v>
      </c>
      <c r="B1586" s="2" t="s">
        <v>32</v>
      </c>
      <c r="C1586" s="2" t="s">
        <v>13</v>
      </c>
      <c r="D1586" s="2" t="s">
        <v>9</v>
      </c>
      <c r="E1586" s="2" t="s">
        <v>10</v>
      </c>
      <c r="F1586" s="2" t="s">
        <v>11</v>
      </c>
      <c r="G1586">
        <v>3.16</v>
      </c>
      <c r="H1586" s="2" t="s">
        <v>12</v>
      </c>
      <c r="I1586" s="2"/>
    </row>
    <row r="1587" spans="1:9" x14ac:dyDescent="0.3">
      <c r="A1587" s="1">
        <v>0.51128472222223509</v>
      </c>
      <c r="B1587" s="2" t="s">
        <v>32</v>
      </c>
      <c r="C1587" s="2" t="s">
        <v>13</v>
      </c>
      <c r="D1587" s="2" t="s">
        <v>9</v>
      </c>
      <c r="E1587" s="2" t="s">
        <v>10</v>
      </c>
      <c r="F1587" s="2" t="s">
        <v>11</v>
      </c>
      <c r="G1587">
        <v>3.16</v>
      </c>
      <c r="H1587" s="2" t="s">
        <v>12</v>
      </c>
      <c r="I1587" s="2"/>
    </row>
    <row r="1588" spans="1:9" x14ac:dyDescent="0.3">
      <c r="A1588" s="1">
        <v>0.51133101851853135</v>
      </c>
      <c r="B1588" s="2" t="s">
        <v>32</v>
      </c>
      <c r="C1588" s="2" t="s">
        <v>13</v>
      </c>
      <c r="D1588" s="2" t="s">
        <v>9</v>
      </c>
      <c r="E1588" s="2" t="s">
        <v>10</v>
      </c>
      <c r="F1588" s="2" t="s">
        <v>11</v>
      </c>
      <c r="G1588">
        <v>3.1700000000000004</v>
      </c>
      <c r="H1588" s="2" t="s">
        <v>12</v>
      </c>
      <c r="I1588" s="2"/>
    </row>
    <row r="1589" spans="1:9" x14ac:dyDescent="0.3">
      <c r="A1589" s="1">
        <v>0.51138888888890177</v>
      </c>
      <c r="B1589" s="2" t="s">
        <v>32</v>
      </c>
      <c r="C1589" s="2" t="s">
        <v>13</v>
      </c>
      <c r="D1589" s="2" t="s">
        <v>9</v>
      </c>
      <c r="E1589" s="2" t="s">
        <v>10</v>
      </c>
      <c r="F1589" s="2" t="s">
        <v>11</v>
      </c>
      <c r="G1589">
        <v>3.1799999999999997</v>
      </c>
      <c r="H1589" s="2" t="s">
        <v>12</v>
      </c>
      <c r="I1589" s="2"/>
    </row>
    <row r="1590" spans="1:9" x14ac:dyDescent="0.3">
      <c r="A1590" s="1">
        <v>0.51143518518519804</v>
      </c>
      <c r="B1590" s="2" t="s">
        <v>32</v>
      </c>
      <c r="C1590" s="2" t="s">
        <v>13</v>
      </c>
      <c r="D1590" s="2" t="s">
        <v>9</v>
      </c>
      <c r="E1590" s="2" t="s">
        <v>10</v>
      </c>
      <c r="F1590" s="2" t="s">
        <v>11</v>
      </c>
      <c r="G1590">
        <v>3.1599999999999997</v>
      </c>
      <c r="H1590" s="2" t="s">
        <v>12</v>
      </c>
      <c r="I1590" s="2"/>
    </row>
    <row r="1591" spans="1:9" x14ac:dyDescent="0.3">
      <c r="A1591" s="1">
        <v>0.51149305555556845</v>
      </c>
      <c r="B1591" s="2" t="s">
        <v>32</v>
      </c>
      <c r="C1591" s="2" t="s">
        <v>13</v>
      </c>
      <c r="D1591" s="2" t="s">
        <v>9</v>
      </c>
      <c r="E1591" s="2" t="s">
        <v>10</v>
      </c>
      <c r="F1591" s="2" t="s">
        <v>11</v>
      </c>
      <c r="G1591">
        <v>3.19</v>
      </c>
      <c r="H1591" s="2" t="s">
        <v>12</v>
      </c>
      <c r="I1591" s="2"/>
    </row>
    <row r="1592" spans="1:9" x14ac:dyDescent="0.3">
      <c r="A1592" s="1">
        <v>0.51153935185186472</v>
      </c>
      <c r="B1592" s="2" t="s">
        <v>32</v>
      </c>
      <c r="C1592" s="2" t="s">
        <v>13</v>
      </c>
      <c r="D1592" s="2" t="s">
        <v>9</v>
      </c>
      <c r="E1592" s="2" t="s">
        <v>10</v>
      </c>
      <c r="F1592" s="2" t="s">
        <v>11</v>
      </c>
      <c r="G1592">
        <v>3.1799999999999997</v>
      </c>
      <c r="H1592" s="2" t="s">
        <v>12</v>
      </c>
      <c r="I1592" s="2"/>
    </row>
    <row r="1593" spans="1:9" x14ac:dyDescent="0.3">
      <c r="A1593" s="1">
        <v>0.51159722222223514</v>
      </c>
      <c r="B1593" s="2" t="s">
        <v>32</v>
      </c>
      <c r="C1593" s="2" t="s">
        <v>13</v>
      </c>
      <c r="D1593" s="2" t="s">
        <v>9</v>
      </c>
      <c r="E1593" s="2" t="s">
        <v>10</v>
      </c>
      <c r="F1593" s="2" t="s">
        <v>11</v>
      </c>
      <c r="G1593">
        <v>3.16</v>
      </c>
      <c r="H1593" s="2" t="s">
        <v>12</v>
      </c>
      <c r="I1593" s="2"/>
    </row>
    <row r="1594" spans="1:9" x14ac:dyDescent="0.3">
      <c r="A1594" s="1">
        <v>0.5116435185185314</v>
      </c>
      <c r="B1594" s="2" t="s">
        <v>32</v>
      </c>
      <c r="C1594" s="2" t="s">
        <v>13</v>
      </c>
      <c r="D1594" s="2" t="s">
        <v>9</v>
      </c>
      <c r="E1594" s="2" t="s">
        <v>10</v>
      </c>
      <c r="F1594" s="2" t="s">
        <v>11</v>
      </c>
      <c r="G1594">
        <v>3.1700000000000004</v>
      </c>
      <c r="H1594" s="2" t="s">
        <v>12</v>
      </c>
      <c r="I1594" s="2"/>
    </row>
    <row r="1595" spans="1:9" x14ac:dyDescent="0.3">
      <c r="A1595" s="1">
        <v>0.51170138888890182</v>
      </c>
      <c r="B1595" s="2" t="s">
        <v>32</v>
      </c>
      <c r="C1595" s="2" t="s">
        <v>13</v>
      </c>
      <c r="D1595" s="2" t="s">
        <v>9</v>
      </c>
      <c r="E1595" s="2" t="s">
        <v>10</v>
      </c>
      <c r="F1595" s="2" t="s">
        <v>11</v>
      </c>
      <c r="G1595">
        <v>3.16</v>
      </c>
      <c r="H1595" s="2" t="s">
        <v>12</v>
      </c>
      <c r="I1595" s="2"/>
    </row>
    <row r="1596" spans="1:9" x14ac:dyDescent="0.3">
      <c r="A1596" s="1">
        <v>0.51174768518519809</v>
      </c>
      <c r="B1596" s="2" t="s">
        <v>32</v>
      </c>
      <c r="C1596" s="2" t="s">
        <v>13</v>
      </c>
      <c r="D1596" s="2" t="s">
        <v>9</v>
      </c>
      <c r="E1596" s="2" t="s">
        <v>10</v>
      </c>
      <c r="F1596" s="2" t="s">
        <v>11</v>
      </c>
      <c r="G1596">
        <v>3.14</v>
      </c>
      <c r="H1596" s="2" t="s">
        <v>12</v>
      </c>
      <c r="I1596" s="2"/>
    </row>
    <row r="1597" spans="1:9" x14ac:dyDescent="0.3">
      <c r="A1597" s="1">
        <v>0.5118055555555685</v>
      </c>
      <c r="B1597" s="2" t="s">
        <v>32</v>
      </c>
      <c r="C1597" s="2" t="s">
        <v>13</v>
      </c>
      <c r="D1597" s="2" t="s">
        <v>9</v>
      </c>
      <c r="E1597" s="2" t="s">
        <v>10</v>
      </c>
      <c r="F1597" s="2" t="s">
        <v>11</v>
      </c>
      <c r="G1597">
        <v>3.19</v>
      </c>
      <c r="H1597" s="2" t="s">
        <v>12</v>
      </c>
      <c r="I1597" s="2"/>
    </row>
    <row r="1598" spans="1:9" x14ac:dyDescent="0.3">
      <c r="A1598" s="1">
        <v>0.51185185185186477</v>
      </c>
      <c r="B1598" s="2" t="s">
        <v>32</v>
      </c>
      <c r="C1598" s="2" t="s">
        <v>13</v>
      </c>
      <c r="D1598" s="2" t="s">
        <v>9</v>
      </c>
      <c r="E1598" s="2" t="s">
        <v>10</v>
      </c>
      <c r="F1598" s="2" t="s">
        <v>11</v>
      </c>
      <c r="G1598">
        <v>3.1799999999999997</v>
      </c>
      <c r="H1598" s="2" t="s">
        <v>12</v>
      </c>
      <c r="I1598" s="2"/>
    </row>
    <row r="1599" spans="1:9" x14ac:dyDescent="0.3">
      <c r="A1599" s="1">
        <v>0.51190972222223519</v>
      </c>
      <c r="B1599" s="2" t="s">
        <v>32</v>
      </c>
      <c r="C1599" s="2" t="s">
        <v>13</v>
      </c>
      <c r="D1599" s="2" t="s">
        <v>9</v>
      </c>
      <c r="E1599" s="2" t="s">
        <v>10</v>
      </c>
      <c r="F1599" s="2" t="s">
        <v>11</v>
      </c>
      <c r="G1599">
        <v>3.1799999999999997</v>
      </c>
      <c r="H1599" s="2" t="s">
        <v>12</v>
      </c>
      <c r="I1599" s="2"/>
    </row>
    <row r="1600" spans="1:9" x14ac:dyDescent="0.3">
      <c r="A1600" s="1">
        <v>0.51195601851853145</v>
      </c>
      <c r="B1600" s="2" t="s">
        <v>32</v>
      </c>
      <c r="C1600" s="2" t="s">
        <v>13</v>
      </c>
      <c r="D1600" s="2" t="s">
        <v>9</v>
      </c>
      <c r="E1600" s="2" t="s">
        <v>10</v>
      </c>
      <c r="F1600" s="2" t="s">
        <v>11</v>
      </c>
      <c r="G1600">
        <v>3.19</v>
      </c>
      <c r="H1600" s="2" t="s">
        <v>12</v>
      </c>
      <c r="I1600" s="2"/>
    </row>
    <row r="1601" spans="1:9" x14ac:dyDescent="0.3">
      <c r="A1601" s="1">
        <v>0.51201388888890187</v>
      </c>
      <c r="B1601" s="2" t="s">
        <v>32</v>
      </c>
      <c r="C1601" s="2" t="s">
        <v>13</v>
      </c>
      <c r="D1601" s="2" t="s">
        <v>9</v>
      </c>
      <c r="E1601" s="2" t="s">
        <v>10</v>
      </c>
      <c r="F1601" s="2" t="s">
        <v>11</v>
      </c>
      <c r="G1601">
        <v>3.1</v>
      </c>
      <c r="H1601" s="2" t="s">
        <v>12</v>
      </c>
      <c r="I1601" s="2"/>
    </row>
    <row r="1602" spans="1:9" x14ac:dyDescent="0.3">
      <c r="A1602" s="1">
        <v>0.51206018518519814</v>
      </c>
      <c r="B1602" s="2" t="s">
        <v>32</v>
      </c>
      <c r="C1602" s="2" t="s">
        <v>13</v>
      </c>
      <c r="D1602" s="2" t="s">
        <v>9</v>
      </c>
      <c r="E1602" s="2" t="s">
        <v>10</v>
      </c>
      <c r="F1602" s="2" t="s">
        <v>11</v>
      </c>
      <c r="G1602">
        <v>3.16</v>
      </c>
      <c r="H1602" s="2" t="s">
        <v>12</v>
      </c>
      <c r="I1602" s="2"/>
    </row>
    <row r="1603" spans="1:9" x14ac:dyDescent="0.3">
      <c r="A1603" s="1">
        <v>0.51211805555556855</v>
      </c>
      <c r="B1603" s="2" t="s">
        <v>32</v>
      </c>
      <c r="C1603" s="2" t="s">
        <v>13</v>
      </c>
      <c r="D1603" s="2" t="s">
        <v>9</v>
      </c>
      <c r="E1603" s="2" t="s">
        <v>10</v>
      </c>
      <c r="F1603" s="2" t="s">
        <v>11</v>
      </c>
      <c r="G1603">
        <v>3.1700000000000004</v>
      </c>
      <c r="H1603" s="2" t="s">
        <v>12</v>
      </c>
      <c r="I1603" s="2"/>
    </row>
    <row r="1604" spans="1:9" x14ac:dyDescent="0.3">
      <c r="A1604" s="1">
        <v>0.51216435185186482</v>
      </c>
      <c r="B1604" s="2" t="s">
        <v>32</v>
      </c>
      <c r="C1604" s="2" t="s">
        <v>13</v>
      </c>
      <c r="D1604" s="2" t="s">
        <v>9</v>
      </c>
      <c r="E1604" s="2" t="s">
        <v>10</v>
      </c>
      <c r="F1604" s="2" t="s">
        <v>11</v>
      </c>
      <c r="G1604">
        <v>3.16</v>
      </c>
      <c r="H1604" s="2" t="s">
        <v>12</v>
      </c>
      <c r="I1604" s="2"/>
    </row>
    <row r="1605" spans="1:9" x14ac:dyDescent="0.3">
      <c r="A1605" s="1">
        <v>0.51222222222223524</v>
      </c>
      <c r="B1605" s="2" t="s">
        <v>32</v>
      </c>
      <c r="C1605" s="2" t="s">
        <v>13</v>
      </c>
      <c r="D1605" s="2" t="s">
        <v>9</v>
      </c>
      <c r="E1605" s="2" t="s">
        <v>10</v>
      </c>
      <c r="F1605" s="2" t="s">
        <v>11</v>
      </c>
      <c r="G1605">
        <v>3.1799999999999997</v>
      </c>
      <c r="H1605" s="2" t="s">
        <v>12</v>
      </c>
      <c r="I1605" s="2"/>
    </row>
    <row r="1606" spans="1:9" x14ac:dyDescent="0.3">
      <c r="A1606" s="1">
        <v>0.5122685185185315</v>
      </c>
      <c r="B1606" s="2" t="s">
        <v>32</v>
      </c>
      <c r="C1606" s="2" t="s">
        <v>13</v>
      </c>
      <c r="D1606" s="2" t="s">
        <v>9</v>
      </c>
      <c r="E1606" s="2" t="s">
        <v>10</v>
      </c>
      <c r="F1606" s="2" t="s">
        <v>11</v>
      </c>
      <c r="G1606">
        <v>3.19</v>
      </c>
      <c r="H1606" s="2" t="s">
        <v>12</v>
      </c>
      <c r="I1606" s="2"/>
    </row>
    <row r="1607" spans="1:9" x14ac:dyDescent="0.3">
      <c r="A1607" s="1">
        <v>0.51232638888890192</v>
      </c>
      <c r="B1607" s="2" t="s">
        <v>32</v>
      </c>
      <c r="C1607" s="2" t="s">
        <v>13</v>
      </c>
      <c r="D1607" s="2" t="s">
        <v>9</v>
      </c>
      <c r="E1607" s="2" t="s">
        <v>10</v>
      </c>
      <c r="F1607" s="2" t="s">
        <v>11</v>
      </c>
      <c r="G1607">
        <v>3.1799999999999997</v>
      </c>
      <c r="H1607" s="2" t="s">
        <v>12</v>
      </c>
      <c r="I1607" s="2"/>
    </row>
    <row r="1608" spans="1:9" x14ac:dyDescent="0.3">
      <c r="A1608" s="1">
        <v>0.51237268518519818</v>
      </c>
      <c r="B1608" s="2" t="s">
        <v>32</v>
      </c>
      <c r="C1608" s="2" t="s">
        <v>13</v>
      </c>
      <c r="D1608" s="2" t="s">
        <v>9</v>
      </c>
      <c r="E1608" s="2" t="s">
        <v>10</v>
      </c>
      <c r="F1608" s="2" t="s">
        <v>11</v>
      </c>
      <c r="G1608">
        <v>3.1799999999999997</v>
      </c>
      <c r="H1608" s="2" t="s">
        <v>12</v>
      </c>
      <c r="I1608" s="2"/>
    </row>
    <row r="1609" spans="1:9" x14ac:dyDescent="0.3">
      <c r="A1609" s="1">
        <v>0.5124305555555686</v>
      </c>
      <c r="B1609" s="2" t="s">
        <v>32</v>
      </c>
      <c r="C1609" s="2" t="s">
        <v>13</v>
      </c>
      <c r="D1609" s="2" t="s">
        <v>9</v>
      </c>
      <c r="E1609" s="2" t="s">
        <v>10</v>
      </c>
      <c r="F1609" s="2" t="s">
        <v>11</v>
      </c>
      <c r="G1609">
        <v>3.1700000000000004</v>
      </c>
      <c r="H1609" s="2" t="s">
        <v>12</v>
      </c>
      <c r="I1609" s="2"/>
    </row>
    <row r="1610" spans="1:9" x14ac:dyDescent="0.3">
      <c r="A1610" s="1">
        <v>0.51247685185186487</v>
      </c>
      <c r="B1610" s="2" t="s">
        <v>32</v>
      </c>
      <c r="C1610" s="2" t="s">
        <v>13</v>
      </c>
      <c r="D1610" s="2" t="s">
        <v>9</v>
      </c>
      <c r="E1610" s="2" t="s">
        <v>10</v>
      </c>
      <c r="F1610" s="2" t="s">
        <v>11</v>
      </c>
      <c r="G1610">
        <v>3.16</v>
      </c>
      <c r="H1610" s="2" t="s">
        <v>12</v>
      </c>
      <c r="I1610" s="2"/>
    </row>
    <row r="1611" spans="1:9" x14ac:dyDescent="0.3">
      <c r="A1611" s="1">
        <v>0.51253472222223528</v>
      </c>
      <c r="B1611" s="2" t="s">
        <v>32</v>
      </c>
      <c r="C1611" s="2" t="s">
        <v>13</v>
      </c>
      <c r="D1611" s="2" t="s">
        <v>9</v>
      </c>
      <c r="E1611" s="2" t="s">
        <v>10</v>
      </c>
      <c r="F1611" s="2" t="s">
        <v>11</v>
      </c>
      <c r="G1611">
        <v>3.16</v>
      </c>
      <c r="H1611" s="2" t="s">
        <v>12</v>
      </c>
      <c r="I1611" s="2"/>
    </row>
    <row r="1612" spans="1:9" x14ac:dyDescent="0.3">
      <c r="A1612" s="1">
        <v>0.51258101851853155</v>
      </c>
      <c r="B1612" s="2" t="s">
        <v>32</v>
      </c>
      <c r="C1612" s="2" t="s">
        <v>13</v>
      </c>
      <c r="D1612" s="2" t="s">
        <v>9</v>
      </c>
      <c r="E1612" s="2" t="s">
        <v>10</v>
      </c>
      <c r="F1612" s="2" t="s">
        <v>11</v>
      </c>
      <c r="G1612">
        <v>3.1100000000000003</v>
      </c>
      <c r="H1612" s="2" t="s">
        <v>12</v>
      </c>
      <c r="I1612" s="2"/>
    </row>
    <row r="1613" spans="1:9" x14ac:dyDescent="0.3">
      <c r="A1613" s="1">
        <v>0.51263888888890197</v>
      </c>
      <c r="B1613" s="2" t="s">
        <v>32</v>
      </c>
      <c r="C1613" s="2" t="s">
        <v>13</v>
      </c>
      <c r="D1613" s="2" t="s">
        <v>9</v>
      </c>
      <c r="E1613" s="2" t="s">
        <v>10</v>
      </c>
      <c r="F1613" s="2" t="s">
        <v>11</v>
      </c>
      <c r="G1613">
        <v>3.1799999999999997</v>
      </c>
      <c r="H1613" s="2" t="s">
        <v>12</v>
      </c>
      <c r="I1613" s="2"/>
    </row>
    <row r="1614" spans="1:9" x14ac:dyDescent="0.3">
      <c r="A1614" s="1">
        <v>0.51268518518519823</v>
      </c>
      <c r="B1614" s="2" t="s">
        <v>32</v>
      </c>
      <c r="C1614" s="2" t="s">
        <v>13</v>
      </c>
      <c r="D1614" s="2" t="s">
        <v>9</v>
      </c>
      <c r="E1614" s="2" t="s">
        <v>10</v>
      </c>
      <c r="F1614" s="2" t="s">
        <v>11</v>
      </c>
      <c r="G1614">
        <v>3.17</v>
      </c>
      <c r="H1614" s="2" t="s">
        <v>12</v>
      </c>
      <c r="I1614" s="2"/>
    </row>
    <row r="1615" spans="1:9" x14ac:dyDescent="0.3">
      <c r="A1615" s="1">
        <v>0.51274305555556865</v>
      </c>
      <c r="B1615" s="2" t="s">
        <v>32</v>
      </c>
      <c r="C1615" s="2" t="s">
        <v>13</v>
      </c>
      <c r="D1615" s="2" t="s">
        <v>9</v>
      </c>
      <c r="E1615" s="2" t="s">
        <v>10</v>
      </c>
      <c r="F1615" s="2" t="s">
        <v>11</v>
      </c>
      <c r="G1615">
        <v>3.19</v>
      </c>
      <c r="H1615" s="2" t="s">
        <v>12</v>
      </c>
      <c r="I1615" s="2"/>
    </row>
    <row r="1616" spans="1:9" x14ac:dyDescent="0.3">
      <c r="A1616" s="1">
        <v>0.51278935185186492</v>
      </c>
      <c r="B1616" s="2" t="s">
        <v>32</v>
      </c>
      <c r="C1616" s="2" t="s">
        <v>13</v>
      </c>
      <c r="D1616" s="2" t="s">
        <v>9</v>
      </c>
      <c r="E1616" s="2" t="s">
        <v>10</v>
      </c>
      <c r="F1616" s="2" t="s">
        <v>11</v>
      </c>
      <c r="G1616">
        <v>3.1799999999999997</v>
      </c>
      <c r="H1616" s="2" t="s">
        <v>12</v>
      </c>
      <c r="I1616" s="2"/>
    </row>
    <row r="1617" spans="1:9" x14ac:dyDescent="0.3">
      <c r="A1617" s="1">
        <v>0.51284722222223533</v>
      </c>
      <c r="B1617" s="2" t="s">
        <v>32</v>
      </c>
      <c r="C1617" s="2" t="s">
        <v>13</v>
      </c>
      <c r="D1617" s="2" t="s">
        <v>9</v>
      </c>
      <c r="E1617" s="2" t="s">
        <v>10</v>
      </c>
      <c r="F1617" s="2" t="s">
        <v>11</v>
      </c>
      <c r="G1617">
        <v>3.14</v>
      </c>
      <c r="H1617" s="2" t="s">
        <v>12</v>
      </c>
      <c r="I1617" s="2"/>
    </row>
    <row r="1618" spans="1:9" x14ac:dyDescent="0.3">
      <c r="A1618" s="1">
        <v>0.5128935185185316</v>
      </c>
      <c r="B1618" s="2" t="s">
        <v>32</v>
      </c>
      <c r="C1618" s="2" t="s">
        <v>13</v>
      </c>
      <c r="D1618" s="2" t="s">
        <v>9</v>
      </c>
      <c r="E1618" s="2" t="s">
        <v>10</v>
      </c>
      <c r="F1618" s="2" t="s">
        <v>11</v>
      </c>
      <c r="G1618">
        <v>3.12</v>
      </c>
      <c r="H1618" s="2" t="s">
        <v>12</v>
      </c>
      <c r="I1618" s="2"/>
    </row>
    <row r="1619" spans="1:9" x14ac:dyDescent="0.3">
      <c r="A1619" s="1">
        <v>0.51295138888890202</v>
      </c>
      <c r="B1619" s="2" t="s">
        <v>32</v>
      </c>
      <c r="C1619" s="2" t="s">
        <v>13</v>
      </c>
      <c r="D1619" s="2" t="s">
        <v>9</v>
      </c>
      <c r="E1619" s="2" t="s">
        <v>10</v>
      </c>
      <c r="F1619" s="2" t="s">
        <v>11</v>
      </c>
      <c r="G1619">
        <v>3.16</v>
      </c>
      <c r="H1619" s="2" t="s">
        <v>12</v>
      </c>
      <c r="I1619" s="2"/>
    </row>
    <row r="1620" spans="1:9" x14ac:dyDescent="0.3">
      <c r="A1620" s="1">
        <v>0.51299768518519828</v>
      </c>
      <c r="B1620" s="2" t="s">
        <v>32</v>
      </c>
      <c r="C1620" s="2" t="s">
        <v>13</v>
      </c>
      <c r="D1620" s="2" t="s">
        <v>9</v>
      </c>
      <c r="E1620" s="2" t="s">
        <v>10</v>
      </c>
      <c r="F1620" s="2" t="s">
        <v>11</v>
      </c>
      <c r="G1620">
        <v>3.16</v>
      </c>
      <c r="H1620" s="2" t="s">
        <v>12</v>
      </c>
      <c r="I1620" s="2"/>
    </row>
    <row r="1621" spans="1:9" x14ac:dyDescent="0.3">
      <c r="A1621" s="1">
        <v>0.5130555555555687</v>
      </c>
      <c r="B1621" s="2" t="s">
        <v>32</v>
      </c>
      <c r="C1621" s="2" t="s">
        <v>13</v>
      </c>
      <c r="D1621" s="2" t="s">
        <v>9</v>
      </c>
      <c r="E1621" s="2" t="s">
        <v>10</v>
      </c>
      <c r="F1621" s="2" t="s">
        <v>11</v>
      </c>
      <c r="G1621">
        <v>3.19</v>
      </c>
      <c r="H1621" s="2" t="s">
        <v>12</v>
      </c>
      <c r="I1621" s="2"/>
    </row>
    <row r="1622" spans="1:9" x14ac:dyDescent="0.3">
      <c r="A1622" s="1">
        <v>0.51310185185186497</v>
      </c>
      <c r="B1622" s="2" t="s">
        <v>32</v>
      </c>
      <c r="C1622" s="2" t="s">
        <v>13</v>
      </c>
      <c r="D1622" s="2" t="s">
        <v>9</v>
      </c>
      <c r="E1622" s="2" t="s">
        <v>10</v>
      </c>
      <c r="F1622" s="2" t="s">
        <v>11</v>
      </c>
      <c r="G1622">
        <v>3.15</v>
      </c>
      <c r="H1622" s="2" t="s">
        <v>12</v>
      </c>
      <c r="I1622" s="2"/>
    </row>
    <row r="1623" spans="1:9" x14ac:dyDescent="0.3">
      <c r="A1623" s="1">
        <v>0.51315972222223538</v>
      </c>
      <c r="B1623" s="2" t="s">
        <v>32</v>
      </c>
      <c r="C1623" s="2" t="s">
        <v>13</v>
      </c>
      <c r="D1623" s="2" t="s">
        <v>9</v>
      </c>
      <c r="E1623" s="2" t="s">
        <v>10</v>
      </c>
      <c r="F1623" s="2" t="s">
        <v>11</v>
      </c>
      <c r="G1623">
        <v>3.1799999999999997</v>
      </c>
      <c r="H1623" s="2" t="s">
        <v>12</v>
      </c>
      <c r="I1623" s="2"/>
    </row>
    <row r="1624" spans="1:9" x14ac:dyDescent="0.3">
      <c r="A1624" s="1">
        <v>0.51320601851853165</v>
      </c>
      <c r="B1624" s="2" t="s">
        <v>32</v>
      </c>
      <c r="C1624" s="2" t="s">
        <v>13</v>
      </c>
      <c r="D1624" s="2" t="s">
        <v>9</v>
      </c>
      <c r="E1624" s="2" t="s">
        <v>10</v>
      </c>
      <c r="F1624" s="2" t="s">
        <v>11</v>
      </c>
      <c r="G1624">
        <v>3.17</v>
      </c>
      <c r="H1624" s="2" t="s">
        <v>12</v>
      </c>
      <c r="I1624" s="2"/>
    </row>
    <row r="1625" spans="1:9" x14ac:dyDescent="0.3">
      <c r="A1625" s="1">
        <v>0.51326388888890206</v>
      </c>
      <c r="B1625" s="2" t="s">
        <v>32</v>
      </c>
      <c r="C1625" s="2" t="s">
        <v>13</v>
      </c>
      <c r="D1625" s="2" t="s">
        <v>9</v>
      </c>
      <c r="E1625" s="2" t="s">
        <v>10</v>
      </c>
      <c r="F1625" s="2" t="s">
        <v>11</v>
      </c>
      <c r="G1625">
        <v>3.16</v>
      </c>
      <c r="H1625" s="2" t="s">
        <v>12</v>
      </c>
      <c r="I1625" s="2"/>
    </row>
    <row r="1626" spans="1:9" x14ac:dyDescent="0.3">
      <c r="A1626" s="1">
        <v>0.51331018518519833</v>
      </c>
      <c r="B1626" s="2" t="s">
        <v>32</v>
      </c>
      <c r="C1626" s="2" t="s">
        <v>13</v>
      </c>
      <c r="D1626" s="2" t="s">
        <v>9</v>
      </c>
      <c r="E1626" s="2" t="s">
        <v>10</v>
      </c>
      <c r="F1626" s="2" t="s">
        <v>11</v>
      </c>
      <c r="G1626">
        <v>3.16</v>
      </c>
      <c r="H1626" s="2" t="s">
        <v>12</v>
      </c>
      <c r="I1626" s="2"/>
    </row>
    <row r="1627" spans="1:9" x14ac:dyDescent="0.3">
      <c r="A1627" s="1">
        <v>0.51336805555556875</v>
      </c>
      <c r="B1627" s="2" t="s">
        <v>32</v>
      </c>
      <c r="C1627" s="2" t="s">
        <v>13</v>
      </c>
      <c r="D1627" s="2" t="s">
        <v>9</v>
      </c>
      <c r="E1627" s="2" t="s">
        <v>10</v>
      </c>
      <c r="F1627" s="2" t="s">
        <v>11</v>
      </c>
      <c r="G1627">
        <v>3.1500000000000004</v>
      </c>
      <c r="H1627" s="2" t="s">
        <v>12</v>
      </c>
      <c r="I1627" s="2"/>
    </row>
    <row r="1628" spans="1:9" x14ac:dyDescent="0.3">
      <c r="A1628" s="1">
        <v>0.51341435185186501</v>
      </c>
      <c r="B1628" s="2" t="s">
        <v>32</v>
      </c>
      <c r="C1628" s="2" t="s">
        <v>13</v>
      </c>
      <c r="D1628" s="2" t="s">
        <v>9</v>
      </c>
      <c r="E1628" s="2" t="s">
        <v>10</v>
      </c>
      <c r="F1628" s="2" t="s">
        <v>11</v>
      </c>
      <c r="G1628">
        <v>3.12</v>
      </c>
      <c r="H1628" s="2" t="s">
        <v>12</v>
      </c>
      <c r="I1628" s="2"/>
    </row>
    <row r="1629" spans="1:9" x14ac:dyDescent="0.3">
      <c r="A1629" s="1">
        <v>0.51347222222223543</v>
      </c>
      <c r="B1629" s="2" t="s">
        <v>32</v>
      </c>
      <c r="C1629" s="2" t="s">
        <v>13</v>
      </c>
      <c r="D1629" s="2" t="s">
        <v>9</v>
      </c>
      <c r="E1629" s="2" t="s">
        <v>10</v>
      </c>
      <c r="F1629" s="2" t="s">
        <v>11</v>
      </c>
      <c r="G1629">
        <v>3.1799999999999997</v>
      </c>
      <c r="H1629" s="2" t="s">
        <v>12</v>
      </c>
      <c r="I1629" s="2"/>
    </row>
    <row r="1630" spans="1:9" x14ac:dyDescent="0.3">
      <c r="A1630" s="1">
        <v>0.5135185185185317</v>
      </c>
      <c r="B1630" s="2" t="s">
        <v>32</v>
      </c>
      <c r="C1630" s="2" t="s">
        <v>13</v>
      </c>
      <c r="D1630" s="2" t="s">
        <v>9</v>
      </c>
      <c r="E1630" s="2" t="s">
        <v>10</v>
      </c>
      <c r="F1630" s="2" t="s">
        <v>11</v>
      </c>
      <c r="G1630">
        <v>3.17</v>
      </c>
      <c r="H1630" s="2" t="s">
        <v>12</v>
      </c>
      <c r="I1630" s="2"/>
    </row>
    <row r="1631" spans="1:9" x14ac:dyDescent="0.3">
      <c r="A1631" s="1">
        <v>0.51357638888890211</v>
      </c>
      <c r="B1631" s="2" t="s">
        <v>32</v>
      </c>
      <c r="C1631" s="2" t="s">
        <v>13</v>
      </c>
      <c r="D1631" s="2" t="s">
        <v>9</v>
      </c>
      <c r="E1631" s="2" t="s">
        <v>10</v>
      </c>
      <c r="F1631" s="2" t="s">
        <v>11</v>
      </c>
      <c r="G1631">
        <v>3.1799999999999997</v>
      </c>
      <c r="H1631" s="2" t="s">
        <v>12</v>
      </c>
      <c r="I1631" s="2"/>
    </row>
    <row r="1632" spans="1:9" x14ac:dyDescent="0.3">
      <c r="A1632" s="1">
        <v>0.51362268518519838</v>
      </c>
      <c r="B1632" s="2" t="s">
        <v>32</v>
      </c>
      <c r="C1632" s="2" t="s">
        <v>13</v>
      </c>
      <c r="D1632" s="2" t="s">
        <v>9</v>
      </c>
      <c r="E1632" s="2" t="s">
        <v>10</v>
      </c>
      <c r="F1632" s="2" t="s">
        <v>11</v>
      </c>
      <c r="G1632">
        <v>3.17</v>
      </c>
      <c r="H1632" s="2" t="s">
        <v>12</v>
      </c>
      <c r="I1632" s="2"/>
    </row>
    <row r="1633" spans="1:9" x14ac:dyDescent="0.3">
      <c r="A1633" s="1">
        <v>0.5136805555555688</v>
      </c>
      <c r="B1633" s="2" t="s">
        <v>32</v>
      </c>
      <c r="C1633" s="2" t="s">
        <v>13</v>
      </c>
      <c r="D1633" s="2" t="s">
        <v>9</v>
      </c>
      <c r="E1633" s="2" t="s">
        <v>10</v>
      </c>
      <c r="F1633" s="2" t="s">
        <v>11</v>
      </c>
      <c r="G1633">
        <v>3.16</v>
      </c>
      <c r="H1633" s="2" t="s">
        <v>12</v>
      </c>
      <c r="I1633" s="2"/>
    </row>
    <row r="1634" spans="1:9" x14ac:dyDescent="0.3">
      <c r="A1634" s="1">
        <v>0.51372685185186506</v>
      </c>
      <c r="B1634" s="2" t="s">
        <v>32</v>
      </c>
      <c r="C1634" s="2" t="s">
        <v>13</v>
      </c>
      <c r="D1634" s="2" t="s">
        <v>9</v>
      </c>
      <c r="E1634" s="2" t="s">
        <v>10</v>
      </c>
      <c r="F1634" s="2" t="s">
        <v>11</v>
      </c>
      <c r="G1634">
        <v>3.16</v>
      </c>
      <c r="H1634" s="2" t="s">
        <v>12</v>
      </c>
      <c r="I1634" s="2"/>
    </row>
    <row r="1635" spans="1:9" x14ac:dyDescent="0.3">
      <c r="A1635" s="1">
        <v>0.51378472222223548</v>
      </c>
      <c r="B1635" s="2" t="s">
        <v>32</v>
      </c>
      <c r="C1635" s="2" t="s">
        <v>13</v>
      </c>
      <c r="D1635" s="2" t="s">
        <v>9</v>
      </c>
      <c r="E1635" s="2" t="s">
        <v>10</v>
      </c>
      <c r="F1635" s="2" t="s">
        <v>11</v>
      </c>
      <c r="G1635">
        <v>3.1500000000000004</v>
      </c>
      <c r="H1635" s="2" t="s">
        <v>12</v>
      </c>
      <c r="I1635" s="2"/>
    </row>
    <row r="1636" spans="1:9" x14ac:dyDescent="0.3">
      <c r="A1636" s="1">
        <v>0.51383101851853175</v>
      </c>
      <c r="B1636" s="2" t="s">
        <v>32</v>
      </c>
      <c r="C1636" s="2" t="s">
        <v>13</v>
      </c>
      <c r="D1636" s="2" t="s">
        <v>9</v>
      </c>
      <c r="E1636" s="2" t="s">
        <v>10</v>
      </c>
      <c r="F1636" s="2" t="s">
        <v>11</v>
      </c>
      <c r="G1636">
        <v>3.16</v>
      </c>
      <c r="H1636" s="2" t="s">
        <v>12</v>
      </c>
      <c r="I1636" s="2"/>
    </row>
    <row r="1637" spans="1:9" x14ac:dyDescent="0.3">
      <c r="A1637" s="1">
        <v>0.51388888888890216</v>
      </c>
      <c r="B1637" s="2" t="s">
        <v>32</v>
      </c>
      <c r="C1637" s="2" t="s">
        <v>13</v>
      </c>
      <c r="D1637" s="2" t="s">
        <v>9</v>
      </c>
      <c r="E1637" s="2" t="s">
        <v>10</v>
      </c>
      <c r="F1637" s="2" t="s">
        <v>11</v>
      </c>
      <c r="G1637">
        <v>3.11</v>
      </c>
      <c r="H1637" s="2" t="s">
        <v>12</v>
      </c>
      <c r="I1637" s="2"/>
    </row>
    <row r="1638" spans="1:9" x14ac:dyDescent="0.3">
      <c r="A1638" s="1">
        <v>0.51393518518519843</v>
      </c>
      <c r="B1638" s="2" t="s">
        <v>32</v>
      </c>
      <c r="C1638" s="2" t="s">
        <v>13</v>
      </c>
      <c r="D1638" s="2" t="s">
        <v>9</v>
      </c>
      <c r="E1638" s="2" t="s">
        <v>10</v>
      </c>
      <c r="F1638" s="2" t="s">
        <v>11</v>
      </c>
      <c r="G1638">
        <v>3.17</v>
      </c>
      <c r="H1638" s="2" t="s">
        <v>12</v>
      </c>
      <c r="I1638" s="2"/>
    </row>
    <row r="1639" spans="1:9" x14ac:dyDescent="0.3">
      <c r="A1639" s="1">
        <v>0.51399305555556885</v>
      </c>
      <c r="B1639" s="2" t="s">
        <v>32</v>
      </c>
      <c r="C1639" s="2" t="s">
        <v>13</v>
      </c>
      <c r="D1639" s="2" t="s">
        <v>9</v>
      </c>
      <c r="E1639" s="2" t="s">
        <v>10</v>
      </c>
      <c r="F1639" s="2" t="s">
        <v>11</v>
      </c>
      <c r="G1639">
        <v>3.1799999999999997</v>
      </c>
      <c r="H1639" s="2" t="s">
        <v>12</v>
      </c>
      <c r="I1639" s="2"/>
    </row>
    <row r="1640" spans="1:9" x14ac:dyDescent="0.3">
      <c r="A1640" s="1">
        <v>0.51403935185186511</v>
      </c>
      <c r="B1640" s="2" t="s">
        <v>32</v>
      </c>
      <c r="C1640" s="2" t="s">
        <v>13</v>
      </c>
      <c r="D1640" s="2" t="s">
        <v>9</v>
      </c>
      <c r="E1640" s="2" t="s">
        <v>10</v>
      </c>
      <c r="F1640" s="2" t="s">
        <v>11</v>
      </c>
      <c r="G1640">
        <v>3.1999999999999997</v>
      </c>
      <c r="H1640" s="2" t="s">
        <v>12</v>
      </c>
      <c r="I1640" s="2"/>
    </row>
    <row r="1641" spans="1:9" x14ac:dyDescent="0.3">
      <c r="A1641" s="1">
        <v>0.51409722222223553</v>
      </c>
      <c r="B1641" s="2" t="s">
        <v>32</v>
      </c>
      <c r="C1641" s="2" t="s">
        <v>13</v>
      </c>
      <c r="D1641" s="2" t="s">
        <v>9</v>
      </c>
      <c r="E1641" s="2" t="s">
        <v>10</v>
      </c>
      <c r="F1641" s="2" t="s">
        <v>11</v>
      </c>
      <c r="G1641">
        <v>3.14</v>
      </c>
      <c r="H1641" s="2" t="s">
        <v>12</v>
      </c>
      <c r="I1641" s="2"/>
    </row>
    <row r="1642" spans="1:9" x14ac:dyDescent="0.3">
      <c r="A1642" s="1">
        <v>0.51414351851853179</v>
      </c>
      <c r="B1642" s="2" t="s">
        <v>32</v>
      </c>
      <c r="C1642" s="2" t="s">
        <v>13</v>
      </c>
      <c r="D1642" s="2" t="s">
        <v>9</v>
      </c>
      <c r="E1642" s="2" t="s">
        <v>10</v>
      </c>
      <c r="F1642" s="2" t="s">
        <v>11</v>
      </c>
      <c r="G1642">
        <v>3.1700000000000004</v>
      </c>
      <c r="H1642" s="2" t="s">
        <v>12</v>
      </c>
      <c r="I1642" s="2"/>
    </row>
    <row r="1643" spans="1:9" x14ac:dyDescent="0.3">
      <c r="A1643" s="1">
        <v>0.51420138888890221</v>
      </c>
      <c r="B1643" s="2" t="s">
        <v>32</v>
      </c>
      <c r="C1643" s="2" t="s">
        <v>13</v>
      </c>
      <c r="D1643" s="2" t="s">
        <v>9</v>
      </c>
      <c r="E1643" s="2" t="s">
        <v>10</v>
      </c>
      <c r="F1643" s="2" t="s">
        <v>11</v>
      </c>
      <c r="G1643">
        <v>3.1700000000000004</v>
      </c>
      <c r="H1643" s="2" t="s">
        <v>12</v>
      </c>
      <c r="I1643" s="2"/>
    </row>
    <row r="1644" spans="1:9" x14ac:dyDescent="0.3">
      <c r="A1644" s="1">
        <v>0.51424768518519848</v>
      </c>
      <c r="B1644" s="2" t="s">
        <v>32</v>
      </c>
      <c r="C1644" s="2" t="s">
        <v>13</v>
      </c>
      <c r="D1644" s="2" t="s">
        <v>9</v>
      </c>
      <c r="E1644" s="2" t="s">
        <v>10</v>
      </c>
      <c r="F1644" s="2" t="s">
        <v>11</v>
      </c>
      <c r="G1644">
        <v>3.16</v>
      </c>
      <c r="H1644" s="2" t="s">
        <v>12</v>
      </c>
      <c r="I1644" s="2"/>
    </row>
    <row r="1645" spans="1:9" x14ac:dyDescent="0.3">
      <c r="A1645" s="1">
        <v>0.51430555555556889</v>
      </c>
      <c r="B1645" s="2" t="s">
        <v>32</v>
      </c>
      <c r="C1645" s="2" t="s">
        <v>13</v>
      </c>
      <c r="D1645" s="2" t="s">
        <v>9</v>
      </c>
      <c r="E1645" s="2" t="s">
        <v>10</v>
      </c>
      <c r="F1645" s="2" t="s">
        <v>11</v>
      </c>
      <c r="G1645">
        <v>3.13</v>
      </c>
      <c r="H1645" s="2" t="s">
        <v>12</v>
      </c>
      <c r="I1645" s="2"/>
    </row>
    <row r="1646" spans="1:9" x14ac:dyDescent="0.3">
      <c r="A1646" s="1">
        <v>0.51435185185186516</v>
      </c>
      <c r="B1646" s="2" t="s">
        <v>32</v>
      </c>
      <c r="C1646" s="2" t="s">
        <v>13</v>
      </c>
      <c r="D1646" s="2" t="s">
        <v>9</v>
      </c>
      <c r="E1646" s="2" t="s">
        <v>10</v>
      </c>
      <c r="F1646" s="2" t="s">
        <v>11</v>
      </c>
      <c r="G1646">
        <v>3.17</v>
      </c>
      <c r="H1646" s="2" t="s">
        <v>12</v>
      </c>
      <c r="I1646" s="2"/>
    </row>
    <row r="1647" spans="1:9" x14ac:dyDescent="0.3">
      <c r="A1647" s="1">
        <v>0.51440972222223558</v>
      </c>
      <c r="B1647" s="2" t="s">
        <v>32</v>
      </c>
      <c r="C1647" s="2" t="s">
        <v>13</v>
      </c>
      <c r="D1647" s="2" t="s">
        <v>9</v>
      </c>
      <c r="E1647" s="2" t="s">
        <v>10</v>
      </c>
      <c r="F1647" s="2" t="s">
        <v>11</v>
      </c>
      <c r="G1647">
        <v>3.1799999999999997</v>
      </c>
      <c r="H1647" s="2" t="s">
        <v>12</v>
      </c>
      <c r="I1647" s="2"/>
    </row>
    <row r="1648" spans="1:9" x14ac:dyDescent="0.3">
      <c r="A1648" s="1">
        <v>0.51445601851853184</v>
      </c>
      <c r="B1648" s="2" t="s">
        <v>32</v>
      </c>
      <c r="C1648" s="2" t="s">
        <v>13</v>
      </c>
      <c r="D1648" s="2" t="s">
        <v>9</v>
      </c>
      <c r="E1648" s="2" t="s">
        <v>10</v>
      </c>
      <c r="F1648" s="2" t="s">
        <v>11</v>
      </c>
      <c r="G1648">
        <v>3.1999999999999997</v>
      </c>
      <c r="H1648" s="2" t="s">
        <v>12</v>
      </c>
      <c r="I1648" s="2"/>
    </row>
    <row r="1649" spans="1:9" x14ac:dyDescent="0.3">
      <c r="A1649" s="1">
        <v>0.51451388888890226</v>
      </c>
      <c r="B1649" s="2" t="s">
        <v>32</v>
      </c>
      <c r="C1649" s="2" t="s">
        <v>13</v>
      </c>
      <c r="D1649" s="2" t="s">
        <v>9</v>
      </c>
      <c r="E1649" s="2" t="s">
        <v>10</v>
      </c>
      <c r="F1649" s="2" t="s">
        <v>11</v>
      </c>
      <c r="G1649">
        <v>3.14</v>
      </c>
      <c r="H1649" s="2" t="s">
        <v>12</v>
      </c>
      <c r="I1649" s="2"/>
    </row>
    <row r="1650" spans="1:9" x14ac:dyDescent="0.3">
      <c r="A1650" s="1">
        <v>0.51456018518519853</v>
      </c>
      <c r="B1650" s="2" t="s">
        <v>32</v>
      </c>
      <c r="C1650" s="2" t="s">
        <v>13</v>
      </c>
      <c r="D1650" s="2" t="s">
        <v>9</v>
      </c>
      <c r="E1650" s="2" t="s">
        <v>10</v>
      </c>
      <c r="F1650" s="2" t="s">
        <v>11</v>
      </c>
      <c r="G1650">
        <v>3.1700000000000004</v>
      </c>
      <c r="H1650" s="2" t="s">
        <v>12</v>
      </c>
      <c r="I1650" s="2"/>
    </row>
    <row r="1651" spans="1:9" x14ac:dyDescent="0.3">
      <c r="A1651" s="1">
        <v>0.51461805555556894</v>
      </c>
      <c r="B1651" s="2" t="s">
        <v>32</v>
      </c>
      <c r="C1651" s="2" t="s">
        <v>13</v>
      </c>
      <c r="D1651" s="2" t="s">
        <v>9</v>
      </c>
      <c r="E1651" s="2" t="s">
        <v>10</v>
      </c>
      <c r="F1651" s="2" t="s">
        <v>11</v>
      </c>
      <c r="G1651">
        <v>3.1700000000000004</v>
      </c>
      <c r="H1651" s="2" t="s">
        <v>12</v>
      </c>
      <c r="I1651" s="2"/>
    </row>
    <row r="1652" spans="1:9" x14ac:dyDescent="0.3">
      <c r="A1652" s="1">
        <v>0.51466435185186521</v>
      </c>
      <c r="B1652" s="2" t="s">
        <v>32</v>
      </c>
      <c r="C1652" s="2" t="s">
        <v>13</v>
      </c>
      <c r="D1652" s="2" t="s">
        <v>9</v>
      </c>
      <c r="E1652" s="2" t="s">
        <v>10</v>
      </c>
      <c r="F1652" s="2" t="s">
        <v>11</v>
      </c>
      <c r="G1652">
        <v>3.1300000000000003</v>
      </c>
      <c r="H1652" s="2" t="s">
        <v>12</v>
      </c>
      <c r="I1652" s="2"/>
    </row>
    <row r="1653" spans="1:9" x14ac:dyDescent="0.3">
      <c r="A1653" s="1">
        <v>0.51472222222223563</v>
      </c>
      <c r="B1653" s="2" t="s">
        <v>32</v>
      </c>
      <c r="C1653" s="2" t="s">
        <v>13</v>
      </c>
      <c r="D1653" s="2" t="s">
        <v>9</v>
      </c>
      <c r="E1653" s="2" t="s">
        <v>10</v>
      </c>
      <c r="F1653" s="2" t="s">
        <v>11</v>
      </c>
      <c r="G1653">
        <v>3.1799999999999997</v>
      </c>
      <c r="H1653" s="2" t="s">
        <v>12</v>
      </c>
      <c r="I1653" s="2"/>
    </row>
    <row r="1654" spans="1:9" x14ac:dyDescent="0.3">
      <c r="A1654" s="1">
        <v>0.51476851851853189</v>
      </c>
      <c r="B1654" s="2" t="s">
        <v>32</v>
      </c>
      <c r="C1654" s="2" t="s">
        <v>13</v>
      </c>
      <c r="D1654" s="2" t="s">
        <v>9</v>
      </c>
      <c r="E1654" s="2" t="s">
        <v>10</v>
      </c>
      <c r="F1654" s="2" t="s">
        <v>11</v>
      </c>
      <c r="G1654">
        <v>3.1799999999999997</v>
      </c>
      <c r="H1654" s="2" t="s">
        <v>12</v>
      </c>
      <c r="I1654" s="2"/>
    </row>
    <row r="1655" spans="1:9" x14ac:dyDescent="0.3">
      <c r="A1655" s="1">
        <v>0.51482638888890231</v>
      </c>
      <c r="B1655" s="2" t="s">
        <v>32</v>
      </c>
      <c r="C1655" s="2" t="s">
        <v>13</v>
      </c>
      <c r="D1655" s="2" t="s">
        <v>9</v>
      </c>
      <c r="E1655" s="2" t="s">
        <v>10</v>
      </c>
      <c r="F1655" s="2" t="s">
        <v>11</v>
      </c>
      <c r="G1655">
        <v>3.19</v>
      </c>
      <c r="H1655" s="2" t="s">
        <v>12</v>
      </c>
      <c r="I1655" s="2"/>
    </row>
    <row r="1656" spans="1:9" x14ac:dyDescent="0.3">
      <c r="A1656" s="1">
        <v>0.51487268518519858</v>
      </c>
      <c r="B1656" s="2" t="s">
        <v>32</v>
      </c>
      <c r="C1656" s="2" t="s">
        <v>13</v>
      </c>
      <c r="D1656" s="2" t="s">
        <v>9</v>
      </c>
      <c r="E1656" s="2" t="s">
        <v>10</v>
      </c>
      <c r="F1656" s="2" t="s">
        <v>11</v>
      </c>
      <c r="G1656">
        <v>3.11</v>
      </c>
      <c r="H1656" s="2" t="s">
        <v>12</v>
      </c>
      <c r="I1656" s="2"/>
    </row>
    <row r="1657" spans="1:9" x14ac:dyDescent="0.3">
      <c r="A1657" s="1">
        <v>0.51493055555556899</v>
      </c>
      <c r="B1657" s="2" t="s">
        <v>32</v>
      </c>
      <c r="C1657" s="2" t="s">
        <v>13</v>
      </c>
      <c r="D1657" s="2" t="s">
        <v>9</v>
      </c>
      <c r="E1657" s="2" t="s">
        <v>10</v>
      </c>
      <c r="F1657" s="2" t="s">
        <v>11</v>
      </c>
      <c r="G1657">
        <v>3.16</v>
      </c>
      <c r="H1657" s="2" t="s">
        <v>12</v>
      </c>
      <c r="I1657" s="2"/>
    </row>
    <row r="1658" spans="1:9" x14ac:dyDescent="0.3">
      <c r="A1658" s="1">
        <v>0.51497685185186526</v>
      </c>
      <c r="B1658" s="2" t="s">
        <v>32</v>
      </c>
      <c r="C1658" s="2" t="s">
        <v>13</v>
      </c>
      <c r="D1658" s="2" t="s">
        <v>9</v>
      </c>
      <c r="E1658" s="2" t="s">
        <v>10</v>
      </c>
      <c r="F1658" s="2" t="s">
        <v>11</v>
      </c>
      <c r="G1658">
        <v>3.16</v>
      </c>
      <c r="H1658" s="2" t="s">
        <v>12</v>
      </c>
      <c r="I1658" s="2"/>
    </row>
    <row r="1659" spans="1:9" x14ac:dyDescent="0.3">
      <c r="A1659" s="1">
        <v>0.51503472222223567</v>
      </c>
      <c r="B1659" s="2" t="s">
        <v>32</v>
      </c>
      <c r="C1659" s="2" t="s">
        <v>13</v>
      </c>
      <c r="D1659" s="2" t="s">
        <v>9</v>
      </c>
      <c r="E1659" s="2" t="s">
        <v>10</v>
      </c>
      <c r="F1659" s="2" t="s">
        <v>11</v>
      </c>
      <c r="G1659">
        <v>3.1700000000000004</v>
      </c>
      <c r="H1659" s="2" t="s">
        <v>12</v>
      </c>
      <c r="I1659" s="2"/>
    </row>
    <row r="1660" spans="1:9" x14ac:dyDescent="0.3">
      <c r="A1660" s="1">
        <v>0.51508101851853194</v>
      </c>
      <c r="B1660" s="2" t="s">
        <v>32</v>
      </c>
      <c r="C1660" s="2" t="s">
        <v>13</v>
      </c>
      <c r="D1660" s="2" t="s">
        <v>9</v>
      </c>
      <c r="E1660" s="2" t="s">
        <v>10</v>
      </c>
      <c r="F1660" s="2" t="s">
        <v>11</v>
      </c>
      <c r="G1660">
        <v>3.16</v>
      </c>
      <c r="H1660" s="2" t="s">
        <v>12</v>
      </c>
      <c r="I1660" s="2"/>
    </row>
    <row r="1661" spans="1:9" x14ac:dyDescent="0.3">
      <c r="A1661" s="1">
        <v>0.51513888888890236</v>
      </c>
      <c r="B1661" s="2" t="s">
        <v>32</v>
      </c>
      <c r="C1661" s="2" t="s">
        <v>13</v>
      </c>
      <c r="D1661" s="2" t="s">
        <v>9</v>
      </c>
      <c r="E1661" s="2" t="s">
        <v>10</v>
      </c>
      <c r="F1661" s="2" t="s">
        <v>11</v>
      </c>
      <c r="G1661">
        <v>3.1599999999999997</v>
      </c>
      <c r="H1661" s="2" t="s">
        <v>12</v>
      </c>
      <c r="I1661" s="2"/>
    </row>
    <row r="1662" spans="1:9" x14ac:dyDescent="0.3">
      <c r="A1662" s="1">
        <v>0.51518518518519862</v>
      </c>
      <c r="B1662" s="2" t="s">
        <v>32</v>
      </c>
      <c r="C1662" s="2" t="s">
        <v>13</v>
      </c>
      <c r="D1662" s="2" t="s">
        <v>9</v>
      </c>
      <c r="E1662" s="2" t="s">
        <v>10</v>
      </c>
      <c r="F1662" s="2" t="s">
        <v>11</v>
      </c>
      <c r="G1662">
        <v>3.13</v>
      </c>
      <c r="H1662" s="2" t="s">
        <v>12</v>
      </c>
      <c r="I1662" s="2"/>
    </row>
    <row r="1663" spans="1:9" x14ac:dyDescent="0.3">
      <c r="A1663" s="1">
        <v>0.51524305555556904</v>
      </c>
      <c r="B1663" s="2" t="s">
        <v>32</v>
      </c>
      <c r="C1663" s="2" t="s">
        <v>13</v>
      </c>
      <c r="D1663" s="2" t="s">
        <v>9</v>
      </c>
      <c r="E1663" s="2" t="s">
        <v>10</v>
      </c>
      <c r="F1663" s="2" t="s">
        <v>11</v>
      </c>
      <c r="G1663">
        <v>3.1399999999999997</v>
      </c>
      <c r="H1663" s="2" t="s">
        <v>12</v>
      </c>
      <c r="I1663" s="2"/>
    </row>
    <row r="1664" spans="1:9" x14ac:dyDescent="0.3">
      <c r="A1664" s="1">
        <v>0.51528935185186531</v>
      </c>
      <c r="B1664" s="2" t="s">
        <v>32</v>
      </c>
      <c r="C1664" s="2" t="s">
        <v>13</v>
      </c>
      <c r="D1664" s="2" t="s">
        <v>9</v>
      </c>
      <c r="E1664" s="2" t="s">
        <v>10</v>
      </c>
      <c r="F1664" s="2" t="s">
        <v>11</v>
      </c>
      <c r="G1664">
        <v>3.1199999999999997</v>
      </c>
      <c r="H1664" s="2" t="s">
        <v>12</v>
      </c>
      <c r="I1664" s="2"/>
    </row>
    <row r="1665" spans="1:9" x14ac:dyDescent="0.3">
      <c r="A1665" s="1">
        <v>0.51534722222223572</v>
      </c>
      <c r="B1665" s="2" t="s">
        <v>32</v>
      </c>
      <c r="C1665" s="2" t="s">
        <v>13</v>
      </c>
      <c r="D1665" s="2" t="s">
        <v>9</v>
      </c>
      <c r="E1665" s="2" t="s">
        <v>10</v>
      </c>
      <c r="F1665" s="2" t="s">
        <v>11</v>
      </c>
      <c r="G1665">
        <v>3.1</v>
      </c>
      <c r="H1665" s="2" t="s">
        <v>12</v>
      </c>
      <c r="I1665" s="2"/>
    </row>
    <row r="1666" spans="1:9" x14ac:dyDescent="0.3">
      <c r="A1666" s="1">
        <v>0.51539351851853199</v>
      </c>
      <c r="B1666" s="2" t="s">
        <v>32</v>
      </c>
      <c r="C1666" s="2" t="s">
        <v>13</v>
      </c>
      <c r="D1666" s="2" t="s">
        <v>9</v>
      </c>
      <c r="E1666" s="2" t="s">
        <v>10</v>
      </c>
      <c r="F1666" s="2" t="s">
        <v>11</v>
      </c>
      <c r="G1666">
        <v>3.1100000000000003</v>
      </c>
      <c r="H1666" s="2" t="s">
        <v>12</v>
      </c>
      <c r="I1666" s="2"/>
    </row>
    <row r="1667" spans="1:9" x14ac:dyDescent="0.3">
      <c r="A1667" s="1">
        <v>0.51545138888890241</v>
      </c>
      <c r="B1667" s="2" t="s">
        <v>32</v>
      </c>
      <c r="C1667" s="2" t="s">
        <v>13</v>
      </c>
      <c r="D1667" s="2" t="s">
        <v>9</v>
      </c>
      <c r="E1667" s="2" t="s">
        <v>10</v>
      </c>
      <c r="F1667" s="2" t="s">
        <v>11</v>
      </c>
      <c r="G1667">
        <v>3.12</v>
      </c>
      <c r="H1667" s="2" t="s">
        <v>12</v>
      </c>
      <c r="I1667" s="2"/>
    </row>
    <row r="1668" spans="1:9" x14ac:dyDescent="0.3">
      <c r="A1668" s="1">
        <v>0.51549768518519867</v>
      </c>
      <c r="B1668" s="2" t="s">
        <v>32</v>
      </c>
      <c r="C1668" s="2" t="s">
        <v>13</v>
      </c>
      <c r="D1668" s="2" t="s">
        <v>9</v>
      </c>
      <c r="E1668" s="2" t="s">
        <v>10</v>
      </c>
      <c r="F1668" s="2" t="s">
        <v>11</v>
      </c>
      <c r="G1668">
        <v>3.12</v>
      </c>
      <c r="H1668" s="2" t="s">
        <v>12</v>
      </c>
      <c r="I1668" s="2"/>
    </row>
    <row r="1669" spans="1:9" x14ac:dyDescent="0.3">
      <c r="A1669" s="1">
        <v>0.51555555555556909</v>
      </c>
      <c r="B1669" s="2" t="s">
        <v>32</v>
      </c>
      <c r="C1669" s="2" t="s">
        <v>13</v>
      </c>
      <c r="D1669" s="2" t="s">
        <v>9</v>
      </c>
      <c r="E1669" s="2" t="s">
        <v>10</v>
      </c>
      <c r="F1669" s="2" t="s">
        <v>11</v>
      </c>
      <c r="G1669">
        <v>3.1199999999999997</v>
      </c>
      <c r="H1669" s="2" t="s">
        <v>12</v>
      </c>
      <c r="I1669" s="2"/>
    </row>
    <row r="1670" spans="1:9" x14ac:dyDescent="0.3">
      <c r="A1670" s="1">
        <v>0.51560185185186536</v>
      </c>
      <c r="B1670" s="2" t="s">
        <v>32</v>
      </c>
      <c r="C1670" s="2" t="s">
        <v>13</v>
      </c>
      <c r="D1670" s="2" t="s">
        <v>9</v>
      </c>
      <c r="E1670" s="2" t="s">
        <v>10</v>
      </c>
      <c r="F1670" s="2" t="s">
        <v>11</v>
      </c>
      <c r="G1670">
        <v>3.1399999999999997</v>
      </c>
      <c r="H1670" s="2" t="s">
        <v>12</v>
      </c>
      <c r="I1670" s="2"/>
    </row>
    <row r="1671" spans="1:9" x14ac:dyDescent="0.3">
      <c r="A1671" s="1">
        <v>0.51565972222223577</v>
      </c>
      <c r="B1671" s="2" t="s">
        <v>32</v>
      </c>
      <c r="C1671" s="2" t="s">
        <v>13</v>
      </c>
      <c r="D1671" s="2" t="s">
        <v>9</v>
      </c>
      <c r="E1671" s="2" t="s">
        <v>10</v>
      </c>
      <c r="F1671" s="2" t="s">
        <v>11</v>
      </c>
      <c r="G1671">
        <v>3.1399999999999997</v>
      </c>
      <c r="H1671" s="2" t="s">
        <v>12</v>
      </c>
      <c r="I1671" s="2"/>
    </row>
    <row r="1672" spans="1:9" x14ac:dyDescent="0.3">
      <c r="A1672" s="1">
        <v>0.51570601851853204</v>
      </c>
      <c r="B1672" s="2" t="s">
        <v>32</v>
      </c>
      <c r="C1672" s="2" t="s">
        <v>13</v>
      </c>
      <c r="D1672" s="2" t="s">
        <v>9</v>
      </c>
      <c r="E1672" s="2" t="s">
        <v>10</v>
      </c>
      <c r="F1672" s="2" t="s">
        <v>11</v>
      </c>
      <c r="G1672">
        <v>3.1199999999999997</v>
      </c>
      <c r="H1672" s="2" t="s">
        <v>12</v>
      </c>
      <c r="I1672" s="2"/>
    </row>
    <row r="1673" spans="1:9" x14ac:dyDescent="0.3">
      <c r="A1673" s="1">
        <v>0.51576388888890246</v>
      </c>
      <c r="B1673" s="2" t="s">
        <v>32</v>
      </c>
      <c r="C1673" s="2" t="s">
        <v>13</v>
      </c>
      <c r="D1673" s="2" t="s">
        <v>9</v>
      </c>
      <c r="E1673" s="2" t="s">
        <v>10</v>
      </c>
      <c r="F1673" s="2" t="s">
        <v>11</v>
      </c>
      <c r="G1673">
        <v>3.1</v>
      </c>
      <c r="H1673" s="2" t="s">
        <v>12</v>
      </c>
      <c r="I1673" s="2"/>
    </row>
    <row r="1674" spans="1:9" x14ac:dyDescent="0.3">
      <c r="A1674" s="1">
        <v>0.51581018518519872</v>
      </c>
      <c r="B1674" s="2" t="s">
        <v>32</v>
      </c>
      <c r="C1674" s="2" t="s">
        <v>13</v>
      </c>
      <c r="D1674" s="2" t="s">
        <v>9</v>
      </c>
      <c r="E1674" s="2" t="s">
        <v>10</v>
      </c>
      <c r="F1674" s="2" t="s">
        <v>11</v>
      </c>
      <c r="G1674">
        <v>3.1100000000000003</v>
      </c>
      <c r="H1674" s="2" t="s">
        <v>12</v>
      </c>
      <c r="I1674" s="2"/>
    </row>
    <row r="1675" spans="1:9" x14ac:dyDescent="0.3">
      <c r="A1675" s="1">
        <v>0.51586805555556914</v>
      </c>
      <c r="B1675" s="2" t="s">
        <v>32</v>
      </c>
      <c r="C1675" s="2" t="s">
        <v>13</v>
      </c>
      <c r="D1675" s="2" t="s">
        <v>9</v>
      </c>
      <c r="E1675" s="2" t="s">
        <v>10</v>
      </c>
      <c r="F1675" s="2" t="s">
        <v>11</v>
      </c>
      <c r="G1675">
        <v>3.12</v>
      </c>
      <c r="H1675" s="2" t="s">
        <v>12</v>
      </c>
      <c r="I1675" s="2"/>
    </row>
    <row r="1676" spans="1:9" x14ac:dyDescent="0.3">
      <c r="A1676" s="1">
        <v>0.5159143518518654</v>
      </c>
      <c r="B1676" s="2" t="s">
        <v>32</v>
      </c>
      <c r="C1676" s="2" t="s">
        <v>13</v>
      </c>
      <c r="D1676" s="2" t="s">
        <v>9</v>
      </c>
      <c r="E1676" s="2" t="s">
        <v>10</v>
      </c>
      <c r="F1676" s="2" t="s">
        <v>11</v>
      </c>
      <c r="G1676">
        <v>3.1100000000000003</v>
      </c>
      <c r="H1676" s="2" t="s">
        <v>12</v>
      </c>
      <c r="I1676" s="2"/>
    </row>
    <row r="1677" spans="1:9" x14ac:dyDescent="0.3">
      <c r="A1677" s="1">
        <v>0.51597222222223582</v>
      </c>
      <c r="B1677" s="2" t="s">
        <v>32</v>
      </c>
      <c r="C1677" s="2" t="s">
        <v>13</v>
      </c>
      <c r="D1677" s="2" t="s">
        <v>9</v>
      </c>
      <c r="E1677" s="2" t="s">
        <v>10</v>
      </c>
      <c r="F1677" s="2" t="s">
        <v>11</v>
      </c>
      <c r="G1677">
        <v>3.1199999999999997</v>
      </c>
      <c r="H1677" s="2" t="s">
        <v>12</v>
      </c>
      <c r="I1677" s="2"/>
    </row>
    <row r="1678" spans="1:9" x14ac:dyDescent="0.3">
      <c r="A1678" s="1">
        <v>0.51601851851853209</v>
      </c>
      <c r="B1678" s="2" t="s">
        <v>32</v>
      </c>
      <c r="C1678" s="2" t="s">
        <v>13</v>
      </c>
      <c r="D1678" s="2" t="s">
        <v>9</v>
      </c>
      <c r="E1678" s="2" t="s">
        <v>10</v>
      </c>
      <c r="F1678" s="2" t="s">
        <v>11</v>
      </c>
      <c r="G1678">
        <v>3.1199999999999997</v>
      </c>
      <c r="H1678" s="2" t="s">
        <v>12</v>
      </c>
      <c r="I1678" s="2"/>
    </row>
    <row r="1679" spans="1:9" x14ac:dyDescent="0.3">
      <c r="A1679" s="1">
        <v>0.5160763888889025</v>
      </c>
      <c r="B1679" s="2" t="s">
        <v>32</v>
      </c>
      <c r="C1679" s="2" t="s">
        <v>13</v>
      </c>
      <c r="D1679" s="2" t="s">
        <v>9</v>
      </c>
      <c r="E1679" s="2" t="s">
        <v>10</v>
      </c>
      <c r="F1679" s="2" t="s">
        <v>11</v>
      </c>
      <c r="G1679">
        <v>3.13</v>
      </c>
      <c r="H1679" s="2" t="s">
        <v>12</v>
      </c>
      <c r="I1679" s="2"/>
    </row>
    <row r="1680" spans="1:9" x14ac:dyDescent="0.3">
      <c r="A1680" s="1">
        <v>0.51612268518519877</v>
      </c>
      <c r="B1680" s="2" t="s">
        <v>32</v>
      </c>
      <c r="C1680" s="2" t="s">
        <v>13</v>
      </c>
      <c r="D1680" s="2" t="s">
        <v>9</v>
      </c>
      <c r="E1680" s="2" t="s">
        <v>10</v>
      </c>
      <c r="F1680" s="2" t="s">
        <v>11</v>
      </c>
      <c r="G1680">
        <v>3.13</v>
      </c>
      <c r="H1680" s="2" t="s">
        <v>12</v>
      </c>
      <c r="I1680" s="2"/>
    </row>
    <row r="1681" spans="1:9" x14ac:dyDescent="0.3">
      <c r="A1681" s="1">
        <v>0.51618055555556919</v>
      </c>
      <c r="B1681" s="2" t="s">
        <v>32</v>
      </c>
      <c r="C1681" s="2" t="s">
        <v>13</v>
      </c>
      <c r="D1681" s="2" t="s">
        <v>9</v>
      </c>
      <c r="E1681" s="2" t="s">
        <v>10</v>
      </c>
      <c r="F1681" s="2" t="s">
        <v>11</v>
      </c>
      <c r="G1681">
        <v>3.1100000000000003</v>
      </c>
      <c r="H1681" s="2" t="s">
        <v>12</v>
      </c>
      <c r="I1681" s="2"/>
    </row>
    <row r="1682" spans="1:9" x14ac:dyDescent="0.3">
      <c r="A1682" s="1">
        <v>0.51622685185186545</v>
      </c>
      <c r="B1682" s="2" t="s">
        <v>32</v>
      </c>
      <c r="C1682" s="2" t="s">
        <v>13</v>
      </c>
      <c r="D1682" s="2" t="s">
        <v>9</v>
      </c>
      <c r="E1682" s="2" t="s">
        <v>10</v>
      </c>
      <c r="F1682" s="2" t="s">
        <v>11</v>
      </c>
      <c r="G1682">
        <v>3.1</v>
      </c>
      <c r="H1682" s="2" t="s">
        <v>12</v>
      </c>
      <c r="I1682" s="2"/>
    </row>
    <row r="1683" spans="1:9" x14ac:dyDescent="0.3">
      <c r="A1683" s="1">
        <v>0.51628472222223587</v>
      </c>
      <c r="B1683" s="2" t="s">
        <v>32</v>
      </c>
      <c r="C1683" s="2" t="s">
        <v>13</v>
      </c>
      <c r="D1683" s="2" t="s">
        <v>9</v>
      </c>
      <c r="E1683" s="2" t="s">
        <v>10</v>
      </c>
      <c r="F1683" s="2" t="s">
        <v>11</v>
      </c>
      <c r="G1683">
        <v>3.1</v>
      </c>
      <c r="H1683" s="2" t="s">
        <v>12</v>
      </c>
      <c r="I1683" s="2"/>
    </row>
    <row r="1684" spans="1:9" x14ac:dyDescent="0.3">
      <c r="A1684" s="1">
        <v>0.51633101851853214</v>
      </c>
      <c r="B1684" s="2" t="s">
        <v>32</v>
      </c>
      <c r="C1684" s="2" t="s">
        <v>13</v>
      </c>
      <c r="D1684" s="2" t="s">
        <v>9</v>
      </c>
      <c r="E1684" s="2" t="s">
        <v>10</v>
      </c>
      <c r="F1684" s="2" t="s">
        <v>11</v>
      </c>
      <c r="G1684">
        <v>3.12</v>
      </c>
      <c r="H1684" s="2" t="s">
        <v>12</v>
      </c>
      <c r="I1684" s="2"/>
    </row>
    <row r="1685" spans="1:9" x14ac:dyDescent="0.3">
      <c r="A1685" s="1">
        <v>0.51638888888890255</v>
      </c>
      <c r="B1685" s="2" t="s">
        <v>32</v>
      </c>
      <c r="C1685" s="2" t="s">
        <v>13</v>
      </c>
      <c r="D1685" s="2" t="s">
        <v>9</v>
      </c>
      <c r="E1685" s="2" t="s">
        <v>10</v>
      </c>
      <c r="F1685" s="2" t="s">
        <v>11</v>
      </c>
      <c r="G1685">
        <v>3.1399999999999997</v>
      </c>
      <c r="H1685" s="2" t="s">
        <v>12</v>
      </c>
      <c r="I1685" s="2"/>
    </row>
    <row r="1686" spans="1:9" x14ac:dyDescent="0.3">
      <c r="A1686" s="1">
        <v>0.51643518518519882</v>
      </c>
      <c r="B1686" s="2" t="s">
        <v>32</v>
      </c>
      <c r="C1686" s="2" t="s">
        <v>13</v>
      </c>
      <c r="D1686" s="2" t="s">
        <v>9</v>
      </c>
      <c r="E1686" s="2" t="s">
        <v>10</v>
      </c>
      <c r="F1686" s="2" t="s">
        <v>11</v>
      </c>
      <c r="G1686">
        <v>3.1199999999999997</v>
      </c>
      <c r="H1686" s="2" t="s">
        <v>12</v>
      </c>
      <c r="I1686" s="2"/>
    </row>
    <row r="1687" spans="1:9" x14ac:dyDescent="0.3">
      <c r="A1687" s="1">
        <v>0.51649305555556924</v>
      </c>
      <c r="B1687" s="2" t="s">
        <v>32</v>
      </c>
      <c r="C1687" s="2" t="s">
        <v>13</v>
      </c>
      <c r="D1687" s="2" t="s">
        <v>9</v>
      </c>
      <c r="E1687" s="2" t="s">
        <v>10</v>
      </c>
      <c r="F1687" s="2" t="s">
        <v>11</v>
      </c>
      <c r="G1687">
        <v>3.1199999999999997</v>
      </c>
      <c r="H1687" s="2" t="s">
        <v>12</v>
      </c>
      <c r="I1687" s="2"/>
    </row>
    <row r="1688" spans="1:9" x14ac:dyDescent="0.3">
      <c r="A1688" s="1">
        <v>0.5165393518518655</v>
      </c>
      <c r="B1688" s="2" t="s">
        <v>32</v>
      </c>
      <c r="C1688" s="2" t="s">
        <v>13</v>
      </c>
      <c r="D1688" s="2" t="s">
        <v>9</v>
      </c>
      <c r="E1688" s="2" t="s">
        <v>10</v>
      </c>
      <c r="F1688" s="2" t="s">
        <v>11</v>
      </c>
      <c r="G1688">
        <v>3.1199999999999997</v>
      </c>
      <c r="H1688" s="2" t="s">
        <v>12</v>
      </c>
      <c r="I1688" s="2"/>
    </row>
    <row r="1689" spans="1:9" x14ac:dyDescent="0.3">
      <c r="A1689" s="1">
        <v>0.51659722222223592</v>
      </c>
      <c r="B1689" s="2" t="s">
        <v>32</v>
      </c>
      <c r="C1689" s="2" t="s">
        <v>13</v>
      </c>
      <c r="D1689" s="2" t="s">
        <v>9</v>
      </c>
      <c r="E1689" s="2" t="s">
        <v>10</v>
      </c>
      <c r="F1689" s="2" t="s">
        <v>11</v>
      </c>
      <c r="G1689">
        <v>3.12</v>
      </c>
      <c r="H1689" s="2" t="s">
        <v>12</v>
      </c>
      <c r="I1689" s="2"/>
    </row>
    <row r="1690" spans="1:9" x14ac:dyDescent="0.3">
      <c r="A1690" s="1">
        <v>0.51664351851853219</v>
      </c>
      <c r="B1690" s="2" t="s">
        <v>32</v>
      </c>
      <c r="C1690" s="2" t="s">
        <v>13</v>
      </c>
      <c r="D1690" s="2" t="s">
        <v>9</v>
      </c>
      <c r="E1690" s="2" t="s">
        <v>10</v>
      </c>
      <c r="F1690" s="2" t="s">
        <v>11</v>
      </c>
      <c r="G1690">
        <v>3.12</v>
      </c>
      <c r="H1690" s="2" t="s">
        <v>12</v>
      </c>
      <c r="I1690" s="2"/>
    </row>
    <row r="1691" spans="1:9" x14ac:dyDescent="0.3">
      <c r="A1691" s="1">
        <v>0.5167013888889026</v>
      </c>
      <c r="B1691" s="2" t="s">
        <v>32</v>
      </c>
      <c r="C1691" s="2" t="s">
        <v>13</v>
      </c>
      <c r="D1691" s="2" t="s">
        <v>9</v>
      </c>
      <c r="E1691" s="2" t="s">
        <v>10</v>
      </c>
      <c r="F1691" s="2" t="s">
        <v>11</v>
      </c>
      <c r="G1691">
        <v>3.1</v>
      </c>
      <c r="H1691" s="2" t="s">
        <v>12</v>
      </c>
      <c r="I1691" s="2"/>
    </row>
    <row r="1692" spans="1:9" x14ac:dyDescent="0.3">
      <c r="A1692" s="1">
        <v>0.51674768518519887</v>
      </c>
      <c r="B1692" s="2" t="s">
        <v>32</v>
      </c>
      <c r="C1692" s="2" t="s">
        <v>13</v>
      </c>
      <c r="D1692" s="2" t="s">
        <v>9</v>
      </c>
      <c r="E1692" s="2" t="s">
        <v>10</v>
      </c>
      <c r="F1692" s="2" t="s">
        <v>11</v>
      </c>
      <c r="G1692">
        <v>3.1100000000000003</v>
      </c>
      <c r="H1692" s="2" t="s">
        <v>12</v>
      </c>
      <c r="I1692" s="2"/>
    </row>
    <row r="1693" spans="1:9" x14ac:dyDescent="0.3">
      <c r="A1693" s="1">
        <v>0.51680555555556928</v>
      </c>
      <c r="B1693" s="2" t="s">
        <v>32</v>
      </c>
      <c r="C1693" s="2" t="s">
        <v>13</v>
      </c>
      <c r="D1693" s="2" t="s">
        <v>9</v>
      </c>
      <c r="E1693" s="2" t="s">
        <v>10</v>
      </c>
      <c r="F1693" s="2" t="s">
        <v>11</v>
      </c>
      <c r="G1693">
        <v>3.13</v>
      </c>
      <c r="H1693" s="2" t="s">
        <v>12</v>
      </c>
      <c r="I1693" s="2"/>
    </row>
    <row r="1694" spans="1:9" x14ac:dyDescent="0.3">
      <c r="A1694" s="1">
        <v>0.51685185185186555</v>
      </c>
      <c r="B1694" s="2" t="s">
        <v>32</v>
      </c>
      <c r="C1694" s="2" t="s">
        <v>13</v>
      </c>
      <c r="D1694" s="2" t="s">
        <v>9</v>
      </c>
      <c r="E1694" s="2" t="s">
        <v>10</v>
      </c>
      <c r="F1694" s="2" t="s">
        <v>11</v>
      </c>
      <c r="G1694">
        <v>3.1399999999999997</v>
      </c>
      <c r="H1694" s="2" t="s">
        <v>12</v>
      </c>
      <c r="I1694" s="2"/>
    </row>
    <row r="1695" spans="1:9" x14ac:dyDescent="0.3">
      <c r="A1695" s="1">
        <v>0.51690972222223597</v>
      </c>
      <c r="B1695" s="2" t="s">
        <v>32</v>
      </c>
      <c r="C1695" s="2" t="s">
        <v>13</v>
      </c>
      <c r="D1695" s="2" t="s">
        <v>9</v>
      </c>
      <c r="E1695" s="2" t="s">
        <v>10</v>
      </c>
      <c r="F1695" s="2" t="s">
        <v>11</v>
      </c>
      <c r="G1695">
        <v>3.1399999999999997</v>
      </c>
      <c r="H1695" s="2" t="s">
        <v>12</v>
      </c>
      <c r="I1695" s="2"/>
    </row>
    <row r="1696" spans="1:9" x14ac:dyDescent="0.3">
      <c r="A1696" s="1">
        <v>0.51695601851853223</v>
      </c>
      <c r="B1696" s="2" t="s">
        <v>32</v>
      </c>
      <c r="C1696" s="2" t="s">
        <v>13</v>
      </c>
      <c r="D1696" s="2" t="s">
        <v>9</v>
      </c>
      <c r="E1696" s="2" t="s">
        <v>10</v>
      </c>
      <c r="F1696" s="2" t="s">
        <v>11</v>
      </c>
      <c r="G1696">
        <v>3.13</v>
      </c>
      <c r="H1696" s="2" t="s">
        <v>12</v>
      </c>
      <c r="I1696" s="2"/>
    </row>
    <row r="1697" spans="1:9" x14ac:dyDescent="0.3">
      <c r="A1697" s="1">
        <v>0.51701388888890265</v>
      </c>
      <c r="B1697" s="2" t="s">
        <v>32</v>
      </c>
      <c r="C1697" s="2" t="s">
        <v>13</v>
      </c>
      <c r="D1697" s="2" t="s">
        <v>9</v>
      </c>
      <c r="E1697" s="2" t="s">
        <v>10</v>
      </c>
      <c r="F1697" s="2" t="s">
        <v>11</v>
      </c>
      <c r="G1697">
        <v>3.1</v>
      </c>
      <c r="H1697" s="2" t="s">
        <v>12</v>
      </c>
      <c r="I1697" s="2"/>
    </row>
    <row r="1698" spans="1:9" x14ac:dyDescent="0.3">
      <c r="A1698" s="1">
        <v>0.51706018518519892</v>
      </c>
      <c r="B1698" s="2" t="s">
        <v>32</v>
      </c>
      <c r="C1698" s="2" t="s">
        <v>13</v>
      </c>
      <c r="D1698" s="2" t="s">
        <v>9</v>
      </c>
      <c r="E1698" s="2" t="s">
        <v>10</v>
      </c>
      <c r="F1698" s="2" t="s">
        <v>11</v>
      </c>
      <c r="G1698">
        <v>3.1100000000000003</v>
      </c>
      <c r="H1698" s="2" t="s">
        <v>12</v>
      </c>
      <c r="I1698" s="2"/>
    </row>
    <row r="1699" spans="1:9" x14ac:dyDescent="0.3">
      <c r="A1699" s="1">
        <v>0.51711805555556933</v>
      </c>
      <c r="B1699" s="2" t="s">
        <v>32</v>
      </c>
      <c r="C1699" s="2" t="s">
        <v>13</v>
      </c>
      <c r="D1699" s="2" t="s">
        <v>9</v>
      </c>
      <c r="E1699" s="2" t="s">
        <v>10</v>
      </c>
      <c r="F1699" s="2" t="s">
        <v>11</v>
      </c>
      <c r="G1699">
        <v>3.12</v>
      </c>
      <c r="H1699" s="2" t="s">
        <v>12</v>
      </c>
      <c r="I1699" s="2"/>
    </row>
    <row r="1700" spans="1:9" x14ac:dyDescent="0.3">
      <c r="A1700" s="1">
        <v>0.5171643518518656</v>
      </c>
      <c r="B1700" s="2" t="s">
        <v>32</v>
      </c>
      <c r="C1700" s="2" t="s">
        <v>13</v>
      </c>
      <c r="D1700" s="2" t="s">
        <v>9</v>
      </c>
      <c r="E1700" s="2" t="s">
        <v>10</v>
      </c>
      <c r="F1700" s="2" t="s">
        <v>11</v>
      </c>
      <c r="G1700">
        <v>3.12</v>
      </c>
      <c r="H1700" s="2" t="s">
        <v>12</v>
      </c>
      <c r="I1700" s="2"/>
    </row>
    <row r="1701" spans="1:9" x14ac:dyDescent="0.3">
      <c r="A1701" s="1">
        <v>0.51722222222223602</v>
      </c>
      <c r="B1701" s="2" t="s">
        <v>32</v>
      </c>
      <c r="C1701" s="2" t="s">
        <v>13</v>
      </c>
      <c r="D1701" s="2" t="s">
        <v>9</v>
      </c>
      <c r="E1701" s="2" t="s">
        <v>10</v>
      </c>
      <c r="F1701" s="2" t="s">
        <v>11</v>
      </c>
      <c r="G1701">
        <v>3.1199999999999997</v>
      </c>
      <c r="H1701" s="2" t="s">
        <v>12</v>
      </c>
      <c r="I1701" s="2"/>
    </row>
    <row r="1702" spans="1:9" x14ac:dyDescent="0.3">
      <c r="A1702" s="1">
        <v>0.51726851851853228</v>
      </c>
      <c r="B1702" s="2" t="s">
        <v>32</v>
      </c>
      <c r="C1702" s="2" t="s">
        <v>13</v>
      </c>
      <c r="D1702" s="2" t="s">
        <v>9</v>
      </c>
      <c r="E1702" s="2" t="s">
        <v>10</v>
      </c>
      <c r="F1702" s="2" t="s">
        <v>11</v>
      </c>
      <c r="G1702">
        <v>3.1199999999999997</v>
      </c>
      <c r="H1702" s="2" t="s">
        <v>12</v>
      </c>
      <c r="I1702" s="2"/>
    </row>
    <row r="1703" spans="1:9" x14ac:dyDescent="0.3">
      <c r="A1703" s="1">
        <v>0.5173263888889027</v>
      </c>
      <c r="B1703" s="2" t="s">
        <v>32</v>
      </c>
      <c r="C1703" s="2" t="s">
        <v>13</v>
      </c>
      <c r="D1703" s="2" t="s">
        <v>9</v>
      </c>
      <c r="E1703" s="2" t="s">
        <v>10</v>
      </c>
      <c r="F1703" s="2" t="s">
        <v>11</v>
      </c>
      <c r="G1703">
        <v>3.13</v>
      </c>
      <c r="H1703" s="2" t="s">
        <v>12</v>
      </c>
      <c r="I1703" s="2"/>
    </row>
    <row r="1704" spans="1:9" x14ac:dyDescent="0.3">
      <c r="A1704" s="1">
        <v>0.51737268518519897</v>
      </c>
      <c r="B1704" s="2" t="s">
        <v>32</v>
      </c>
      <c r="C1704" s="2" t="s">
        <v>13</v>
      </c>
      <c r="D1704" s="2" t="s">
        <v>9</v>
      </c>
      <c r="E1704" s="2" t="s">
        <v>10</v>
      </c>
      <c r="F1704" s="2" t="s">
        <v>11</v>
      </c>
      <c r="G1704">
        <v>3.13</v>
      </c>
      <c r="H1704" s="2" t="s">
        <v>12</v>
      </c>
      <c r="I1704" s="2"/>
    </row>
    <row r="1705" spans="1:9" x14ac:dyDescent="0.3">
      <c r="A1705" s="1">
        <v>0.51743055555556938</v>
      </c>
      <c r="B1705" s="2" t="s">
        <v>32</v>
      </c>
      <c r="C1705" s="2" t="s">
        <v>13</v>
      </c>
      <c r="D1705" s="2" t="s">
        <v>9</v>
      </c>
      <c r="E1705" s="2" t="s">
        <v>10</v>
      </c>
      <c r="F1705" s="2" t="s">
        <v>11</v>
      </c>
      <c r="G1705">
        <v>3.1</v>
      </c>
      <c r="H1705" s="2" t="s">
        <v>12</v>
      </c>
      <c r="I1705" s="2"/>
    </row>
    <row r="1706" spans="1:9" x14ac:dyDescent="0.3">
      <c r="A1706" s="1">
        <v>0.51747685185186565</v>
      </c>
      <c r="B1706" s="2" t="s">
        <v>32</v>
      </c>
      <c r="C1706" s="2" t="s">
        <v>13</v>
      </c>
      <c r="D1706" s="2" t="s">
        <v>9</v>
      </c>
      <c r="E1706" s="2" t="s">
        <v>10</v>
      </c>
      <c r="F1706" s="2" t="s">
        <v>11</v>
      </c>
      <c r="G1706">
        <v>3.1</v>
      </c>
      <c r="H1706" s="2" t="s">
        <v>12</v>
      </c>
      <c r="I1706" s="2"/>
    </row>
    <row r="1707" spans="1:9" x14ac:dyDescent="0.3">
      <c r="A1707" s="1">
        <v>0.51753472222223607</v>
      </c>
      <c r="B1707" s="2" t="s">
        <v>32</v>
      </c>
      <c r="C1707" s="2" t="s">
        <v>13</v>
      </c>
      <c r="D1707" s="2" t="s">
        <v>9</v>
      </c>
      <c r="E1707" s="2" t="s">
        <v>10</v>
      </c>
      <c r="F1707" s="2" t="s">
        <v>11</v>
      </c>
      <c r="G1707">
        <v>3.1</v>
      </c>
      <c r="H1707" s="2" t="s">
        <v>12</v>
      </c>
      <c r="I1707" s="2"/>
    </row>
    <row r="1708" spans="1:9" x14ac:dyDescent="0.3">
      <c r="A1708" s="1">
        <v>0.51758101851853233</v>
      </c>
      <c r="B1708" s="2" t="s">
        <v>32</v>
      </c>
      <c r="C1708" s="2" t="s">
        <v>13</v>
      </c>
      <c r="D1708" s="2" t="s">
        <v>9</v>
      </c>
      <c r="E1708" s="2" t="s">
        <v>10</v>
      </c>
      <c r="F1708" s="2" t="s">
        <v>11</v>
      </c>
      <c r="G1708">
        <v>3.1100000000000003</v>
      </c>
      <c r="H1708" s="2" t="s">
        <v>12</v>
      </c>
      <c r="I1708" s="2"/>
    </row>
    <row r="1709" spans="1:9" x14ac:dyDescent="0.3">
      <c r="A1709" s="1">
        <v>0.51763888888890275</v>
      </c>
      <c r="B1709" s="2" t="s">
        <v>32</v>
      </c>
      <c r="C1709" s="2" t="s">
        <v>13</v>
      </c>
      <c r="D1709" s="2" t="s">
        <v>9</v>
      </c>
      <c r="E1709" s="2" t="s">
        <v>10</v>
      </c>
      <c r="F1709" s="2" t="s">
        <v>11</v>
      </c>
      <c r="G1709">
        <v>3.13</v>
      </c>
      <c r="H1709" s="2" t="s">
        <v>12</v>
      </c>
      <c r="I1709" s="2"/>
    </row>
    <row r="1710" spans="1:9" x14ac:dyDescent="0.3">
      <c r="A1710" s="1">
        <v>0.51768518518519901</v>
      </c>
      <c r="B1710" s="2" t="s">
        <v>32</v>
      </c>
      <c r="C1710" s="2" t="s">
        <v>13</v>
      </c>
      <c r="D1710" s="2" t="s">
        <v>9</v>
      </c>
      <c r="E1710" s="2" t="s">
        <v>10</v>
      </c>
      <c r="F1710" s="2" t="s">
        <v>11</v>
      </c>
      <c r="G1710">
        <v>3.13</v>
      </c>
      <c r="H1710" s="2" t="s">
        <v>12</v>
      </c>
      <c r="I1710" s="2"/>
    </row>
    <row r="1711" spans="1:9" x14ac:dyDescent="0.3">
      <c r="A1711" s="1">
        <v>0.51774305555556943</v>
      </c>
      <c r="B1711" s="2" t="s">
        <v>32</v>
      </c>
      <c r="C1711" s="2" t="s">
        <v>13</v>
      </c>
      <c r="D1711" s="2" t="s">
        <v>9</v>
      </c>
      <c r="E1711" s="2" t="s">
        <v>10</v>
      </c>
      <c r="F1711" s="2" t="s">
        <v>11</v>
      </c>
      <c r="G1711">
        <v>3.1199999999999997</v>
      </c>
      <c r="H1711" s="2" t="s">
        <v>12</v>
      </c>
      <c r="I1711" s="2"/>
    </row>
    <row r="1712" spans="1:9" x14ac:dyDescent="0.3">
      <c r="A1712" s="1">
        <v>0.5177893518518657</v>
      </c>
      <c r="B1712" s="2" t="s">
        <v>32</v>
      </c>
      <c r="C1712" s="2" t="s">
        <v>13</v>
      </c>
      <c r="D1712" s="2" t="s">
        <v>9</v>
      </c>
      <c r="E1712" s="2" t="s">
        <v>10</v>
      </c>
      <c r="F1712" s="2" t="s">
        <v>11</v>
      </c>
      <c r="G1712">
        <v>3.1199999999999997</v>
      </c>
      <c r="H1712" s="2" t="s">
        <v>12</v>
      </c>
      <c r="I1712" s="2"/>
    </row>
    <row r="1713" spans="1:9" x14ac:dyDescent="0.3">
      <c r="A1713" s="1">
        <v>0.51784722222223611</v>
      </c>
      <c r="B1713" s="2" t="s">
        <v>32</v>
      </c>
      <c r="C1713" s="2" t="s">
        <v>13</v>
      </c>
      <c r="D1713" s="2" t="s">
        <v>9</v>
      </c>
      <c r="E1713" s="2" t="s">
        <v>10</v>
      </c>
      <c r="F1713" s="2" t="s">
        <v>11</v>
      </c>
      <c r="G1713">
        <v>3.1100000000000003</v>
      </c>
      <c r="H1713" s="2" t="s">
        <v>12</v>
      </c>
      <c r="I1713" s="2"/>
    </row>
    <row r="1714" spans="1:9" x14ac:dyDescent="0.3">
      <c r="A1714" s="1">
        <v>0.51789351851853238</v>
      </c>
      <c r="B1714" s="2" t="s">
        <v>32</v>
      </c>
      <c r="C1714" s="2" t="s">
        <v>13</v>
      </c>
      <c r="D1714" s="2" t="s">
        <v>9</v>
      </c>
      <c r="E1714" s="2" t="s">
        <v>10</v>
      </c>
      <c r="F1714" s="2" t="s">
        <v>11</v>
      </c>
      <c r="G1714">
        <v>3.12</v>
      </c>
      <c r="H1714" s="2" t="s">
        <v>12</v>
      </c>
      <c r="I1714" s="2"/>
    </row>
    <row r="1715" spans="1:9" x14ac:dyDescent="0.3">
      <c r="A1715" s="1">
        <v>0.5179513888889028</v>
      </c>
      <c r="B1715" s="2" t="s">
        <v>32</v>
      </c>
      <c r="C1715" s="2" t="s">
        <v>13</v>
      </c>
      <c r="D1715" s="2" t="s">
        <v>9</v>
      </c>
      <c r="E1715" s="2" t="s">
        <v>10</v>
      </c>
      <c r="F1715" s="2" t="s">
        <v>11</v>
      </c>
      <c r="G1715">
        <v>3.1</v>
      </c>
      <c r="H1715" s="2" t="s">
        <v>12</v>
      </c>
      <c r="I1715" s="2"/>
    </row>
    <row r="1716" spans="1:9" x14ac:dyDescent="0.3">
      <c r="A1716" s="1">
        <v>0.51799768518519906</v>
      </c>
      <c r="B1716" s="2" t="s">
        <v>32</v>
      </c>
      <c r="C1716" s="2" t="s">
        <v>13</v>
      </c>
      <c r="D1716" s="2" t="s">
        <v>9</v>
      </c>
      <c r="E1716" s="2" t="s">
        <v>10</v>
      </c>
      <c r="F1716" s="2" t="s">
        <v>11</v>
      </c>
      <c r="G1716">
        <v>3.1</v>
      </c>
      <c r="H1716" s="2" t="s">
        <v>12</v>
      </c>
      <c r="I1716" s="2"/>
    </row>
    <row r="1717" spans="1:9" x14ac:dyDescent="0.3">
      <c r="A1717" s="1">
        <v>0.51805555555556948</v>
      </c>
      <c r="B1717" s="2" t="s">
        <v>32</v>
      </c>
      <c r="C1717" s="2" t="s">
        <v>13</v>
      </c>
      <c r="D1717" s="2" t="s">
        <v>9</v>
      </c>
      <c r="E1717" s="2" t="s">
        <v>10</v>
      </c>
      <c r="F1717" s="2" t="s">
        <v>11</v>
      </c>
      <c r="G1717">
        <v>3.1199999999999997</v>
      </c>
      <c r="H1717" s="2" t="s">
        <v>12</v>
      </c>
      <c r="I1717" s="2"/>
    </row>
    <row r="1718" spans="1:9" x14ac:dyDescent="0.3">
      <c r="A1718" s="1">
        <v>0.51810185185186575</v>
      </c>
      <c r="B1718" s="2" t="s">
        <v>32</v>
      </c>
      <c r="C1718" s="2" t="s">
        <v>13</v>
      </c>
      <c r="D1718" s="2" t="s">
        <v>9</v>
      </c>
      <c r="E1718" s="2" t="s">
        <v>10</v>
      </c>
      <c r="F1718" s="2" t="s">
        <v>11</v>
      </c>
      <c r="G1718">
        <v>3.1399999999999997</v>
      </c>
      <c r="H1718" s="2" t="s">
        <v>12</v>
      </c>
      <c r="I1718" s="2"/>
    </row>
    <row r="1719" spans="1:9" x14ac:dyDescent="0.3">
      <c r="A1719" s="1">
        <v>0.51815972222223616</v>
      </c>
      <c r="B1719" s="2" t="s">
        <v>32</v>
      </c>
      <c r="C1719" s="2" t="s">
        <v>13</v>
      </c>
      <c r="D1719" s="2" t="s">
        <v>9</v>
      </c>
      <c r="E1719" s="2" t="s">
        <v>10</v>
      </c>
      <c r="F1719" s="2" t="s">
        <v>11</v>
      </c>
      <c r="G1719">
        <v>3.1399999999999997</v>
      </c>
      <c r="H1719" s="2" t="s">
        <v>12</v>
      </c>
      <c r="I1719" s="2"/>
    </row>
    <row r="1720" spans="1:9" x14ac:dyDescent="0.3">
      <c r="A1720" s="1">
        <v>0.51820601851853243</v>
      </c>
      <c r="B1720" s="2" t="s">
        <v>32</v>
      </c>
      <c r="C1720" s="2" t="s">
        <v>13</v>
      </c>
      <c r="D1720" s="2" t="s">
        <v>9</v>
      </c>
      <c r="E1720" s="2" t="s">
        <v>10</v>
      </c>
      <c r="F1720" s="2" t="s">
        <v>11</v>
      </c>
      <c r="G1720">
        <v>3.1199999999999997</v>
      </c>
      <c r="H1720" s="2" t="s">
        <v>12</v>
      </c>
      <c r="I1720" s="2"/>
    </row>
    <row r="1721" spans="1:9" x14ac:dyDescent="0.3">
      <c r="A1721" s="1">
        <v>0.51826388888890285</v>
      </c>
      <c r="B1721" s="2" t="s">
        <v>32</v>
      </c>
      <c r="C1721" s="2" t="s">
        <v>13</v>
      </c>
      <c r="D1721" s="2" t="s">
        <v>9</v>
      </c>
      <c r="E1721" s="2" t="s">
        <v>10</v>
      </c>
      <c r="F1721" s="2" t="s">
        <v>11</v>
      </c>
      <c r="G1721">
        <v>3.1</v>
      </c>
      <c r="H1721" s="2" t="s">
        <v>12</v>
      </c>
      <c r="I1721" s="2"/>
    </row>
    <row r="1722" spans="1:9" x14ac:dyDescent="0.3">
      <c r="A1722" s="1">
        <v>0.51831018518519911</v>
      </c>
      <c r="B1722" s="2" t="s">
        <v>32</v>
      </c>
      <c r="C1722" s="2" t="s">
        <v>13</v>
      </c>
      <c r="D1722" s="2" t="s">
        <v>9</v>
      </c>
      <c r="E1722" s="2" t="s">
        <v>10</v>
      </c>
      <c r="F1722" s="2" t="s">
        <v>11</v>
      </c>
      <c r="G1722">
        <v>3.1100000000000003</v>
      </c>
      <c r="H1722" s="2" t="s">
        <v>12</v>
      </c>
      <c r="I1722" s="2"/>
    </row>
    <row r="1723" spans="1:9" x14ac:dyDescent="0.3">
      <c r="A1723" s="1">
        <v>0.51836805555556953</v>
      </c>
      <c r="B1723" s="2" t="s">
        <v>32</v>
      </c>
      <c r="C1723" s="2" t="s">
        <v>13</v>
      </c>
      <c r="D1723" s="2" t="s">
        <v>9</v>
      </c>
      <c r="E1723" s="2" t="s">
        <v>10</v>
      </c>
      <c r="F1723" s="2" t="s">
        <v>11</v>
      </c>
      <c r="G1723">
        <v>3.12</v>
      </c>
      <c r="H1723" s="2" t="s">
        <v>12</v>
      </c>
      <c r="I1723" s="2"/>
    </row>
    <row r="1724" spans="1:9" x14ac:dyDescent="0.3">
      <c r="A1724" s="1">
        <v>0.5184143518518658</v>
      </c>
      <c r="B1724" s="2" t="s">
        <v>32</v>
      </c>
      <c r="C1724" s="2" t="s">
        <v>13</v>
      </c>
      <c r="D1724" s="2" t="s">
        <v>9</v>
      </c>
      <c r="E1724" s="2" t="s">
        <v>10</v>
      </c>
      <c r="F1724" s="2" t="s">
        <v>11</v>
      </c>
      <c r="G1724">
        <v>3.1100000000000003</v>
      </c>
      <c r="H1724" s="2" t="s">
        <v>12</v>
      </c>
      <c r="I1724" s="2"/>
    </row>
    <row r="1725" spans="1:9" x14ac:dyDescent="0.3">
      <c r="A1725" s="1">
        <v>0.51847222222223621</v>
      </c>
      <c r="B1725" s="2" t="s">
        <v>32</v>
      </c>
      <c r="C1725" s="2" t="s">
        <v>13</v>
      </c>
      <c r="D1725" s="2" t="s">
        <v>9</v>
      </c>
      <c r="E1725" s="2" t="s">
        <v>10</v>
      </c>
      <c r="F1725" s="2" t="s">
        <v>11</v>
      </c>
      <c r="G1725">
        <v>3.1199999999999997</v>
      </c>
      <c r="H1725" s="2" t="s">
        <v>12</v>
      </c>
      <c r="I1725" s="2"/>
    </row>
    <row r="1726" spans="1:9" x14ac:dyDescent="0.3">
      <c r="A1726" s="1">
        <v>0.51851851851853248</v>
      </c>
      <c r="B1726" s="2" t="s">
        <v>32</v>
      </c>
      <c r="C1726" s="2" t="s">
        <v>13</v>
      </c>
      <c r="D1726" s="2" t="s">
        <v>9</v>
      </c>
      <c r="E1726" s="2" t="s">
        <v>10</v>
      </c>
      <c r="F1726" s="2" t="s">
        <v>11</v>
      </c>
      <c r="G1726">
        <v>3.1199999999999997</v>
      </c>
      <c r="H1726" s="2" t="s">
        <v>12</v>
      </c>
      <c r="I1726" s="2"/>
    </row>
    <row r="1727" spans="1:9" x14ac:dyDescent="0.3">
      <c r="A1727" s="1">
        <v>0.51857638888890289</v>
      </c>
      <c r="B1727" s="2" t="s">
        <v>32</v>
      </c>
      <c r="C1727" s="2" t="s">
        <v>13</v>
      </c>
      <c r="D1727" s="2" t="s">
        <v>9</v>
      </c>
      <c r="E1727" s="2" t="s">
        <v>10</v>
      </c>
      <c r="F1727" s="2" t="s">
        <v>11</v>
      </c>
      <c r="G1727">
        <v>3.1399999999999997</v>
      </c>
      <c r="H1727" s="2" t="s">
        <v>12</v>
      </c>
      <c r="I1727" s="2"/>
    </row>
    <row r="1728" spans="1:9" x14ac:dyDescent="0.3">
      <c r="A1728" s="1">
        <v>0.51862268518519916</v>
      </c>
      <c r="B1728" s="2" t="s">
        <v>32</v>
      </c>
      <c r="C1728" s="2" t="s">
        <v>13</v>
      </c>
      <c r="D1728" s="2" t="s">
        <v>9</v>
      </c>
      <c r="E1728" s="2" t="s">
        <v>10</v>
      </c>
      <c r="F1728" s="2" t="s">
        <v>11</v>
      </c>
      <c r="G1728">
        <v>3.13</v>
      </c>
      <c r="H1728" s="2" t="s">
        <v>12</v>
      </c>
      <c r="I1728" s="2"/>
    </row>
    <row r="1729" spans="1:9" x14ac:dyDescent="0.3">
      <c r="A1729" s="1">
        <v>0.51868055555556958</v>
      </c>
      <c r="B1729" s="2" t="s">
        <v>32</v>
      </c>
      <c r="C1729" s="2" t="s">
        <v>13</v>
      </c>
      <c r="D1729" s="2" t="s">
        <v>9</v>
      </c>
      <c r="E1729" s="2" t="s">
        <v>10</v>
      </c>
      <c r="F1729" s="2" t="s">
        <v>11</v>
      </c>
      <c r="G1729">
        <v>3.1100000000000003</v>
      </c>
      <c r="H1729" s="2" t="s">
        <v>12</v>
      </c>
      <c r="I1729" s="2"/>
    </row>
    <row r="1730" spans="1:9" x14ac:dyDescent="0.3">
      <c r="A1730" s="1">
        <v>0.51872685185186584</v>
      </c>
      <c r="B1730" s="2" t="s">
        <v>32</v>
      </c>
      <c r="C1730" s="2" t="s">
        <v>13</v>
      </c>
      <c r="D1730" s="2" t="s">
        <v>9</v>
      </c>
      <c r="E1730" s="2" t="s">
        <v>10</v>
      </c>
      <c r="F1730" s="2" t="s">
        <v>11</v>
      </c>
      <c r="G1730">
        <v>3.1</v>
      </c>
      <c r="H1730" s="2" t="s">
        <v>12</v>
      </c>
      <c r="I1730" s="2"/>
    </row>
    <row r="1731" spans="1:9" x14ac:dyDescent="0.3">
      <c r="A1731" s="1">
        <v>0.51878472222223626</v>
      </c>
      <c r="B1731" s="2" t="s">
        <v>32</v>
      </c>
      <c r="C1731" s="2" t="s">
        <v>13</v>
      </c>
      <c r="D1731" s="2" t="s">
        <v>9</v>
      </c>
      <c r="E1731" s="2" t="s">
        <v>10</v>
      </c>
      <c r="F1731" s="2" t="s">
        <v>11</v>
      </c>
      <c r="G1731">
        <v>3.1</v>
      </c>
      <c r="H1731" s="2" t="s">
        <v>12</v>
      </c>
      <c r="I1731" s="2"/>
    </row>
    <row r="1732" spans="1:9" x14ac:dyDescent="0.3">
      <c r="A1732" s="1">
        <v>0.51883101851853253</v>
      </c>
      <c r="B1732" s="2" t="s">
        <v>32</v>
      </c>
      <c r="C1732" s="2" t="s">
        <v>13</v>
      </c>
      <c r="D1732" s="2" t="s">
        <v>9</v>
      </c>
      <c r="E1732" s="2" t="s">
        <v>10</v>
      </c>
      <c r="F1732" s="2" t="s">
        <v>11</v>
      </c>
      <c r="G1732">
        <v>3.12</v>
      </c>
      <c r="H1732" s="2" t="s">
        <v>12</v>
      </c>
      <c r="I1732" s="2"/>
    </row>
    <row r="1733" spans="1:9" x14ac:dyDescent="0.3">
      <c r="A1733" s="1">
        <v>0.51888888888890294</v>
      </c>
      <c r="B1733" s="2" t="s">
        <v>32</v>
      </c>
      <c r="C1733" s="2" t="s">
        <v>13</v>
      </c>
      <c r="D1733" s="2" t="s">
        <v>9</v>
      </c>
      <c r="E1733" s="2" t="s">
        <v>10</v>
      </c>
      <c r="F1733" s="2" t="s">
        <v>11</v>
      </c>
      <c r="G1733">
        <v>3.13</v>
      </c>
      <c r="H1733" s="2" t="s">
        <v>12</v>
      </c>
      <c r="I1733" s="2"/>
    </row>
    <row r="1734" spans="1:9" x14ac:dyDescent="0.3">
      <c r="A1734" s="1">
        <v>0.51893518518519921</v>
      </c>
      <c r="B1734" s="2" t="s">
        <v>32</v>
      </c>
      <c r="C1734" s="2" t="s">
        <v>13</v>
      </c>
      <c r="D1734" s="2" t="s">
        <v>9</v>
      </c>
      <c r="E1734" s="2" t="s">
        <v>10</v>
      </c>
      <c r="F1734" s="2" t="s">
        <v>11</v>
      </c>
      <c r="G1734">
        <v>3.13</v>
      </c>
      <c r="H1734" s="2" t="s">
        <v>12</v>
      </c>
      <c r="I1734" s="2"/>
    </row>
    <row r="1735" spans="1:9" x14ac:dyDescent="0.3">
      <c r="A1735" s="1">
        <v>0.51899305555556963</v>
      </c>
      <c r="B1735" s="2" t="s">
        <v>32</v>
      </c>
      <c r="C1735" s="2" t="s">
        <v>13</v>
      </c>
      <c r="D1735" s="2" t="s">
        <v>9</v>
      </c>
      <c r="E1735" s="2" t="s">
        <v>10</v>
      </c>
      <c r="F1735" s="2" t="s">
        <v>11</v>
      </c>
      <c r="G1735">
        <v>3.1199999999999997</v>
      </c>
      <c r="H1735" s="2" t="s">
        <v>12</v>
      </c>
      <c r="I1735" s="2"/>
    </row>
    <row r="1736" spans="1:9" x14ac:dyDescent="0.3">
      <c r="A1736" s="1">
        <v>0.51903935185186589</v>
      </c>
      <c r="B1736" s="2" t="s">
        <v>32</v>
      </c>
      <c r="C1736" s="2" t="s">
        <v>13</v>
      </c>
      <c r="D1736" s="2" t="s">
        <v>9</v>
      </c>
      <c r="E1736" s="2" t="s">
        <v>10</v>
      </c>
      <c r="F1736" s="2" t="s">
        <v>11</v>
      </c>
      <c r="G1736">
        <v>3.1199999999999997</v>
      </c>
      <c r="H1736" s="2" t="s">
        <v>12</v>
      </c>
      <c r="I1736" s="2"/>
    </row>
    <row r="1737" spans="1:9" x14ac:dyDescent="0.3">
      <c r="A1737" s="1">
        <v>0.51909722222223631</v>
      </c>
      <c r="B1737" s="2" t="s">
        <v>32</v>
      </c>
      <c r="C1737" s="2" t="s">
        <v>13</v>
      </c>
      <c r="D1737" s="2" t="s">
        <v>9</v>
      </c>
      <c r="E1737" s="2" t="s">
        <v>10</v>
      </c>
      <c r="F1737" s="2" t="s">
        <v>11</v>
      </c>
      <c r="G1737">
        <v>3.1100000000000003</v>
      </c>
      <c r="H1737" s="2" t="s">
        <v>12</v>
      </c>
      <c r="I1737" s="2"/>
    </row>
    <row r="1738" spans="1:9" x14ac:dyDescent="0.3">
      <c r="A1738" s="1">
        <v>0.51914351851853258</v>
      </c>
      <c r="B1738" s="2" t="s">
        <v>32</v>
      </c>
      <c r="C1738" s="2" t="s">
        <v>13</v>
      </c>
      <c r="D1738" s="2" t="s">
        <v>9</v>
      </c>
      <c r="E1738" s="2" t="s">
        <v>10</v>
      </c>
      <c r="F1738" s="2" t="s">
        <v>11</v>
      </c>
      <c r="G1738">
        <v>3.1100000000000003</v>
      </c>
      <c r="H1738" s="2" t="s">
        <v>12</v>
      </c>
      <c r="I1738" s="2"/>
    </row>
    <row r="1739" spans="1:9" x14ac:dyDescent="0.3">
      <c r="A1739" s="1">
        <v>0.51920138888890299</v>
      </c>
      <c r="B1739" s="2" t="s">
        <v>32</v>
      </c>
      <c r="C1739" s="2" t="s">
        <v>13</v>
      </c>
      <c r="D1739" s="2" t="s">
        <v>9</v>
      </c>
      <c r="E1739" s="2" t="s">
        <v>10</v>
      </c>
      <c r="F1739" s="2" t="s">
        <v>11</v>
      </c>
      <c r="G1739">
        <v>3.1</v>
      </c>
      <c r="H1739" s="2" t="s">
        <v>12</v>
      </c>
      <c r="I1739" s="2"/>
    </row>
    <row r="1740" spans="1:9" x14ac:dyDescent="0.3">
      <c r="A1740" s="1">
        <v>0.51924768518519926</v>
      </c>
      <c r="B1740" s="2" t="s">
        <v>32</v>
      </c>
      <c r="C1740" s="2" t="s">
        <v>13</v>
      </c>
      <c r="D1740" s="2" t="s">
        <v>9</v>
      </c>
      <c r="E1740" s="2" t="s">
        <v>10</v>
      </c>
      <c r="F1740" s="2" t="s">
        <v>11</v>
      </c>
      <c r="G1740">
        <v>3.1</v>
      </c>
      <c r="H1740" s="2" t="s">
        <v>12</v>
      </c>
      <c r="I1740" s="2"/>
    </row>
    <row r="1741" spans="1:9" x14ac:dyDescent="0.3">
      <c r="A1741" s="1">
        <v>0.51930555555556968</v>
      </c>
      <c r="B1741" s="2" t="s">
        <v>32</v>
      </c>
      <c r="C1741" s="2" t="s">
        <v>13</v>
      </c>
      <c r="D1741" s="2" t="s">
        <v>9</v>
      </c>
      <c r="E1741" s="2" t="s">
        <v>10</v>
      </c>
      <c r="F1741" s="2" t="s">
        <v>11</v>
      </c>
      <c r="G1741">
        <v>3.1199999999999997</v>
      </c>
      <c r="H1741" s="2" t="s">
        <v>12</v>
      </c>
      <c r="I1741" s="2"/>
    </row>
    <row r="1742" spans="1:9" x14ac:dyDescent="0.3">
      <c r="A1742" s="1">
        <v>0.51935185185186594</v>
      </c>
      <c r="B1742" s="2" t="s">
        <v>32</v>
      </c>
      <c r="C1742" s="2" t="s">
        <v>13</v>
      </c>
      <c r="D1742" s="2" t="s">
        <v>9</v>
      </c>
      <c r="E1742" s="2" t="s">
        <v>10</v>
      </c>
      <c r="F1742" s="2" t="s">
        <v>11</v>
      </c>
      <c r="G1742">
        <v>3.11</v>
      </c>
      <c r="H1742" s="2" t="s">
        <v>12</v>
      </c>
      <c r="I1742" s="2"/>
    </row>
    <row r="1743" spans="1:9" x14ac:dyDescent="0.3">
      <c r="A1743" s="1">
        <v>0.51940972222223636</v>
      </c>
      <c r="B1743" s="2" t="s">
        <v>32</v>
      </c>
      <c r="C1743" s="2" t="s">
        <v>13</v>
      </c>
      <c r="D1743" s="2" t="s">
        <v>9</v>
      </c>
      <c r="E1743" s="2" t="s">
        <v>10</v>
      </c>
      <c r="F1743" s="2" t="s">
        <v>11</v>
      </c>
      <c r="G1743">
        <v>3.11</v>
      </c>
      <c r="H1743" s="2" t="s">
        <v>12</v>
      </c>
      <c r="I1743" s="2"/>
    </row>
    <row r="1744" spans="1:9" x14ac:dyDescent="0.3">
      <c r="A1744" s="1">
        <v>0.51945601851853263</v>
      </c>
      <c r="B1744" s="2" t="s">
        <v>32</v>
      </c>
      <c r="C1744" s="2" t="s">
        <v>13</v>
      </c>
      <c r="D1744" s="2" t="s">
        <v>9</v>
      </c>
      <c r="E1744" s="2" t="s">
        <v>10</v>
      </c>
      <c r="F1744" s="2" t="s">
        <v>11</v>
      </c>
      <c r="G1744">
        <v>3.1199999999999997</v>
      </c>
      <c r="H1744" s="2" t="s">
        <v>12</v>
      </c>
      <c r="I1744" s="2"/>
    </row>
    <row r="1745" spans="1:9" x14ac:dyDescent="0.3">
      <c r="A1745" s="1">
        <v>0.51951388888890304</v>
      </c>
      <c r="B1745" s="2" t="s">
        <v>32</v>
      </c>
      <c r="C1745" s="2" t="s">
        <v>13</v>
      </c>
      <c r="D1745" s="2" t="s">
        <v>9</v>
      </c>
      <c r="E1745" s="2" t="s">
        <v>10</v>
      </c>
      <c r="F1745" s="2" t="s">
        <v>11</v>
      </c>
      <c r="G1745">
        <v>3.1</v>
      </c>
      <c r="H1745" s="2" t="s">
        <v>12</v>
      </c>
      <c r="I1745" s="2"/>
    </row>
    <row r="1746" spans="1:9" x14ac:dyDescent="0.3">
      <c r="A1746" s="1">
        <v>0.51956018518519931</v>
      </c>
      <c r="B1746" s="2" t="s">
        <v>32</v>
      </c>
      <c r="C1746" s="2" t="s">
        <v>13</v>
      </c>
      <c r="D1746" s="2" t="s">
        <v>9</v>
      </c>
      <c r="E1746" s="2" t="s">
        <v>10</v>
      </c>
      <c r="F1746" s="2" t="s">
        <v>11</v>
      </c>
      <c r="G1746">
        <v>3.0900000000000003</v>
      </c>
      <c r="H1746" s="2" t="s">
        <v>12</v>
      </c>
      <c r="I1746" s="2"/>
    </row>
    <row r="1747" spans="1:9" x14ac:dyDescent="0.3">
      <c r="A1747" s="1">
        <v>0.51961805555556972</v>
      </c>
      <c r="B1747" s="2" t="s">
        <v>32</v>
      </c>
      <c r="C1747" s="2" t="s">
        <v>13</v>
      </c>
      <c r="D1747" s="2" t="s">
        <v>9</v>
      </c>
      <c r="E1747" s="2" t="s">
        <v>10</v>
      </c>
      <c r="F1747" s="2" t="s">
        <v>11</v>
      </c>
      <c r="G1747">
        <v>3.0900000000000003</v>
      </c>
      <c r="H1747" s="2" t="s">
        <v>12</v>
      </c>
      <c r="I1747" s="2"/>
    </row>
    <row r="1748" spans="1:9" x14ac:dyDescent="0.3">
      <c r="A1748" s="1">
        <v>0.51966435185186599</v>
      </c>
      <c r="B1748" s="2" t="s">
        <v>32</v>
      </c>
      <c r="C1748" s="2" t="s">
        <v>13</v>
      </c>
      <c r="D1748" s="2" t="s">
        <v>9</v>
      </c>
      <c r="E1748" s="2" t="s">
        <v>10</v>
      </c>
      <c r="F1748" s="2" t="s">
        <v>11</v>
      </c>
      <c r="G1748">
        <v>3.1100000000000003</v>
      </c>
      <c r="H1748" s="2" t="s">
        <v>12</v>
      </c>
      <c r="I1748" s="2"/>
    </row>
    <row r="1749" spans="1:9" x14ac:dyDescent="0.3">
      <c r="A1749" s="1">
        <v>0.51972222222223641</v>
      </c>
      <c r="B1749" s="2" t="s">
        <v>32</v>
      </c>
      <c r="C1749" s="2" t="s">
        <v>13</v>
      </c>
      <c r="D1749" s="2" t="s">
        <v>9</v>
      </c>
      <c r="E1749" s="2" t="s">
        <v>10</v>
      </c>
      <c r="F1749" s="2" t="s">
        <v>11</v>
      </c>
      <c r="G1749">
        <v>3.1199999999999997</v>
      </c>
      <c r="H1749" s="2" t="s">
        <v>12</v>
      </c>
      <c r="I1749" s="2"/>
    </row>
    <row r="1750" spans="1:9" x14ac:dyDescent="0.3">
      <c r="A1750" s="1">
        <v>0.51976851851853267</v>
      </c>
      <c r="B1750" s="2" t="s">
        <v>32</v>
      </c>
      <c r="C1750" s="2" t="s">
        <v>13</v>
      </c>
      <c r="D1750" s="2" t="s">
        <v>9</v>
      </c>
      <c r="E1750" s="2" t="s">
        <v>10</v>
      </c>
      <c r="F1750" s="2" t="s">
        <v>11</v>
      </c>
      <c r="G1750">
        <v>3.13</v>
      </c>
      <c r="H1750" s="2" t="s">
        <v>12</v>
      </c>
      <c r="I1750" s="2"/>
    </row>
    <row r="1751" spans="1:9" x14ac:dyDescent="0.3">
      <c r="A1751" s="1">
        <v>0.51982638888890309</v>
      </c>
      <c r="B1751" s="2" t="s">
        <v>32</v>
      </c>
      <c r="C1751" s="2" t="s">
        <v>13</v>
      </c>
      <c r="D1751" s="2" t="s">
        <v>9</v>
      </c>
      <c r="E1751" s="2" t="s">
        <v>10</v>
      </c>
      <c r="F1751" s="2" t="s">
        <v>11</v>
      </c>
      <c r="G1751">
        <v>3.11</v>
      </c>
      <c r="H1751" s="2" t="s">
        <v>12</v>
      </c>
      <c r="I1751" s="2"/>
    </row>
    <row r="1752" spans="1:9" x14ac:dyDescent="0.3">
      <c r="A1752" s="1">
        <v>0.51987268518519936</v>
      </c>
      <c r="B1752" s="2" t="s">
        <v>32</v>
      </c>
      <c r="C1752" s="2" t="s">
        <v>13</v>
      </c>
      <c r="D1752" s="2" t="s">
        <v>9</v>
      </c>
      <c r="E1752" s="2" t="s">
        <v>10</v>
      </c>
      <c r="F1752" s="2" t="s">
        <v>11</v>
      </c>
      <c r="G1752">
        <v>3.1199999999999997</v>
      </c>
      <c r="H1752" s="2" t="s">
        <v>12</v>
      </c>
      <c r="I1752" s="2"/>
    </row>
    <row r="1753" spans="1:9" x14ac:dyDescent="0.3">
      <c r="A1753" s="1">
        <v>0.51993055555556977</v>
      </c>
      <c r="B1753" s="2" t="s">
        <v>32</v>
      </c>
      <c r="C1753" s="2" t="s">
        <v>13</v>
      </c>
      <c r="D1753" s="2" t="s">
        <v>9</v>
      </c>
      <c r="E1753" s="2" t="s">
        <v>10</v>
      </c>
      <c r="F1753" s="2" t="s">
        <v>11</v>
      </c>
      <c r="G1753">
        <v>3.1100000000000003</v>
      </c>
      <c r="H1753" s="2" t="s">
        <v>12</v>
      </c>
      <c r="I1753" s="2"/>
    </row>
    <row r="1754" spans="1:9" x14ac:dyDescent="0.3">
      <c r="A1754" s="1">
        <v>0.51997685185186604</v>
      </c>
      <c r="B1754" s="2" t="s">
        <v>32</v>
      </c>
      <c r="C1754" s="2" t="s">
        <v>13</v>
      </c>
      <c r="D1754" s="2" t="s">
        <v>9</v>
      </c>
      <c r="E1754" s="2" t="s">
        <v>10</v>
      </c>
      <c r="F1754" s="2" t="s">
        <v>11</v>
      </c>
      <c r="G1754">
        <v>3.1100000000000003</v>
      </c>
      <c r="H1754" s="2" t="s">
        <v>12</v>
      </c>
      <c r="I1754" s="2"/>
    </row>
    <row r="1755" spans="1:9" x14ac:dyDescent="0.3">
      <c r="A1755" s="1">
        <v>0.52003472222223646</v>
      </c>
      <c r="B1755" s="2" t="s">
        <v>32</v>
      </c>
      <c r="C1755" s="2" t="s">
        <v>13</v>
      </c>
      <c r="D1755" s="2" t="s">
        <v>9</v>
      </c>
      <c r="E1755" s="2" t="s">
        <v>10</v>
      </c>
      <c r="F1755" s="2" t="s">
        <v>11</v>
      </c>
      <c r="G1755">
        <v>3.0900000000000003</v>
      </c>
      <c r="H1755" s="2" t="s">
        <v>12</v>
      </c>
      <c r="I1755" s="2"/>
    </row>
    <row r="1756" spans="1:9" x14ac:dyDescent="0.3">
      <c r="A1756" s="1">
        <v>0.52008101851853272</v>
      </c>
      <c r="B1756" s="2" t="s">
        <v>32</v>
      </c>
      <c r="C1756" s="2" t="s">
        <v>13</v>
      </c>
      <c r="D1756" s="2" t="s">
        <v>9</v>
      </c>
      <c r="E1756" s="2" t="s">
        <v>10</v>
      </c>
      <c r="F1756" s="2" t="s">
        <v>11</v>
      </c>
      <c r="G1756">
        <v>3.1300000000000003</v>
      </c>
      <c r="H1756" s="2" t="s">
        <v>12</v>
      </c>
      <c r="I1756" s="2"/>
    </row>
    <row r="1757" spans="1:9" x14ac:dyDescent="0.3">
      <c r="A1757" s="1">
        <v>0.52013888888890314</v>
      </c>
      <c r="B1757" s="2" t="s">
        <v>32</v>
      </c>
      <c r="C1757" s="2" t="s">
        <v>13</v>
      </c>
      <c r="D1757" s="2" t="s">
        <v>9</v>
      </c>
      <c r="E1757" s="2" t="s">
        <v>10</v>
      </c>
      <c r="F1757" s="2" t="s">
        <v>11</v>
      </c>
      <c r="G1757">
        <v>3.1199999999999997</v>
      </c>
      <c r="H1757" s="2" t="s">
        <v>12</v>
      </c>
      <c r="I1757" s="2"/>
    </row>
    <row r="1758" spans="1:9" x14ac:dyDescent="0.3">
      <c r="A1758" s="1">
        <v>0.52018518518519941</v>
      </c>
      <c r="B1758" s="2" t="s">
        <v>32</v>
      </c>
      <c r="C1758" s="2" t="s">
        <v>13</v>
      </c>
      <c r="D1758" s="2" t="s">
        <v>9</v>
      </c>
      <c r="E1758" s="2" t="s">
        <v>10</v>
      </c>
      <c r="F1758" s="2" t="s">
        <v>11</v>
      </c>
      <c r="G1758">
        <v>3.1199999999999997</v>
      </c>
      <c r="H1758" s="2" t="s">
        <v>12</v>
      </c>
      <c r="I1758" s="2"/>
    </row>
    <row r="1759" spans="1:9" x14ac:dyDescent="0.3">
      <c r="A1759" s="1">
        <v>0.52024305555556982</v>
      </c>
      <c r="B1759" s="2" t="s">
        <v>32</v>
      </c>
      <c r="C1759" s="2" t="s">
        <v>13</v>
      </c>
      <c r="D1759" s="2" t="s">
        <v>9</v>
      </c>
      <c r="E1759" s="2" t="s">
        <v>10</v>
      </c>
      <c r="F1759" s="2" t="s">
        <v>11</v>
      </c>
      <c r="G1759">
        <v>3.0999999999999996</v>
      </c>
      <c r="H1759" s="2" t="s">
        <v>12</v>
      </c>
      <c r="I1759" s="2"/>
    </row>
    <row r="1760" spans="1:9" x14ac:dyDescent="0.3">
      <c r="A1760" s="1">
        <v>0.52028935185186609</v>
      </c>
      <c r="B1760" s="2" t="s">
        <v>32</v>
      </c>
      <c r="C1760" s="2" t="s">
        <v>13</v>
      </c>
      <c r="D1760" s="2" t="s">
        <v>9</v>
      </c>
      <c r="E1760" s="2" t="s">
        <v>10</v>
      </c>
      <c r="F1760" s="2" t="s">
        <v>11</v>
      </c>
      <c r="G1760">
        <v>3.1399999999999997</v>
      </c>
      <c r="H1760" s="2" t="s">
        <v>12</v>
      </c>
      <c r="I1760" s="2"/>
    </row>
    <row r="1761" spans="1:9" x14ac:dyDescent="0.3">
      <c r="A1761" s="1">
        <v>0.52034722222223651</v>
      </c>
      <c r="B1761" s="2" t="s">
        <v>32</v>
      </c>
      <c r="C1761" s="2" t="s">
        <v>13</v>
      </c>
      <c r="D1761" s="2" t="s">
        <v>9</v>
      </c>
      <c r="E1761" s="2" t="s">
        <v>10</v>
      </c>
      <c r="F1761" s="2" t="s">
        <v>11</v>
      </c>
      <c r="G1761">
        <v>3.1</v>
      </c>
      <c r="H1761" s="2" t="s">
        <v>12</v>
      </c>
      <c r="I1761" s="2"/>
    </row>
    <row r="1762" spans="1:9" x14ac:dyDescent="0.3">
      <c r="A1762" s="1">
        <v>0.52039351851853277</v>
      </c>
      <c r="B1762" s="2" t="s">
        <v>32</v>
      </c>
      <c r="C1762" s="2" t="s">
        <v>13</v>
      </c>
      <c r="D1762" s="2" t="s">
        <v>9</v>
      </c>
      <c r="E1762" s="2" t="s">
        <v>10</v>
      </c>
      <c r="F1762" s="2" t="s">
        <v>11</v>
      </c>
      <c r="G1762">
        <v>3.0700000000000003</v>
      </c>
      <c r="H1762" s="2" t="s">
        <v>12</v>
      </c>
      <c r="I1762" s="2"/>
    </row>
    <row r="1763" spans="1:9" x14ac:dyDescent="0.3">
      <c r="A1763" s="1">
        <v>0.52045138888890319</v>
      </c>
      <c r="B1763" s="2" t="s">
        <v>32</v>
      </c>
      <c r="C1763" s="2" t="s">
        <v>13</v>
      </c>
      <c r="D1763" s="2" t="s">
        <v>9</v>
      </c>
      <c r="E1763" s="2" t="s">
        <v>10</v>
      </c>
      <c r="F1763" s="2" t="s">
        <v>11</v>
      </c>
      <c r="G1763">
        <v>3.08</v>
      </c>
      <c r="H1763" s="2" t="s">
        <v>12</v>
      </c>
      <c r="I1763" s="2"/>
    </row>
    <row r="1764" spans="1:9" x14ac:dyDescent="0.3">
      <c r="A1764" s="1">
        <v>0.52049768518519945</v>
      </c>
      <c r="B1764" s="2" t="s">
        <v>32</v>
      </c>
      <c r="C1764" s="2" t="s">
        <v>13</v>
      </c>
      <c r="D1764" s="2" t="s">
        <v>9</v>
      </c>
      <c r="E1764" s="2" t="s">
        <v>10</v>
      </c>
      <c r="F1764" s="2" t="s">
        <v>11</v>
      </c>
      <c r="G1764">
        <v>3.08</v>
      </c>
      <c r="H1764" s="2" t="s">
        <v>12</v>
      </c>
      <c r="I1764" s="2"/>
    </row>
    <row r="1765" spans="1:9" x14ac:dyDescent="0.3">
      <c r="A1765" s="1">
        <v>0.52055555555556987</v>
      </c>
      <c r="B1765" s="2" t="s">
        <v>32</v>
      </c>
      <c r="C1765" s="2" t="s">
        <v>13</v>
      </c>
      <c r="D1765" s="2" t="s">
        <v>9</v>
      </c>
      <c r="E1765" s="2" t="s">
        <v>10</v>
      </c>
      <c r="F1765" s="2" t="s">
        <v>11</v>
      </c>
      <c r="G1765">
        <v>3.1199999999999997</v>
      </c>
      <c r="H1765" s="2" t="s">
        <v>12</v>
      </c>
      <c r="I1765" s="2"/>
    </row>
    <row r="1766" spans="1:9" x14ac:dyDescent="0.3">
      <c r="A1766" s="1">
        <v>0.52060185185186614</v>
      </c>
      <c r="B1766" s="2" t="s">
        <v>32</v>
      </c>
      <c r="C1766" s="2" t="s">
        <v>13</v>
      </c>
      <c r="D1766" s="2" t="s">
        <v>9</v>
      </c>
      <c r="E1766" s="2" t="s">
        <v>10</v>
      </c>
      <c r="F1766" s="2" t="s">
        <v>11</v>
      </c>
      <c r="G1766">
        <v>3.0999999999999996</v>
      </c>
      <c r="H1766" s="2" t="s">
        <v>12</v>
      </c>
      <c r="I1766" s="2"/>
    </row>
    <row r="1767" spans="1:9" x14ac:dyDescent="0.3">
      <c r="A1767" s="1">
        <v>0.52065972222223655</v>
      </c>
      <c r="B1767" s="2" t="s">
        <v>32</v>
      </c>
      <c r="C1767" s="2" t="s">
        <v>13</v>
      </c>
      <c r="D1767" s="2" t="s">
        <v>9</v>
      </c>
      <c r="E1767" s="2" t="s">
        <v>10</v>
      </c>
      <c r="F1767" s="2" t="s">
        <v>11</v>
      </c>
      <c r="G1767">
        <v>3.0999999999999996</v>
      </c>
      <c r="H1767" s="2" t="s">
        <v>12</v>
      </c>
      <c r="I1767" s="2"/>
    </row>
    <row r="1768" spans="1:9" x14ac:dyDescent="0.3">
      <c r="A1768" s="1">
        <v>0.52070601851853282</v>
      </c>
      <c r="B1768" s="2" t="s">
        <v>32</v>
      </c>
      <c r="C1768" s="2" t="s">
        <v>13</v>
      </c>
      <c r="D1768" s="2" t="s">
        <v>9</v>
      </c>
      <c r="E1768" s="2" t="s">
        <v>10</v>
      </c>
      <c r="F1768" s="2" t="s">
        <v>11</v>
      </c>
      <c r="G1768">
        <v>3.1199999999999997</v>
      </c>
      <c r="H1768" s="2" t="s">
        <v>12</v>
      </c>
      <c r="I1768" s="2"/>
    </row>
    <row r="1769" spans="1:9" x14ac:dyDescent="0.3">
      <c r="A1769" s="1">
        <v>0.52076388888890324</v>
      </c>
      <c r="B1769" s="2" t="s">
        <v>32</v>
      </c>
      <c r="C1769" s="2" t="s">
        <v>13</v>
      </c>
      <c r="D1769" s="2" t="s">
        <v>9</v>
      </c>
      <c r="E1769" s="2" t="s">
        <v>10</v>
      </c>
      <c r="F1769" s="2" t="s">
        <v>11</v>
      </c>
      <c r="G1769">
        <v>3.1</v>
      </c>
      <c r="H1769" s="2" t="s">
        <v>12</v>
      </c>
      <c r="I1769" s="2"/>
    </row>
    <row r="1770" spans="1:9" x14ac:dyDescent="0.3">
      <c r="A1770" s="1">
        <v>0.5208101851851995</v>
      </c>
      <c r="B1770" s="2" t="s">
        <v>32</v>
      </c>
      <c r="C1770" s="2" t="s">
        <v>13</v>
      </c>
      <c r="D1770" s="2" t="s">
        <v>9</v>
      </c>
      <c r="E1770" s="2" t="s">
        <v>10</v>
      </c>
      <c r="F1770" s="2" t="s">
        <v>11</v>
      </c>
      <c r="G1770">
        <v>3.08</v>
      </c>
      <c r="H1770" s="2" t="s">
        <v>12</v>
      </c>
      <c r="I1770" s="2"/>
    </row>
    <row r="1771" spans="1:9" x14ac:dyDescent="0.3">
      <c r="A1771" s="1">
        <v>0.52086805555556992</v>
      </c>
      <c r="B1771" s="2" t="s">
        <v>32</v>
      </c>
      <c r="C1771" s="2" t="s">
        <v>13</v>
      </c>
      <c r="D1771" s="2" t="s">
        <v>9</v>
      </c>
      <c r="E1771" s="2" t="s">
        <v>10</v>
      </c>
      <c r="F1771" s="2" t="s">
        <v>11</v>
      </c>
      <c r="G1771">
        <v>3.1</v>
      </c>
      <c r="H1771" s="2" t="s">
        <v>12</v>
      </c>
      <c r="I1771" s="2"/>
    </row>
    <row r="1772" spans="1:9" x14ac:dyDescent="0.3">
      <c r="A1772" s="1">
        <v>0.52091435185186619</v>
      </c>
      <c r="B1772" s="2" t="s">
        <v>32</v>
      </c>
      <c r="C1772" s="2" t="s">
        <v>13</v>
      </c>
      <c r="D1772" s="2" t="s">
        <v>9</v>
      </c>
      <c r="E1772" s="2" t="s">
        <v>10</v>
      </c>
      <c r="F1772" s="2" t="s">
        <v>11</v>
      </c>
      <c r="G1772">
        <v>3.1</v>
      </c>
      <c r="H1772" s="2" t="s">
        <v>12</v>
      </c>
      <c r="I1772" s="2"/>
    </row>
    <row r="1773" spans="1:9" x14ac:dyDescent="0.3">
      <c r="A1773" s="1">
        <v>0.5209722222222366</v>
      </c>
      <c r="B1773" s="2" t="s">
        <v>32</v>
      </c>
      <c r="C1773" s="2" t="s">
        <v>13</v>
      </c>
      <c r="D1773" s="2" t="s">
        <v>9</v>
      </c>
      <c r="E1773" s="2" t="s">
        <v>10</v>
      </c>
      <c r="F1773" s="2" t="s">
        <v>11</v>
      </c>
      <c r="G1773">
        <v>3.0999999999999996</v>
      </c>
      <c r="H1773" s="2" t="s">
        <v>12</v>
      </c>
      <c r="I1773" s="2"/>
    </row>
    <row r="1774" spans="1:9" x14ac:dyDescent="0.3">
      <c r="A1774" s="1">
        <v>0.52101851851853287</v>
      </c>
      <c r="B1774" s="2" t="s">
        <v>32</v>
      </c>
      <c r="C1774" s="2" t="s">
        <v>13</v>
      </c>
      <c r="D1774" s="2" t="s">
        <v>9</v>
      </c>
      <c r="E1774" s="2" t="s">
        <v>10</v>
      </c>
      <c r="F1774" s="2" t="s">
        <v>11</v>
      </c>
      <c r="G1774">
        <v>3.1399999999999997</v>
      </c>
      <c r="H1774" s="2" t="s">
        <v>12</v>
      </c>
      <c r="I1774" s="2"/>
    </row>
    <row r="1775" spans="1:9" x14ac:dyDescent="0.3">
      <c r="A1775" s="1">
        <v>0.52107638888890329</v>
      </c>
      <c r="B1775" s="2" t="s">
        <v>32</v>
      </c>
      <c r="C1775" s="2" t="s">
        <v>13</v>
      </c>
      <c r="D1775" s="2" t="s">
        <v>9</v>
      </c>
      <c r="E1775" s="2" t="s">
        <v>10</v>
      </c>
      <c r="F1775" s="2" t="s">
        <v>11</v>
      </c>
      <c r="G1775">
        <v>3.1199999999999997</v>
      </c>
      <c r="H1775" s="2" t="s">
        <v>12</v>
      </c>
      <c r="I1775" s="2"/>
    </row>
    <row r="1776" spans="1:9" x14ac:dyDescent="0.3">
      <c r="A1776" s="1">
        <v>0.52112268518519955</v>
      </c>
      <c r="B1776" s="2" t="s">
        <v>32</v>
      </c>
      <c r="C1776" s="2" t="s">
        <v>13</v>
      </c>
      <c r="D1776" s="2" t="s">
        <v>9</v>
      </c>
      <c r="E1776" s="2" t="s">
        <v>10</v>
      </c>
      <c r="F1776" s="2" t="s">
        <v>11</v>
      </c>
      <c r="G1776">
        <v>3.1199999999999997</v>
      </c>
      <c r="H1776" s="2" t="s">
        <v>12</v>
      </c>
      <c r="I1776" s="2"/>
    </row>
    <row r="1777" spans="1:9" x14ac:dyDescent="0.3">
      <c r="A1777" s="1">
        <v>0.52118055555556997</v>
      </c>
      <c r="B1777" s="2" t="s">
        <v>32</v>
      </c>
      <c r="C1777" s="2" t="s">
        <v>13</v>
      </c>
      <c r="D1777" s="2" t="s">
        <v>9</v>
      </c>
      <c r="E1777" s="2" t="s">
        <v>10</v>
      </c>
      <c r="F1777" s="2" t="s">
        <v>11</v>
      </c>
      <c r="G1777">
        <v>3.08</v>
      </c>
      <c r="H1777" s="2" t="s">
        <v>12</v>
      </c>
      <c r="I1777" s="2"/>
    </row>
    <row r="1778" spans="1:9" x14ac:dyDescent="0.3">
      <c r="A1778" s="1">
        <v>0.52122685185186624</v>
      </c>
      <c r="B1778" s="2" t="s">
        <v>32</v>
      </c>
      <c r="C1778" s="2" t="s">
        <v>13</v>
      </c>
      <c r="D1778" s="2" t="s">
        <v>9</v>
      </c>
      <c r="E1778" s="2" t="s">
        <v>10</v>
      </c>
      <c r="F1778" s="2" t="s">
        <v>11</v>
      </c>
      <c r="G1778">
        <v>3.08</v>
      </c>
      <c r="H1778" s="2" t="s">
        <v>12</v>
      </c>
      <c r="I1778" s="2"/>
    </row>
    <row r="1779" spans="1:9" x14ac:dyDescent="0.3">
      <c r="A1779" s="1">
        <v>0.52128472222223665</v>
      </c>
      <c r="B1779" s="2" t="s">
        <v>32</v>
      </c>
      <c r="C1779" s="2" t="s">
        <v>13</v>
      </c>
      <c r="D1779" s="2" t="s">
        <v>9</v>
      </c>
      <c r="E1779" s="2" t="s">
        <v>10</v>
      </c>
      <c r="F1779" s="2" t="s">
        <v>11</v>
      </c>
      <c r="G1779">
        <v>3.1</v>
      </c>
      <c r="H1779" s="2" t="s">
        <v>12</v>
      </c>
      <c r="I1779" s="2"/>
    </row>
    <row r="1780" spans="1:9" x14ac:dyDescent="0.3">
      <c r="A1780" s="1">
        <v>0.52133101851853292</v>
      </c>
      <c r="B1780" s="2" t="s">
        <v>32</v>
      </c>
      <c r="C1780" s="2" t="s">
        <v>13</v>
      </c>
      <c r="D1780" s="2" t="s">
        <v>9</v>
      </c>
      <c r="E1780" s="2" t="s">
        <v>10</v>
      </c>
      <c r="F1780" s="2" t="s">
        <v>11</v>
      </c>
      <c r="G1780">
        <v>3.0700000000000003</v>
      </c>
      <c r="H1780" s="2" t="s">
        <v>12</v>
      </c>
      <c r="I1780" s="2"/>
    </row>
    <row r="1781" spans="1:9" x14ac:dyDescent="0.3">
      <c r="A1781" s="1">
        <v>0.52138888888890333</v>
      </c>
      <c r="B1781" s="2" t="s">
        <v>32</v>
      </c>
      <c r="C1781" s="2" t="s">
        <v>13</v>
      </c>
      <c r="D1781" s="2" t="s">
        <v>9</v>
      </c>
      <c r="E1781" s="2" t="s">
        <v>10</v>
      </c>
      <c r="F1781" s="2" t="s">
        <v>11</v>
      </c>
      <c r="G1781">
        <v>3.0999999999999996</v>
      </c>
      <c r="H1781" s="2" t="s">
        <v>12</v>
      </c>
      <c r="I1781" s="2"/>
    </row>
    <row r="1782" spans="1:9" x14ac:dyDescent="0.3">
      <c r="A1782" s="1">
        <v>0.5214351851851996</v>
      </c>
      <c r="B1782" s="2" t="s">
        <v>32</v>
      </c>
      <c r="C1782" s="2" t="s">
        <v>13</v>
      </c>
      <c r="D1782" s="2" t="s">
        <v>9</v>
      </c>
      <c r="E1782" s="2" t="s">
        <v>10</v>
      </c>
      <c r="F1782" s="2" t="s">
        <v>11</v>
      </c>
      <c r="G1782">
        <v>3.0999999999999996</v>
      </c>
      <c r="H1782" s="2" t="s">
        <v>12</v>
      </c>
      <c r="I1782" s="2"/>
    </row>
    <row r="1783" spans="1:9" x14ac:dyDescent="0.3">
      <c r="A1783" s="1">
        <v>0.52149305555557002</v>
      </c>
      <c r="B1783" s="2" t="s">
        <v>32</v>
      </c>
      <c r="C1783" s="2" t="s">
        <v>13</v>
      </c>
      <c r="D1783" s="2" t="s">
        <v>9</v>
      </c>
      <c r="E1783" s="2" t="s">
        <v>10</v>
      </c>
      <c r="F1783" s="2" t="s">
        <v>11</v>
      </c>
      <c r="G1783">
        <v>3.11</v>
      </c>
      <c r="H1783" s="2" t="s">
        <v>12</v>
      </c>
      <c r="I1783" s="2"/>
    </row>
    <row r="1784" spans="1:9" x14ac:dyDescent="0.3">
      <c r="A1784" s="1">
        <v>0.52153935185186628</v>
      </c>
      <c r="B1784" s="2" t="s">
        <v>32</v>
      </c>
      <c r="C1784" s="2" t="s">
        <v>13</v>
      </c>
      <c r="D1784" s="2" t="s">
        <v>9</v>
      </c>
      <c r="E1784" s="2" t="s">
        <v>10</v>
      </c>
      <c r="F1784" s="2" t="s">
        <v>11</v>
      </c>
      <c r="G1784">
        <v>3.11</v>
      </c>
      <c r="H1784" s="2" t="s">
        <v>12</v>
      </c>
      <c r="I1784" s="2"/>
    </row>
    <row r="1785" spans="1:9" x14ac:dyDescent="0.3">
      <c r="A1785" s="1">
        <v>0.5215972222222367</v>
      </c>
      <c r="B1785" s="2" t="s">
        <v>32</v>
      </c>
      <c r="C1785" s="2" t="s">
        <v>13</v>
      </c>
      <c r="D1785" s="2" t="s">
        <v>9</v>
      </c>
      <c r="E1785" s="2" t="s">
        <v>10</v>
      </c>
      <c r="F1785" s="2" t="s">
        <v>11</v>
      </c>
      <c r="G1785">
        <v>3.08</v>
      </c>
      <c r="H1785" s="2" t="s">
        <v>12</v>
      </c>
      <c r="I1785" s="2"/>
    </row>
    <row r="1786" spans="1:9" x14ac:dyDescent="0.3">
      <c r="A1786" s="1">
        <v>0.52164351851853297</v>
      </c>
      <c r="B1786" s="2" t="s">
        <v>32</v>
      </c>
      <c r="C1786" s="2" t="s">
        <v>13</v>
      </c>
      <c r="D1786" s="2" t="s">
        <v>9</v>
      </c>
      <c r="E1786" s="2" t="s">
        <v>10</v>
      </c>
      <c r="F1786" s="2" t="s">
        <v>11</v>
      </c>
      <c r="G1786">
        <v>3.08</v>
      </c>
      <c r="H1786" s="2" t="s">
        <v>12</v>
      </c>
      <c r="I1786" s="2"/>
    </row>
    <row r="1787" spans="1:9" x14ac:dyDescent="0.3">
      <c r="A1787" s="1">
        <v>0.52170138888890338</v>
      </c>
      <c r="B1787" s="2" t="s">
        <v>32</v>
      </c>
      <c r="C1787" s="2" t="s">
        <v>13</v>
      </c>
      <c r="D1787" s="2" t="s">
        <v>9</v>
      </c>
      <c r="E1787" s="2" t="s">
        <v>10</v>
      </c>
      <c r="F1787" s="2" t="s">
        <v>11</v>
      </c>
      <c r="G1787">
        <v>3.0900000000000003</v>
      </c>
      <c r="H1787" s="2" t="s">
        <v>12</v>
      </c>
      <c r="I1787" s="2"/>
    </row>
    <row r="1788" spans="1:9" x14ac:dyDescent="0.3">
      <c r="A1788" s="1">
        <v>0.52174768518519965</v>
      </c>
      <c r="B1788" s="2" t="s">
        <v>32</v>
      </c>
      <c r="C1788" s="2" t="s">
        <v>13</v>
      </c>
      <c r="D1788" s="2" t="s">
        <v>9</v>
      </c>
      <c r="E1788" s="2" t="s">
        <v>10</v>
      </c>
      <c r="F1788" s="2" t="s">
        <v>11</v>
      </c>
      <c r="G1788">
        <v>3.0900000000000003</v>
      </c>
      <c r="H1788" s="2" t="s">
        <v>12</v>
      </c>
      <c r="I1788" s="2"/>
    </row>
    <row r="1789" spans="1:9" x14ac:dyDescent="0.3">
      <c r="A1789" s="1">
        <v>0.52180555555557007</v>
      </c>
      <c r="B1789" s="2" t="s">
        <v>32</v>
      </c>
      <c r="C1789" s="2" t="s">
        <v>13</v>
      </c>
      <c r="D1789" s="2" t="s">
        <v>9</v>
      </c>
      <c r="E1789" s="2" t="s">
        <v>10</v>
      </c>
      <c r="F1789" s="2" t="s">
        <v>11</v>
      </c>
      <c r="G1789">
        <v>3.09</v>
      </c>
      <c r="H1789" s="2" t="s">
        <v>12</v>
      </c>
      <c r="I1789" s="2"/>
    </row>
    <row r="1790" spans="1:9" x14ac:dyDescent="0.3">
      <c r="A1790" s="1">
        <v>0.52185185185186633</v>
      </c>
      <c r="B1790" s="2" t="s">
        <v>32</v>
      </c>
      <c r="C1790" s="2" t="s">
        <v>13</v>
      </c>
      <c r="D1790" s="2" t="s">
        <v>9</v>
      </c>
      <c r="E1790" s="2" t="s">
        <v>10</v>
      </c>
      <c r="F1790" s="2" t="s">
        <v>11</v>
      </c>
      <c r="G1790">
        <v>3.09</v>
      </c>
      <c r="H1790" s="2" t="s">
        <v>12</v>
      </c>
      <c r="I1790" s="2"/>
    </row>
    <row r="1791" spans="1:9" x14ac:dyDescent="0.3">
      <c r="A1791" s="1">
        <v>0.52190972222223675</v>
      </c>
      <c r="B1791" s="2" t="s">
        <v>32</v>
      </c>
      <c r="C1791" s="2" t="s">
        <v>13</v>
      </c>
      <c r="D1791" s="2" t="s">
        <v>9</v>
      </c>
      <c r="E1791" s="2" t="s">
        <v>10</v>
      </c>
      <c r="F1791" s="2" t="s">
        <v>11</v>
      </c>
      <c r="G1791">
        <v>3.0999999999999996</v>
      </c>
      <c r="H1791" s="2" t="s">
        <v>12</v>
      </c>
      <c r="I1791" s="2"/>
    </row>
    <row r="1792" spans="1:9" x14ac:dyDescent="0.3">
      <c r="A1792" s="1">
        <v>0.52195601851853302</v>
      </c>
      <c r="B1792" s="2" t="s">
        <v>32</v>
      </c>
      <c r="C1792" s="2" t="s">
        <v>13</v>
      </c>
      <c r="D1792" s="2" t="s">
        <v>9</v>
      </c>
      <c r="E1792" s="2" t="s">
        <v>10</v>
      </c>
      <c r="F1792" s="2" t="s">
        <v>11</v>
      </c>
      <c r="G1792">
        <v>3.0700000000000003</v>
      </c>
      <c r="H1792" s="2" t="s">
        <v>12</v>
      </c>
      <c r="I1792" s="2"/>
    </row>
    <row r="1793" spans="1:9" x14ac:dyDescent="0.3">
      <c r="A1793" s="1">
        <v>0.52201388888890343</v>
      </c>
      <c r="B1793" s="2" t="s">
        <v>32</v>
      </c>
      <c r="C1793" s="2" t="s">
        <v>13</v>
      </c>
      <c r="D1793" s="2" t="s">
        <v>9</v>
      </c>
      <c r="E1793" s="2" t="s">
        <v>10</v>
      </c>
      <c r="F1793" s="2" t="s">
        <v>11</v>
      </c>
      <c r="G1793">
        <v>3.07</v>
      </c>
      <c r="H1793" s="2" t="s">
        <v>12</v>
      </c>
      <c r="I1793" s="2"/>
    </row>
    <row r="1794" spans="1:9" x14ac:dyDescent="0.3">
      <c r="A1794" s="1">
        <v>0.5220601851851997</v>
      </c>
      <c r="B1794" s="2" t="s">
        <v>32</v>
      </c>
      <c r="C1794" s="2" t="s">
        <v>13</v>
      </c>
      <c r="D1794" s="2" t="s">
        <v>9</v>
      </c>
      <c r="E1794" s="2" t="s">
        <v>10</v>
      </c>
      <c r="F1794" s="2" t="s">
        <v>11</v>
      </c>
      <c r="G1794">
        <v>3.0799999999999996</v>
      </c>
      <c r="H1794" s="2" t="s">
        <v>12</v>
      </c>
      <c r="I1794" s="2"/>
    </row>
    <row r="1795" spans="1:9" x14ac:dyDescent="0.3">
      <c r="A1795" s="1">
        <v>0.52211805555557012</v>
      </c>
      <c r="B1795" s="2" t="s">
        <v>32</v>
      </c>
      <c r="C1795" s="2" t="s">
        <v>13</v>
      </c>
      <c r="D1795" s="2" t="s">
        <v>9</v>
      </c>
      <c r="E1795" s="2" t="s">
        <v>10</v>
      </c>
      <c r="F1795" s="2" t="s">
        <v>11</v>
      </c>
      <c r="G1795">
        <v>3</v>
      </c>
      <c r="H1795" s="2" t="s">
        <v>12</v>
      </c>
      <c r="I1795" s="2"/>
    </row>
    <row r="1796" spans="1:9" x14ac:dyDescent="0.3">
      <c r="A1796" s="1">
        <v>0.52216435185186638</v>
      </c>
      <c r="B1796" s="2" t="s">
        <v>32</v>
      </c>
      <c r="C1796" s="2" t="s">
        <v>13</v>
      </c>
      <c r="D1796" s="2" t="s">
        <v>9</v>
      </c>
      <c r="E1796" s="2" t="s">
        <v>10</v>
      </c>
      <c r="F1796" s="2" t="s">
        <v>11</v>
      </c>
      <c r="G1796">
        <v>3.07</v>
      </c>
      <c r="H1796" s="2" t="s">
        <v>12</v>
      </c>
      <c r="I1796" s="2"/>
    </row>
    <row r="1797" spans="1:9" x14ac:dyDescent="0.3">
      <c r="A1797" s="1">
        <v>0.5222222222222368</v>
      </c>
      <c r="B1797" s="2" t="s">
        <v>32</v>
      </c>
      <c r="C1797" s="2" t="s">
        <v>13</v>
      </c>
      <c r="D1797" s="2" t="s">
        <v>9</v>
      </c>
      <c r="E1797" s="2" t="s">
        <v>10</v>
      </c>
      <c r="F1797" s="2" t="s">
        <v>11</v>
      </c>
      <c r="G1797">
        <v>3</v>
      </c>
      <c r="H1797" s="2" t="s">
        <v>12</v>
      </c>
      <c r="I1797" s="2"/>
    </row>
    <row r="1798" spans="1:9" x14ac:dyDescent="0.3">
      <c r="A1798" s="1">
        <v>0.52226851851853306</v>
      </c>
      <c r="B1798" s="2" t="s">
        <v>32</v>
      </c>
      <c r="C1798" s="2" t="s">
        <v>13</v>
      </c>
      <c r="D1798" s="2" t="s">
        <v>9</v>
      </c>
      <c r="E1798" s="2" t="s">
        <v>10</v>
      </c>
      <c r="F1798" s="2" t="s">
        <v>11</v>
      </c>
      <c r="G1798">
        <v>3.0599999999999996</v>
      </c>
      <c r="H1798" s="2" t="s">
        <v>12</v>
      </c>
      <c r="I1798" s="2"/>
    </row>
    <row r="1799" spans="1:9" x14ac:dyDescent="0.3">
      <c r="A1799" s="1">
        <v>0.52232638888890348</v>
      </c>
      <c r="B1799" s="2" t="s">
        <v>32</v>
      </c>
      <c r="C1799" s="2" t="s">
        <v>13</v>
      </c>
      <c r="D1799" s="2" t="s">
        <v>9</v>
      </c>
      <c r="E1799" s="2" t="s">
        <v>10</v>
      </c>
      <c r="F1799" s="2" t="s">
        <v>11</v>
      </c>
      <c r="G1799">
        <v>3.0599999999999996</v>
      </c>
      <c r="H1799" s="2" t="s">
        <v>12</v>
      </c>
      <c r="I1799" s="2"/>
    </row>
    <row r="1800" spans="1:9" x14ac:dyDescent="0.3">
      <c r="A1800" s="1">
        <v>0.52237268518519975</v>
      </c>
      <c r="B1800" s="2" t="s">
        <v>32</v>
      </c>
      <c r="C1800" s="2" t="s">
        <v>13</v>
      </c>
      <c r="D1800" s="2" t="s">
        <v>9</v>
      </c>
      <c r="E1800" s="2" t="s">
        <v>10</v>
      </c>
      <c r="F1800" s="2" t="s">
        <v>11</v>
      </c>
      <c r="G1800">
        <v>3.0300000000000002</v>
      </c>
      <c r="H1800" s="2" t="s">
        <v>12</v>
      </c>
      <c r="I1800" s="2"/>
    </row>
    <row r="1801" spans="1:9" x14ac:dyDescent="0.3">
      <c r="A1801" s="1">
        <v>0.52243055555557016</v>
      </c>
      <c r="B1801" s="2" t="s">
        <v>32</v>
      </c>
      <c r="C1801" s="2" t="s">
        <v>13</v>
      </c>
      <c r="D1801" s="2" t="s">
        <v>9</v>
      </c>
      <c r="E1801" s="2" t="s">
        <v>10</v>
      </c>
      <c r="F1801" s="2" t="s">
        <v>11</v>
      </c>
      <c r="G1801">
        <v>3.04</v>
      </c>
      <c r="H1801" s="2" t="s">
        <v>12</v>
      </c>
      <c r="I1801" s="2"/>
    </row>
    <row r="1802" spans="1:9" x14ac:dyDescent="0.3">
      <c r="A1802" s="1">
        <v>0.52247685185186643</v>
      </c>
      <c r="B1802" s="2" t="s">
        <v>32</v>
      </c>
      <c r="C1802" s="2" t="s">
        <v>13</v>
      </c>
      <c r="D1802" s="2" t="s">
        <v>9</v>
      </c>
      <c r="E1802" s="2" t="s">
        <v>10</v>
      </c>
      <c r="F1802" s="2" t="s">
        <v>11</v>
      </c>
      <c r="G1802">
        <v>3.0500000000000003</v>
      </c>
      <c r="H1802" s="2" t="s">
        <v>12</v>
      </c>
      <c r="I1802" s="2"/>
    </row>
    <row r="1803" spans="1:9" x14ac:dyDescent="0.3">
      <c r="A1803" s="1">
        <v>0.52253472222223685</v>
      </c>
      <c r="B1803" s="2" t="s">
        <v>32</v>
      </c>
      <c r="C1803" s="2" t="s">
        <v>13</v>
      </c>
      <c r="D1803" s="2" t="s">
        <v>9</v>
      </c>
      <c r="E1803" s="2" t="s">
        <v>10</v>
      </c>
      <c r="F1803" s="2" t="s">
        <v>11</v>
      </c>
      <c r="G1803">
        <v>3.06</v>
      </c>
      <c r="H1803" s="2" t="s">
        <v>12</v>
      </c>
      <c r="I1803" s="2"/>
    </row>
    <row r="1804" spans="1:9" x14ac:dyDescent="0.3">
      <c r="A1804" s="1">
        <v>0.52258101851853311</v>
      </c>
      <c r="B1804" s="2" t="s">
        <v>32</v>
      </c>
      <c r="C1804" s="2" t="s">
        <v>13</v>
      </c>
      <c r="D1804" s="2" t="s">
        <v>9</v>
      </c>
      <c r="E1804" s="2" t="s">
        <v>10</v>
      </c>
      <c r="F1804" s="2" t="s">
        <v>11</v>
      </c>
      <c r="G1804">
        <v>3.0399999999999996</v>
      </c>
      <c r="H1804" s="2" t="s">
        <v>12</v>
      </c>
      <c r="I1804" s="2"/>
    </row>
    <row r="1805" spans="1:9" x14ac:dyDescent="0.3">
      <c r="A1805" s="1">
        <v>0.52263888888890353</v>
      </c>
      <c r="B1805" s="2" t="s">
        <v>32</v>
      </c>
      <c r="C1805" s="2" t="s">
        <v>13</v>
      </c>
      <c r="D1805" s="2" t="s">
        <v>9</v>
      </c>
      <c r="E1805" s="2" t="s">
        <v>10</v>
      </c>
      <c r="F1805" s="2" t="s">
        <v>11</v>
      </c>
      <c r="G1805">
        <v>3.07</v>
      </c>
      <c r="H1805" s="2" t="s">
        <v>12</v>
      </c>
      <c r="I1805" s="2"/>
    </row>
    <row r="1806" spans="1:9" x14ac:dyDescent="0.3">
      <c r="A1806" s="1">
        <v>0.5226851851851998</v>
      </c>
      <c r="B1806" s="2" t="s">
        <v>32</v>
      </c>
      <c r="C1806" s="2" t="s">
        <v>13</v>
      </c>
      <c r="D1806" s="2" t="s">
        <v>9</v>
      </c>
      <c r="E1806" s="2" t="s">
        <v>10</v>
      </c>
      <c r="F1806" s="2" t="s">
        <v>11</v>
      </c>
      <c r="G1806">
        <v>3</v>
      </c>
      <c r="H1806" s="2" t="s">
        <v>12</v>
      </c>
      <c r="I1806" s="2"/>
    </row>
    <row r="1807" spans="1:9" x14ac:dyDescent="0.3">
      <c r="A1807" s="1">
        <v>0.52274305555557021</v>
      </c>
      <c r="B1807" s="2" t="s">
        <v>32</v>
      </c>
      <c r="C1807" s="2" t="s">
        <v>13</v>
      </c>
      <c r="D1807" s="2" t="s">
        <v>9</v>
      </c>
      <c r="E1807" s="2" t="s">
        <v>10</v>
      </c>
      <c r="F1807" s="2" t="s">
        <v>11</v>
      </c>
      <c r="G1807">
        <v>3.05</v>
      </c>
      <c r="H1807" s="2" t="s">
        <v>12</v>
      </c>
      <c r="I1807" s="2"/>
    </row>
    <row r="1808" spans="1:9" x14ac:dyDescent="0.3">
      <c r="A1808" s="1">
        <v>0.52278935185186648</v>
      </c>
      <c r="B1808" s="2" t="s">
        <v>32</v>
      </c>
      <c r="C1808" s="2" t="s">
        <v>13</v>
      </c>
      <c r="D1808" s="2" t="s">
        <v>9</v>
      </c>
      <c r="E1808" s="2" t="s">
        <v>10</v>
      </c>
      <c r="F1808" s="2" t="s">
        <v>11</v>
      </c>
      <c r="G1808">
        <v>3.02</v>
      </c>
      <c r="H1808" s="2" t="s">
        <v>12</v>
      </c>
      <c r="I1808" s="2"/>
    </row>
    <row r="1809" spans="1:9" x14ac:dyDescent="0.3">
      <c r="A1809" s="1">
        <v>0.5228472222222369</v>
      </c>
      <c r="B1809" s="2" t="s">
        <v>32</v>
      </c>
      <c r="C1809" s="2" t="s">
        <v>13</v>
      </c>
      <c r="D1809" s="2" t="s">
        <v>9</v>
      </c>
      <c r="E1809" s="2" t="s">
        <v>10</v>
      </c>
      <c r="F1809" s="2" t="s">
        <v>11</v>
      </c>
      <c r="G1809">
        <v>3.02</v>
      </c>
      <c r="H1809" s="2" t="s">
        <v>12</v>
      </c>
      <c r="I1809" s="2"/>
    </row>
    <row r="1810" spans="1:9" x14ac:dyDescent="0.3">
      <c r="A1810" s="1">
        <v>0.52289351851853316</v>
      </c>
      <c r="B1810" s="2" t="s">
        <v>32</v>
      </c>
      <c r="C1810" s="2" t="s">
        <v>13</v>
      </c>
      <c r="D1810" s="2" t="s">
        <v>9</v>
      </c>
      <c r="E1810" s="2" t="s">
        <v>10</v>
      </c>
      <c r="F1810" s="2" t="s">
        <v>11</v>
      </c>
      <c r="G1810">
        <v>3.0100000000000002</v>
      </c>
      <c r="H1810" s="2" t="s">
        <v>12</v>
      </c>
      <c r="I1810" s="2"/>
    </row>
    <row r="1811" spans="1:9" x14ac:dyDescent="0.3">
      <c r="A1811" s="1">
        <v>0.52295138888890358</v>
      </c>
      <c r="B1811" s="2" t="s">
        <v>32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3.0300000000000002</v>
      </c>
      <c r="H1811" s="2" t="s">
        <v>12</v>
      </c>
      <c r="I1811" s="2"/>
    </row>
    <row r="1812" spans="1:9" x14ac:dyDescent="0.3">
      <c r="A1812" s="1">
        <v>0.52299768518519985</v>
      </c>
      <c r="B1812" s="2" t="s">
        <v>32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3.0399999999999996</v>
      </c>
      <c r="H1812" s="2" t="s">
        <v>12</v>
      </c>
      <c r="I1812" s="2"/>
    </row>
    <row r="1813" spans="1:9" x14ac:dyDescent="0.3">
      <c r="A1813" s="1">
        <v>0.52305555555557026</v>
      </c>
      <c r="B1813" s="2" t="s">
        <v>32</v>
      </c>
      <c r="C1813" s="2" t="s">
        <v>13</v>
      </c>
      <c r="D1813" s="2" t="s">
        <v>9</v>
      </c>
      <c r="E1813" s="2" t="s">
        <v>10</v>
      </c>
      <c r="F1813" s="2" t="s">
        <v>11</v>
      </c>
      <c r="G1813">
        <v>3.05</v>
      </c>
      <c r="H1813" s="2" t="s">
        <v>12</v>
      </c>
      <c r="I1813" s="2"/>
    </row>
    <row r="1814" spans="1:9" x14ac:dyDescent="0.3">
      <c r="A1814" s="1">
        <v>0.52310185185186653</v>
      </c>
      <c r="B1814" s="2" t="s">
        <v>32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</v>
      </c>
      <c r="H1814" s="2" t="s">
        <v>12</v>
      </c>
      <c r="I1814" s="2"/>
    </row>
    <row r="1815" spans="1:9" x14ac:dyDescent="0.3">
      <c r="A1815" s="1">
        <v>0.52315972222223694</v>
      </c>
      <c r="B1815" s="2" t="s">
        <v>32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3.05</v>
      </c>
      <c r="H1815" s="2" t="s">
        <v>12</v>
      </c>
      <c r="I1815" s="2"/>
    </row>
    <row r="1816" spans="1:9" x14ac:dyDescent="0.3">
      <c r="A1816" s="1">
        <v>0.52320601851853321</v>
      </c>
      <c r="B1816" s="2" t="s">
        <v>32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3.02</v>
      </c>
      <c r="H1816" s="2" t="s">
        <v>12</v>
      </c>
      <c r="I1816" s="2"/>
    </row>
    <row r="1817" spans="1:9" x14ac:dyDescent="0.3">
      <c r="A1817" s="1">
        <v>0.52326388888890363</v>
      </c>
      <c r="B1817" s="2" t="s">
        <v>32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3.02</v>
      </c>
      <c r="H1817" s="2" t="s">
        <v>12</v>
      </c>
      <c r="I1817" s="2"/>
    </row>
    <row r="1818" spans="1:9" x14ac:dyDescent="0.3">
      <c r="A1818" s="1">
        <v>0.52331018518519989</v>
      </c>
      <c r="B1818" s="2" t="s">
        <v>32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3.0100000000000002</v>
      </c>
      <c r="H1818" s="2" t="s">
        <v>12</v>
      </c>
      <c r="I1818" s="2"/>
    </row>
    <row r="1819" spans="1:9" x14ac:dyDescent="0.3">
      <c r="A1819" s="1">
        <v>0.52336805555557031</v>
      </c>
      <c r="B1819" s="2" t="s">
        <v>32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3.0300000000000002</v>
      </c>
      <c r="H1819" s="2" t="s">
        <v>12</v>
      </c>
      <c r="I1819" s="2"/>
    </row>
    <row r="1820" spans="1:9" x14ac:dyDescent="0.3">
      <c r="A1820" s="1">
        <v>0.52341435185186658</v>
      </c>
      <c r="B1820" s="2" t="s">
        <v>32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3.0399999999999996</v>
      </c>
      <c r="H1820" s="2" t="s">
        <v>12</v>
      </c>
      <c r="I1820" s="2"/>
    </row>
    <row r="1821" spans="1:9" x14ac:dyDescent="0.3">
      <c r="A1821" s="1">
        <v>0.52347222222223699</v>
      </c>
      <c r="B1821" s="2" t="s">
        <v>32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3.05</v>
      </c>
      <c r="H1821" s="2" t="s">
        <v>12</v>
      </c>
      <c r="I1821" s="2"/>
    </row>
    <row r="1822" spans="1:9" x14ac:dyDescent="0.3">
      <c r="A1822" s="1">
        <v>0.52351851851853326</v>
      </c>
      <c r="B1822" s="2" t="s">
        <v>32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3.05</v>
      </c>
      <c r="H1822" s="2" t="s">
        <v>12</v>
      </c>
      <c r="I1822" s="2"/>
    </row>
    <row r="1823" spans="1:9" x14ac:dyDescent="0.3">
      <c r="A1823" s="1">
        <v>0.52357638888890368</v>
      </c>
      <c r="B1823" s="2" t="s">
        <v>32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3.03</v>
      </c>
      <c r="H1823" s="2" t="s">
        <v>12</v>
      </c>
      <c r="I1823" s="2"/>
    </row>
    <row r="1824" spans="1:9" x14ac:dyDescent="0.3">
      <c r="A1824" s="1">
        <v>0.52362268518519994</v>
      </c>
      <c r="B1824" s="2" t="s">
        <v>32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3.0100000000000002</v>
      </c>
      <c r="H1824" s="2" t="s">
        <v>12</v>
      </c>
      <c r="I1824" s="2"/>
    </row>
    <row r="1825" spans="1:9" x14ac:dyDescent="0.3">
      <c r="A1825" s="1">
        <v>0.52368055555557036</v>
      </c>
      <c r="B1825" s="2" t="s">
        <v>32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3.0100000000000002</v>
      </c>
      <c r="H1825" s="2" t="s">
        <v>12</v>
      </c>
      <c r="I1825" s="2"/>
    </row>
    <row r="1826" spans="1:9" x14ac:dyDescent="0.3">
      <c r="A1826" s="1">
        <v>0.52372685185186663</v>
      </c>
      <c r="B1826" s="2" t="s">
        <v>32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</v>
      </c>
      <c r="H1826" s="2" t="s">
        <v>12</v>
      </c>
      <c r="I1826" s="2"/>
    </row>
    <row r="1827" spans="1:9" x14ac:dyDescent="0.3">
      <c r="A1827" s="1">
        <v>0.52378472222223704</v>
      </c>
      <c r="B1827" s="2" t="s">
        <v>32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3.02</v>
      </c>
      <c r="H1827" s="2" t="s">
        <v>12</v>
      </c>
      <c r="I1827" s="2"/>
    </row>
    <row r="1828" spans="1:9" x14ac:dyDescent="0.3">
      <c r="A1828" s="1">
        <v>0.52383101851853331</v>
      </c>
      <c r="B1828" s="2" t="s">
        <v>32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2.9899999999999998</v>
      </c>
      <c r="H1828" s="2" t="s">
        <v>12</v>
      </c>
      <c r="I1828" s="2"/>
    </row>
    <row r="1829" spans="1:9" x14ac:dyDescent="0.3">
      <c r="A1829" s="1">
        <v>0.52388888888890373</v>
      </c>
      <c r="B1829" s="2" t="s">
        <v>32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3.0199999999999996</v>
      </c>
      <c r="H1829" s="2" t="s">
        <v>12</v>
      </c>
      <c r="I1829" s="2"/>
    </row>
    <row r="1830" spans="1:9" x14ac:dyDescent="0.3">
      <c r="A1830" s="1">
        <v>0.52393518518519999</v>
      </c>
      <c r="B1830" s="2" t="s">
        <v>32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</v>
      </c>
      <c r="H1830" s="2" t="s">
        <v>12</v>
      </c>
      <c r="I1830" s="2"/>
    </row>
    <row r="1831" spans="1:9" x14ac:dyDescent="0.3">
      <c r="A1831" s="1">
        <v>0.52399305555557041</v>
      </c>
      <c r="B1831" s="2" t="s">
        <v>32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3.0199999999999996</v>
      </c>
      <c r="H1831" s="2" t="s">
        <v>12</v>
      </c>
      <c r="I1831" s="2"/>
    </row>
    <row r="1832" spans="1:9" x14ac:dyDescent="0.3">
      <c r="A1832" s="1">
        <v>0.52403935185186667</v>
      </c>
      <c r="B1832" s="2" t="s">
        <v>32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3.02</v>
      </c>
      <c r="H1832" s="2" t="s">
        <v>12</v>
      </c>
      <c r="I1832" s="2"/>
    </row>
    <row r="1833" spans="1:9" x14ac:dyDescent="0.3">
      <c r="A1833" s="1">
        <v>0.52409722222223709</v>
      </c>
      <c r="B1833" s="2" t="s">
        <v>32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3.02</v>
      </c>
      <c r="H1833" s="2" t="s">
        <v>12</v>
      </c>
      <c r="I1833" s="2"/>
    </row>
    <row r="1834" spans="1:9" x14ac:dyDescent="0.3">
      <c r="A1834" s="1">
        <v>0.52414351851853336</v>
      </c>
      <c r="B1834" s="2" t="s">
        <v>32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3.0100000000000002</v>
      </c>
      <c r="H1834" s="2" t="s">
        <v>12</v>
      </c>
      <c r="I1834" s="2"/>
    </row>
    <row r="1835" spans="1:9" x14ac:dyDescent="0.3">
      <c r="A1835" s="1">
        <v>0.52420138888890377</v>
      </c>
      <c r="B1835" s="2" t="s">
        <v>32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3.0100000000000002</v>
      </c>
      <c r="H1835" s="2" t="s">
        <v>12</v>
      </c>
      <c r="I1835" s="2"/>
    </row>
    <row r="1836" spans="1:9" x14ac:dyDescent="0.3">
      <c r="A1836" s="1">
        <v>0.52424768518520004</v>
      </c>
      <c r="B1836" s="2" t="s">
        <v>32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3.0199999999999996</v>
      </c>
      <c r="H1836" s="2" t="s">
        <v>12</v>
      </c>
      <c r="I1836" s="2"/>
    </row>
    <row r="1837" spans="1:9" x14ac:dyDescent="0.3">
      <c r="A1837" s="1">
        <v>0.52430555555557046</v>
      </c>
      <c r="B1837" s="2" t="s">
        <v>32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3.0199999999999996</v>
      </c>
      <c r="H1837" s="2" t="s">
        <v>12</v>
      </c>
      <c r="I1837" s="2"/>
    </row>
    <row r="1838" spans="1:9" x14ac:dyDescent="0.3">
      <c r="A1838" s="1">
        <v>0.52435185185186672</v>
      </c>
      <c r="B1838" s="2" t="s">
        <v>32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3.0399999999999996</v>
      </c>
      <c r="H1838" s="2" t="s">
        <v>12</v>
      </c>
      <c r="I1838" s="2"/>
    </row>
    <row r="1839" spans="1:9" x14ac:dyDescent="0.3">
      <c r="A1839" s="1">
        <v>0.52440972222223714</v>
      </c>
      <c r="B1839" s="2" t="s">
        <v>32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3.0399999999999996</v>
      </c>
      <c r="H1839" s="2" t="s">
        <v>12</v>
      </c>
      <c r="I1839" s="2"/>
    </row>
    <row r="1840" spans="1:9" x14ac:dyDescent="0.3">
      <c r="A1840" s="1">
        <v>0.52445601851853341</v>
      </c>
      <c r="B1840" s="2" t="s">
        <v>32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3.0100000000000002</v>
      </c>
      <c r="H1840" s="2" t="s">
        <v>12</v>
      </c>
      <c r="I1840" s="2"/>
    </row>
    <row r="1841" spans="1:9" x14ac:dyDescent="0.3">
      <c r="A1841" s="1">
        <v>0.52451388888890382</v>
      </c>
      <c r="B1841" s="2" t="s">
        <v>32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3.0100000000000002</v>
      </c>
      <c r="H1841" s="2" t="s">
        <v>12</v>
      </c>
      <c r="I1841" s="2"/>
    </row>
    <row r="1842" spans="1:9" x14ac:dyDescent="0.3">
      <c r="A1842" s="1">
        <v>0.52456018518520009</v>
      </c>
      <c r="B1842" s="2" t="s">
        <v>32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</v>
      </c>
      <c r="H1842" s="2" t="s">
        <v>12</v>
      </c>
      <c r="I1842" s="2"/>
    </row>
    <row r="1843" spans="1:9" x14ac:dyDescent="0.3">
      <c r="A1843" s="1">
        <v>0.52461805555557051</v>
      </c>
      <c r="B1843" s="2" t="s">
        <v>32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</v>
      </c>
      <c r="H1843" s="2" t="s">
        <v>12</v>
      </c>
      <c r="I1843" s="2"/>
    </row>
    <row r="1844" spans="1:9" x14ac:dyDescent="0.3">
      <c r="A1844" s="1">
        <v>0.52466435185186677</v>
      </c>
      <c r="B1844" s="2" t="s">
        <v>32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3.0399999999999996</v>
      </c>
      <c r="H1844" s="2" t="s">
        <v>12</v>
      </c>
      <c r="I1844" s="2"/>
    </row>
    <row r="1845" spans="1:9" x14ac:dyDescent="0.3">
      <c r="A1845" s="1">
        <v>0.52472222222223719</v>
      </c>
      <c r="B1845" s="2" t="s">
        <v>32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3.0399999999999996</v>
      </c>
      <c r="H1845" s="2" t="s">
        <v>12</v>
      </c>
      <c r="I1845" s="2"/>
    </row>
    <row r="1846" spans="1:9" x14ac:dyDescent="0.3">
      <c r="A1846" s="1">
        <v>0.52476851851853346</v>
      </c>
      <c r="B1846" s="2" t="s">
        <v>32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3.03</v>
      </c>
      <c r="H1846" s="2" t="s">
        <v>12</v>
      </c>
      <c r="I1846" s="2"/>
    </row>
    <row r="1847" spans="1:9" x14ac:dyDescent="0.3">
      <c r="A1847" s="1">
        <v>0.52482638888890387</v>
      </c>
      <c r="B1847" s="2" t="s">
        <v>32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3.03</v>
      </c>
      <c r="H1847" s="2" t="s">
        <v>12</v>
      </c>
      <c r="I1847" s="2"/>
    </row>
    <row r="1848" spans="1:9" x14ac:dyDescent="0.3">
      <c r="A1848" s="1">
        <v>0.52487268518520014</v>
      </c>
      <c r="B1848" s="2" t="s">
        <v>32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</v>
      </c>
      <c r="H1848" s="2" t="s">
        <v>12</v>
      </c>
      <c r="I1848" s="2"/>
    </row>
    <row r="1849" spans="1:9" x14ac:dyDescent="0.3">
      <c r="A1849" s="1">
        <v>0.52493055555557055</v>
      </c>
      <c r="B1849" s="2" t="s">
        <v>32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2.99</v>
      </c>
      <c r="H1849" s="2" t="s">
        <v>12</v>
      </c>
      <c r="I1849" s="2"/>
    </row>
    <row r="1850" spans="1:9" x14ac:dyDescent="0.3">
      <c r="A1850" s="1">
        <v>0.52497685185186682</v>
      </c>
      <c r="B1850" s="2" t="s">
        <v>32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2.99</v>
      </c>
      <c r="H1850" s="2" t="s">
        <v>12</v>
      </c>
      <c r="I1850" s="2"/>
    </row>
    <row r="1851" spans="1:9" x14ac:dyDescent="0.3">
      <c r="A1851" s="1">
        <v>0.52503472222223724</v>
      </c>
      <c r="B1851" s="2" t="s">
        <v>32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2.97</v>
      </c>
      <c r="H1851" s="2" t="s">
        <v>12</v>
      </c>
      <c r="I1851" s="2"/>
    </row>
    <row r="1852" spans="1:9" x14ac:dyDescent="0.3">
      <c r="A1852" s="1">
        <v>0.5250810185185335</v>
      </c>
      <c r="B1852" s="2" t="s">
        <v>32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</v>
      </c>
      <c r="H1852" s="2" t="s">
        <v>12</v>
      </c>
      <c r="I1852" s="2"/>
    </row>
    <row r="1853" spans="1:9" x14ac:dyDescent="0.3">
      <c r="A1853" s="1">
        <v>0.52513888888890392</v>
      </c>
      <c r="B1853" s="2" t="s">
        <v>32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3.01</v>
      </c>
      <c r="H1853" s="2" t="s">
        <v>12</v>
      </c>
      <c r="I1853" s="2"/>
    </row>
    <row r="1854" spans="1:9" x14ac:dyDescent="0.3">
      <c r="A1854" s="1">
        <v>0.52518518518520019</v>
      </c>
      <c r="B1854" s="2" t="s">
        <v>32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3.01</v>
      </c>
      <c r="H1854" s="2" t="s">
        <v>12</v>
      </c>
      <c r="I1854" s="2"/>
    </row>
    <row r="1855" spans="1:9" x14ac:dyDescent="0.3">
      <c r="A1855" s="1">
        <v>0.5252430555555706</v>
      </c>
      <c r="B1855" s="2" t="s">
        <v>32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</v>
      </c>
      <c r="H1855" s="2" t="s">
        <v>12</v>
      </c>
      <c r="I1855" s="2"/>
    </row>
    <row r="1856" spans="1:9" x14ac:dyDescent="0.3">
      <c r="A1856" s="1">
        <v>0.52528935185186687</v>
      </c>
      <c r="B1856" s="2" t="s">
        <v>32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2.99</v>
      </c>
      <c r="H1856" s="2" t="s">
        <v>12</v>
      </c>
      <c r="I1856" s="2"/>
    </row>
    <row r="1857" spans="1:9" x14ac:dyDescent="0.3">
      <c r="A1857" s="1">
        <v>0.52534722222223729</v>
      </c>
      <c r="B1857" s="2" t="s">
        <v>32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2.9800000000000004</v>
      </c>
      <c r="H1857" s="2" t="s">
        <v>12</v>
      </c>
      <c r="I1857" s="2"/>
    </row>
    <row r="1858" spans="1:9" x14ac:dyDescent="0.3">
      <c r="A1858" s="1">
        <v>0.52539351851853355</v>
      </c>
      <c r="B1858" s="2" t="s">
        <v>32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2.97</v>
      </c>
      <c r="H1858" s="2" t="s">
        <v>12</v>
      </c>
      <c r="I1858" s="2"/>
    </row>
    <row r="1859" spans="1:9" x14ac:dyDescent="0.3">
      <c r="A1859" s="1">
        <v>0.52545138888890397</v>
      </c>
      <c r="B1859" s="2" t="s">
        <v>32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2.97</v>
      </c>
      <c r="H1859" s="2" t="s">
        <v>12</v>
      </c>
      <c r="I1859" s="2"/>
    </row>
    <row r="1860" spans="1:9" x14ac:dyDescent="0.3">
      <c r="A1860" s="1">
        <v>0.52549768518520024</v>
      </c>
      <c r="B1860" s="2" t="s">
        <v>32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2.96</v>
      </c>
      <c r="H1860" s="2" t="s">
        <v>12</v>
      </c>
      <c r="I1860" s="2"/>
    </row>
    <row r="1861" spans="1:9" x14ac:dyDescent="0.3">
      <c r="A1861" s="1">
        <v>0.52555555555557065</v>
      </c>
      <c r="B1861" s="2" t="s">
        <v>32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2.98</v>
      </c>
      <c r="H1861" s="2" t="s">
        <v>12</v>
      </c>
      <c r="I1861" s="2"/>
    </row>
    <row r="1862" spans="1:9" x14ac:dyDescent="0.3">
      <c r="A1862" s="1">
        <v>0.52560185185186692</v>
      </c>
      <c r="B1862" s="2" t="s">
        <v>32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2.9699999999999998</v>
      </c>
      <c r="H1862" s="2" t="s">
        <v>12</v>
      </c>
      <c r="I1862" s="2"/>
    </row>
    <row r="1863" spans="1:9" x14ac:dyDescent="0.3">
      <c r="A1863" s="1">
        <v>0.52565972222223734</v>
      </c>
      <c r="B1863" s="2" t="s">
        <v>32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2.98</v>
      </c>
      <c r="H1863" s="2" t="s">
        <v>12</v>
      </c>
      <c r="I1863" s="2"/>
    </row>
    <row r="1864" spans="1:9" x14ac:dyDescent="0.3">
      <c r="A1864" s="1">
        <v>0.5257060185185336</v>
      </c>
      <c r="B1864" s="2" t="s">
        <v>32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2.95</v>
      </c>
      <c r="H1864" s="2" t="s">
        <v>12</v>
      </c>
      <c r="I1864" s="2"/>
    </row>
    <row r="1865" spans="1:9" x14ac:dyDescent="0.3">
      <c r="A1865" s="1">
        <v>0.52576388888890402</v>
      </c>
      <c r="B1865" s="2" t="s">
        <v>32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2.9600000000000004</v>
      </c>
      <c r="H1865" s="2" t="s">
        <v>12</v>
      </c>
      <c r="I1865" s="2"/>
    </row>
    <row r="1866" spans="1:9" x14ac:dyDescent="0.3">
      <c r="A1866" s="1">
        <v>0.52581018518520029</v>
      </c>
      <c r="B1866" s="2" t="s">
        <v>32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2.95</v>
      </c>
      <c r="H1866" s="2" t="s">
        <v>12</v>
      </c>
      <c r="I1866" s="2"/>
    </row>
    <row r="1867" spans="1:9" x14ac:dyDescent="0.3">
      <c r="A1867" s="1">
        <v>0.5258680555555707</v>
      </c>
      <c r="B1867" s="2" t="s">
        <v>32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2.9400000000000004</v>
      </c>
      <c r="H1867" s="2" t="s">
        <v>12</v>
      </c>
      <c r="I1867" s="2"/>
    </row>
    <row r="1868" spans="1:9" x14ac:dyDescent="0.3">
      <c r="A1868" s="1">
        <v>0.52591435185186697</v>
      </c>
      <c r="B1868" s="2" t="s">
        <v>32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3</v>
      </c>
      <c r="H1868" s="2" t="s">
        <v>12</v>
      </c>
      <c r="I1868" s="2"/>
    </row>
    <row r="1869" spans="1:9" x14ac:dyDescent="0.3">
      <c r="A1869" s="1">
        <v>0.52597222222223738</v>
      </c>
      <c r="B1869" s="2" t="s">
        <v>32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2.96</v>
      </c>
      <c r="H1869" s="2" t="s">
        <v>12</v>
      </c>
      <c r="I1869" s="2"/>
    </row>
    <row r="1870" spans="1:9" x14ac:dyDescent="0.3">
      <c r="A1870" s="1">
        <v>0.52601851851853365</v>
      </c>
      <c r="B1870" s="2" t="s">
        <v>32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2.96</v>
      </c>
      <c r="H1870" s="2" t="s">
        <v>12</v>
      </c>
      <c r="I1870" s="2"/>
    </row>
    <row r="1871" spans="1:9" x14ac:dyDescent="0.3">
      <c r="A1871" s="1">
        <v>0.52607638888890407</v>
      </c>
      <c r="B1871" s="2" t="s">
        <v>32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2.9499999999999997</v>
      </c>
      <c r="H1871" s="2" t="s">
        <v>12</v>
      </c>
      <c r="I1871" s="2"/>
    </row>
    <row r="1872" spans="1:9" x14ac:dyDescent="0.3">
      <c r="A1872" s="1">
        <v>0.52612268518520033</v>
      </c>
      <c r="B1872" s="2" t="s">
        <v>32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2.9200000000000004</v>
      </c>
      <c r="H1872" s="2" t="s">
        <v>12</v>
      </c>
      <c r="I1872" s="2"/>
    </row>
    <row r="1873" spans="1:9" x14ac:dyDescent="0.3">
      <c r="A1873" s="1">
        <v>0.52618055555557075</v>
      </c>
      <c r="B1873" s="2" t="s">
        <v>32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2.95</v>
      </c>
      <c r="H1873" s="2" t="s">
        <v>12</v>
      </c>
      <c r="I1873" s="2"/>
    </row>
    <row r="1874" spans="1:9" x14ac:dyDescent="0.3">
      <c r="A1874" s="1">
        <v>0.52622685185186702</v>
      </c>
      <c r="B1874" s="2" t="s">
        <v>32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2.93</v>
      </c>
      <c r="H1874" s="2" t="s">
        <v>12</v>
      </c>
      <c r="I1874" s="2"/>
    </row>
    <row r="1875" spans="1:9" x14ac:dyDescent="0.3">
      <c r="A1875" s="1">
        <v>0.52628472222223743</v>
      </c>
      <c r="B1875" s="2" t="s">
        <v>32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2.93</v>
      </c>
      <c r="H1875" s="2" t="s">
        <v>12</v>
      </c>
      <c r="I1875" s="2"/>
    </row>
    <row r="1876" spans="1:9" x14ac:dyDescent="0.3">
      <c r="A1876" s="1">
        <v>0.5263310185185337</v>
      </c>
      <c r="B1876" s="2" t="s">
        <v>32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2.96</v>
      </c>
      <c r="H1876" s="2" t="s">
        <v>12</v>
      </c>
      <c r="I1876" s="2"/>
    </row>
    <row r="1877" spans="1:9" x14ac:dyDescent="0.3">
      <c r="A1877" s="1">
        <v>0.52638888888890412</v>
      </c>
      <c r="B1877" s="2" t="s">
        <v>32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2.96</v>
      </c>
      <c r="H1877" s="2" t="s">
        <v>12</v>
      </c>
      <c r="I1877" s="2"/>
    </row>
    <row r="1878" spans="1:9" x14ac:dyDescent="0.3">
      <c r="A1878" s="1">
        <v>0.52643518518520038</v>
      </c>
      <c r="B1878" s="2" t="s">
        <v>32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2.94</v>
      </c>
      <c r="H1878" s="2" t="s">
        <v>12</v>
      </c>
      <c r="I1878" s="2"/>
    </row>
    <row r="1879" spans="1:9" x14ac:dyDescent="0.3">
      <c r="A1879" s="1">
        <v>0.5264930555555708</v>
      </c>
      <c r="B1879" s="2" t="s">
        <v>32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2.94</v>
      </c>
      <c r="H1879" s="2" t="s">
        <v>12</v>
      </c>
      <c r="I1879" s="2"/>
    </row>
    <row r="1880" spans="1:9" x14ac:dyDescent="0.3">
      <c r="A1880" s="1">
        <v>0.52653935185186707</v>
      </c>
      <c r="B1880" s="2" t="s">
        <v>32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2.93</v>
      </c>
      <c r="H1880" s="2" t="s">
        <v>12</v>
      </c>
      <c r="I1880" s="2"/>
    </row>
    <row r="1881" spans="1:9" x14ac:dyDescent="0.3">
      <c r="A1881" s="1">
        <v>0.52659722222223748</v>
      </c>
      <c r="B1881" s="2" t="s">
        <v>32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2.9800000000000004</v>
      </c>
      <c r="H1881" s="2" t="s">
        <v>12</v>
      </c>
      <c r="I1881" s="2"/>
    </row>
    <row r="1882" spans="1:9" x14ac:dyDescent="0.3">
      <c r="A1882" s="1">
        <v>0.52664351851853375</v>
      </c>
      <c r="B1882" s="2" t="s">
        <v>32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2.91</v>
      </c>
      <c r="H1882" s="2" t="s">
        <v>12</v>
      </c>
      <c r="I1882" s="2"/>
    </row>
    <row r="1883" spans="1:9" x14ac:dyDescent="0.3">
      <c r="A1883" s="1">
        <v>0.52670138888890417</v>
      </c>
      <c r="B1883" s="2" t="s">
        <v>32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2.97</v>
      </c>
      <c r="H1883" s="2" t="s">
        <v>12</v>
      </c>
      <c r="I1883" s="2"/>
    </row>
    <row r="1884" spans="1:9" x14ac:dyDescent="0.3">
      <c r="A1884" s="1">
        <v>0.52674768518520043</v>
      </c>
      <c r="B1884" s="2" t="s">
        <v>32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2.94</v>
      </c>
      <c r="H1884" s="2" t="s">
        <v>12</v>
      </c>
      <c r="I1884" s="2"/>
    </row>
    <row r="1885" spans="1:9" x14ac:dyDescent="0.3">
      <c r="A1885" s="1">
        <v>0.52680555555557085</v>
      </c>
      <c r="B1885" s="2" t="s">
        <v>32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2.8099999999999996</v>
      </c>
      <c r="H1885" s="2" t="s">
        <v>12</v>
      </c>
      <c r="I1885" s="2"/>
    </row>
    <row r="1886" spans="1:9" x14ac:dyDescent="0.3">
      <c r="A1886" s="1">
        <v>0.52685185185186711</v>
      </c>
      <c r="B1886" s="2" t="s">
        <v>32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2.98</v>
      </c>
      <c r="H1886" s="2" t="s">
        <v>12</v>
      </c>
      <c r="I1886" s="2"/>
    </row>
    <row r="1887" spans="1:9" x14ac:dyDescent="0.3">
      <c r="A1887" s="1">
        <v>0.52690972222223753</v>
      </c>
      <c r="B1887" s="2" t="s">
        <v>32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2.9299999999999997</v>
      </c>
      <c r="H1887" s="2" t="s">
        <v>12</v>
      </c>
      <c r="I1887" s="2"/>
    </row>
    <row r="1888" spans="1:9" x14ac:dyDescent="0.3">
      <c r="A1888" s="1">
        <v>0.5269560185185338</v>
      </c>
      <c r="B1888" s="2" t="s">
        <v>32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2.93</v>
      </c>
      <c r="H1888" s="2" t="s">
        <v>12</v>
      </c>
      <c r="I1888" s="2"/>
    </row>
    <row r="1889" spans="1:9" x14ac:dyDescent="0.3">
      <c r="A1889" s="1">
        <v>0.52701388888890421</v>
      </c>
      <c r="B1889" s="2" t="s">
        <v>32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2.91</v>
      </c>
      <c r="H1889" s="2" t="s">
        <v>12</v>
      </c>
      <c r="I1889" s="2"/>
    </row>
    <row r="1890" spans="1:9" x14ac:dyDescent="0.3">
      <c r="A1890" s="1">
        <v>0.52706018518520048</v>
      </c>
      <c r="B1890" s="2" t="s">
        <v>32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2.93</v>
      </c>
      <c r="H1890" s="2" t="s">
        <v>12</v>
      </c>
      <c r="I1890" s="2"/>
    </row>
    <row r="1891" spans="1:9" x14ac:dyDescent="0.3">
      <c r="A1891" s="1">
        <v>0.5271180555555709</v>
      </c>
      <c r="B1891" s="2" t="s">
        <v>32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2.91</v>
      </c>
      <c r="H1891" s="2" t="s">
        <v>12</v>
      </c>
      <c r="I1891" s="2"/>
    </row>
    <row r="1892" spans="1:9" x14ac:dyDescent="0.3">
      <c r="A1892" s="1">
        <v>0.52716435185186716</v>
      </c>
      <c r="B1892" s="2" t="s">
        <v>32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2.94</v>
      </c>
      <c r="H1892" s="2" t="s">
        <v>12</v>
      </c>
      <c r="I1892" s="2"/>
    </row>
    <row r="1893" spans="1:9" x14ac:dyDescent="0.3">
      <c r="A1893" s="1">
        <v>0.52722222222223758</v>
      </c>
      <c r="B1893" s="2" t="s">
        <v>32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2.92</v>
      </c>
      <c r="H1893" s="2" t="s">
        <v>12</v>
      </c>
      <c r="I1893" s="2"/>
    </row>
    <row r="1894" spans="1:9" x14ac:dyDescent="0.3">
      <c r="A1894" s="1">
        <v>0.52726851851853385</v>
      </c>
      <c r="B1894" s="2" t="s">
        <v>32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2.92</v>
      </c>
      <c r="H1894" s="2" t="s">
        <v>12</v>
      </c>
      <c r="I1894" s="2"/>
    </row>
    <row r="1895" spans="1:9" x14ac:dyDescent="0.3">
      <c r="A1895" s="1">
        <v>0.52732638888890426</v>
      </c>
      <c r="B1895" s="2" t="s">
        <v>32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2.9299999999999997</v>
      </c>
      <c r="H1895" s="2" t="s">
        <v>12</v>
      </c>
      <c r="I1895" s="2"/>
    </row>
    <row r="1896" spans="1:9" x14ac:dyDescent="0.3">
      <c r="A1896" s="1">
        <v>0.52737268518520053</v>
      </c>
      <c r="B1896" s="2" t="s">
        <v>32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2.9000000000000004</v>
      </c>
      <c r="H1896" s="2" t="s">
        <v>12</v>
      </c>
      <c r="I1896" s="2"/>
    </row>
    <row r="1897" spans="1:9" x14ac:dyDescent="0.3">
      <c r="A1897" s="1">
        <v>0.52743055555557095</v>
      </c>
      <c r="B1897" s="2" t="s">
        <v>32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2.9000000000000004</v>
      </c>
      <c r="H1897" s="2" t="s">
        <v>12</v>
      </c>
      <c r="I1897" s="2"/>
    </row>
    <row r="1898" spans="1:9" x14ac:dyDescent="0.3">
      <c r="A1898" s="1">
        <v>0.52747685185186721</v>
      </c>
      <c r="B1898" s="2" t="s">
        <v>32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2.9000000000000004</v>
      </c>
      <c r="H1898" s="2" t="s">
        <v>12</v>
      </c>
      <c r="I1898" s="2"/>
    </row>
    <row r="1899" spans="1:9" x14ac:dyDescent="0.3">
      <c r="A1899" s="1">
        <v>0.52753472222223763</v>
      </c>
      <c r="B1899" s="2" t="s">
        <v>32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2.89</v>
      </c>
      <c r="H1899" s="2" t="s">
        <v>12</v>
      </c>
      <c r="I1899" s="2"/>
    </row>
    <row r="1900" spans="1:9" x14ac:dyDescent="0.3">
      <c r="A1900" s="1">
        <v>0.5275810185185339</v>
      </c>
      <c r="B1900" s="2" t="s">
        <v>32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2.9099999999999997</v>
      </c>
      <c r="H1900" s="2" t="s">
        <v>12</v>
      </c>
      <c r="I1900" s="2"/>
    </row>
    <row r="1901" spans="1:9" x14ac:dyDescent="0.3">
      <c r="A1901" s="1">
        <v>0.52763888888890431</v>
      </c>
      <c r="B1901" s="2" t="s">
        <v>32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2.92</v>
      </c>
      <c r="H1901" s="2" t="s">
        <v>12</v>
      </c>
      <c r="I1901" s="2"/>
    </row>
    <row r="1902" spans="1:9" x14ac:dyDescent="0.3">
      <c r="A1902" s="1">
        <v>0.52768518518520058</v>
      </c>
      <c r="B1902" s="2" t="s">
        <v>32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2.9099999999999997</v>
      </c>
      <c r="H1902" s="2" t="s">
        <v>12</v>
      </c>
      <c r="I1902" s="2"/>
    </row>
    <row r="1903" spans="1:9" x14ac:dyDescent="0.3">
      <c r="A1903" s="1">
        <v>0.52774305555557099</v>
      </c>
      <c r="B1903" s="2" t="s">
        <v>32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2.92</v>
      </c>
      <c r="H1903" s="2" t="s">
        <v>12</v>
      </c>
      <c r="I1903" s="2"/>
    </row>
    <row r="1904" spans="1:9" x14ac:dyDescent="0.3">
      <c r="A1904" s="1">
        <v>0.52778935185186726</v>
      </c>
      <c r="B1904" s="2" t="s">
        <v>32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2.91</v>
      </c>
      <c r="H1904" s="2" t="s">
        <v>12</v>
      </c>
      <c r="I1904" s="2"/>
    </row>
    <row r="1905" spans="1:9" x14ac:dyDescent="0.3">
      <c r="A1905" s="1">
        <v>0.52784722222223768</v>
      </c>
      <c r="B1905" s="2" t="s">
        <v>32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2.89</v>
      </c>
      <c r="H1905" s="2" t="s">
        <v>12</v>
      </c>
      <c r="I1905" s="2"/>
    </row>
    <row r="1906" spans="1:9" x14ac:dyDescent="0.3">
      <c r="A1906" s="1">
        <v>0.52789351851853394</v>
      </c>
      <c r="B1906" s="2" t="s">
        <v>32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2.89</v>
      </c>
      <c r="H1906" s="2" t="s">
        <v>12</v>
      </c>
      <c r="I1906" s="2"/>
    </row>
    <row r="1907" spans="1:9" x14ac:dyDescent="0.3">
      <c r="A1907" s="1">
        <v>0.52795138888890436</v>
      </c>
      <c r="B1907" s="2" t="s">
        <v>32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2.9000000000000004</v>
      </c>
      <c r="H1907" s="2" t="s">
        <v>12</v>
      </c>
      <c r="I1907" s="2"/>
    </row>
    <row r="1908" spans="1:9" x14ac:dyDescent="0.3">
      <c r="A1908" s="1">
        <v>0.52799768518520063</v>
      </c>
      <c r="B1908" s="2" t="s">
        <v>32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2.8099999999999996</v>
      </c>
      <c r="H1908" s="2" t="s">
        <v>12</v>
      </c>
      <c r="I1908" s="2"/>
    </row>
    <row r="1909" spans="1:9" x14ac:dyDescent="0.3">
      <c r="A1909" s="1">
        <v>0.52805555555557104</v>
      </c>
      <c r="B1909" s="2" t="s">
        <v>32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2.9</v>
      </c>
      <c r="H1909" s="2" t="s">
        <v>12</v>
      </c>
      <c r="I1909" s="2"/>
    </row>
    <row r="1910" spans="1:9" x14ac:dyDescent="0.3">
      <c r="A1910" s="1">
        <v>0.52810185185186731</v>
      </c>
      <c r="B1910" s="2" t="s">
        <v>32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2.8899999999999997</v>
      </c>
      <c r="H1910" s="2" t="s">
        <v>12</v>
      </c>
      <c r="I1910" s="2"/>
    </row>
    <row r="1911" spans="1:9" x14ac:dyDescent="0.3">
      <c r="A1911" s="1">
        <v>0.52815972222223773</v>
      </c>
      <c r="B1911" s="2" t="s">
        <v>32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2.9</v>
      </c>
      <c r="H1911" s="2" t="s">
        <v>12</v>
      </c>
      <c r="I1911" s="2"/>
    </row>
    <row r="1912" spans="1:9" x14ac:dyDescent="0.3">
      <c r="A1912" s="1">
        <v>0.52820601851853399</v>
      </c>
      <c r="B1912" s="2" t="s">
        <v>32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2.8800000000000003</v>
      </c>
      <c r="H1912" s="2" t="s">
        <v>12</v>
      </c>
      <c r="I1912" s="2"/>
    </row>
    <row r="1913" spans="1:9" x14ac:dyDescent="0.3">
      <c r="A1913" s="1">
        <v>0.52826388888890441</v>
      </c>
      <c r="B1913" s="2" t="s">
        <v>32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2.87</v>
      </c>
      <c r="H1913" s="2" t="s">
        <v>12</v>
      </c>
      <c r="I1913" s="2"/>
    </row>
    <row r="1914" spans="1:9" x14ac:dyDescent="0.3">
      <c r="A1914" s="33">
        <v>0.52831018518520068</v>
      </c>
      <c r="B1914" s="34" t="s">
        <v>32</v>
      </c>
      <c r="C1914" s="34" t="s">
        <v>14</v>
      </c>
      <c r="D1914" s="34" t="s">
        <v>9</v>
      </c>
      <c r="E1914" s="34" t="s">
        <v>10</v>
      </c>
      <c r="F1914" s="34" t="s">
        <v>11</v>
      </c>
      <c r="G1914" s="3">
        <v>2.8</v>
      </c>
      <c r="H1914" s="34" t="s">
        <v>12</v>
      </c>
      <c r="I1914" s="2"/>
    </row>
    <row r="1915" spans="1:9" x14ac:dyDescent="0.3">
      <c r="A1915" s="1">
        <v>0.52836805555557109</v>
      </c>
      <c r="B1915" s="2" t="s">
        <v>32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2.87</v>
      </c>
      <c r="H1915" s="2" t="s">
        <v>12</v>
      </c>
      <c r="I1915" s="2"/>
    </row>
    <row r="1916" spans="1:9" x14ac:dyDescent="0.3">
      <c r="A1916" s="1">
        <v>0.52841435185186736</v>
      </c>
      <c r="B1916" s="2" t="s">
        <v>32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2.86</v>
      </c>
      <c r="H1916" s="2" t="s">
        <v>12</v>
      </c>
      <c r="I1916" s="2"/>
    </row>
    <row r="1917" spans="1:9" x14ac:dyDescent="0.3">
      <c r="A1917" s="1">
        <v>0.52847222222223778</v>
      </c>
      <c r="B1917" s="2" t="s">
        <v>32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2.88</v>
      </c>
      <c r="H1917" s="2" t="s">
        <v>12</v>
      </c>
      <c r="I1917" s="2"/>
    </row>
    <row r="1918" spans="1:9" x14ac:dyDescent="0.3">
      <c r="A1918" s="1">
        <v>0.52851851851853404</v>
      </c>
      <c r="B1918" s="2" t="s">
        <v>32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2.8099999999999996</v>
      </c>
      <c r="H1918" s="2" t="s">
        <v>12</v>
      </c>
      <c r="I1918" s="2"/>
    </row>
    <row r="1919" spans="1:9" x14ac:dyDescent="0.3">
      <c r="A1919" s="1">
        <v>0.52857638888890446</v>
      </c>
      <c r="B1919" s="2" t="s">
        <v>32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2.8899999999999997</v>
      </c>
      <c r="H1919" s="2" t="s">
        <v>12</v>
      </c>
      <c r="I1919" s="2"/>
    </row>
    <row r="1920" spans="1:9" x14ac:dyDescent="0.3">
      <c r="A1920" s="1">
        <v>0.52862268518520072</v>
      </c>
      <c r="B1920" s="2" t="s">
        <v>32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2.87</v>
      </c>
      <c r="H1920" s="2" t="s">
        <v>12</v>
      </c>
      <c r="I1920" s="2"/>
    </row>
    <row r="1921" spans="1:9" x14ac:dyDescent="0.3">
      <c r="A1921" s="1">
        <v>0.52868055555557114</v>
      </c>
      <c r="B1921" s="2" t="s">
        <v>32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2.84</v>
      </c>
      <c r="H1921" s="2" t="s">
        <v>12</v>
      </c>
      <c r="I1921" s="2"/>
    </row>
    <row r="1922" spans="1:9" x14ac:dyDescent="0.3">
      <c r="A1922" s="1">
        <v>0.52872685185186741</v>
      </c>
      <c r="B1922" s="2" t="s">
        <v>32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2.8499999999999996</v>
      </c>
      <c r="H1922" s="2" t="s">
        <v>12</v>
      </c>
      <c r="I1922" s="2"/>
    </row>
    <row r="1923" spans="1:9" x14ac:dyDescent="0.3">
      <c r="A1923" s="1">
        <v>0.52878472222223782</v>
      </c>
      <c r="B1923" s="2" t="s">
        <v>32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2.83</v>
      </c>
      <c r="H1923" s="2" t="s">
        <v>12</v>
      </c>
      <c r="I1923" s="2"/>
    </row>
    <row r="1924" spans="1:9" x14ac:dyDescent="0.3">
      <c r="A1924" s="1">
        <v>0.52883101851853409</v>
      </c>
      <c r="B1924" s="2" t="s">
        <v>32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2.81</v>
      </c>
      <c r="H1924" s="2" t="s">
        <v>12</v>
      </c>
      <c r="I1924" s="2"/>
    </row>
    <row r="1925" spans="1:9" x14ac:dyDescent="0.3">
      <c r="A1925" s="1">
        <v>0.52888888888890451</v>
      </c>
      <c r="B1925" s="2" t="s">
        <v>32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2.81</v>
      </c>
      <c r="H1925" s="2" t="s">
        <v>12</v>
      </c>
      <c r="I1925" s="2"/>
    </row>
    <row r="1926" spans="1:9" x14ac:dyDescent="0.3">
      <c r="A1926" s="1">
        <v>0.52893518518520077</v>
      </c>
      <c r="B1926" s="2" t="s">
        <v>32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2.79</v>
      </c>
      <c r="H1926" s="2" t="s">
        <v>12</v>
      </c>
      <c r="I1926" s="2"/>
    </row>
    <row r="1927" spans="1:9" x14ac:dyDescent="0.3">
      <c r="A1927" s="1">
        <v>0.52899305555557119</v>
      </c>
      <c r="B1927" s="2" t="s">
        <v>32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2.84</v>
      </c>
      <c r="H1927" s="2" t="s">
        <v>12</v>
      </c>
      <c r="I1927" s="2"/>
    </row>
    <row r="1928" spans="1:9" x14ac:dyDescent="0.3">
      <c r="A1928" s="1">
        <v>0.52903935185186746</v>
      </c>
      <c r="B1928" s="2" t="s">
        <v>32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2.8099999999999996</v>
      </c>
      <c r="H1928" s="2" t="s">
        <v>12</v>
      </c>
      <c r="I1928" s="2"/>
    </row>
    <row r="1929" spans="1:9" x14ac:dyDescent="0.3">
      <c r="A1929" s="1">
        <v>0.52909722222223787</v>
      </c>
      <c r="B1929" s="2" t="s">
        <v>32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2.8299999999999996</v>
      </c>
      <c r="H1929" s="2" t="s">
        <v>12</v>
      </c>
      <c r="I1929" s="2"/>
    </row>
    <row r="1930" spans="1:9" x14ac:dyDescent="0.3">
      <c r="A1930" s="1">
        <v>0.52914351851853414</v>
      </c>
      <c r="B1930" s="2" t="s">
        <v>32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2.84</v>
      </c>
      <c r="H1930" s="2" t="s">
        <v>12</v>
      </c>
      <c r="I1930" s="2"/>
    </row>
    <row r="1931" spans="1:9" x14ac:dyDescent="0.3">
      <c r="A1931" s="1">
        <v>0.52920138888890456</v>
      </c>
      <c r="B1931" s="2" t="s">
        <v>32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2.8200000000000003</v>
      </c>
      <c r="H1931" s="2" t="s">
        <v>12</v>
      </c>
      <c r="I1931" s="2"/>
    </row>
    <row r="1932" spans="1:9" x14ac:dyDescent="0.3">
      <c r="A1932" s="1">
        <v>0.52924768518520082</v>
      </c>
      <c r="B1932" s="2" t="s">
        <v>32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2.8</v>
      </c>
      <c r="H1932" s="2" t="s">
        <v>12</v>
      </c>
      <c r="I1932" s="2"/>
    </row>
    <row r="1933" spans="1:9" x14ac:dyDescent="0.3">
      <c r="A1933" s="1">
        <v>0.52930555555557124</v>
      </c>
      <c r="B1933" s="2" t="s">
        <v>32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2.8000000000000003</v>
      </c>
      <c r="H1933" s="2" t="s">
        <v>12</v>
      </c>
      <c r="I1933" s="2"/>
    </row>
    <row r="1934" spans="1:9" x14ac:dyDescent="0.3">
      <c r="A1934" s="1">
        <v>0.52935185185186751</v>
      </c>
      <c r="B1934" s="2" t="s">
        <v>32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2.8000000000000003</v>
      </c>
      <c r="H1934" s="2" t="s">
        <v>12</v>
      </c>
      <c r="I1934" s="2"/>
    </row>
    <row r="1935" spans="1:9" x14ac:dyDescent="0.3">
      <c r="A1935" s="1">
        <v>0.52940972222223792</v>
      </c>
      <c r="B1935" s="2" t="s">
        <v>32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2.8899999999999997</v>
      </c>
      <c r="H1935" s="2" t="s">
        <v>12</v>
      </c>
      <c r="I1935" s="2"/>
    </row>
    <row r="1936" spans="1:9" x14ac:dyDescent="0.3">
      <c r="A1936" s="1">
        <v>0.52945601851853419</v>
      </c>
      <c r="B1936" s="2" t="s">
        <v>32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2.8099999999999996</v>
      </c>
      <c r="H1936" s="2" t="s">
        <v>12</v>
      </c>
      <c r="I1936" s="2"/>
    </row>
    <row r="1937" spans="1:9" x14ac:dyDescent="0.3">
      <c r="A1937" s="1">
        <v>0.5295138888889046</v>
      </c>
      <c r="B1937" s="2" t="s">
        <v>32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2.8899999999999997</v>
      </c>
      <c r="H1937" s="2" t="s">
        <v>12</v>
      </c>
      <c r="I1937" s="2"/>
    </row>
    <row r="1938" spans="1:9" x14ac:dyDescent="0.3">
      <c r="A1938" s="1">
        <v>0.52956018518520087</v>
      </c>
      <c r="B1938" s="2" t="s">
        <v>32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2.82</v>
      </c>
      <c r="H1938" s="2" t="s">
        <v>12</v>
      </c>
      <c r="I1938" s="2"/>
    </row>
    <row r="1939" spans="1:9" x14ac:dyDescent="0.3">
      <c r="A1939" s="1">
        <v>0.52961805555557129</v>
      </c>
      <c r="B1939" s="2" t="s">
        <v>32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2.85</v>
      </c>
      <c r="H1939" s="2" t="s">
        <v>12</v>
      </c>
      <c r="I1939" s="2"/>
    </row>
    <row r="1940" spans="1:9" x14ac:dyDescent="0.3">
      <c r="A1940" s="1">
        <v>0.52966435185186755</v>
      </c>
      <c r="B1940" s="2" t="s">
        <v>32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2.7800000000000002</v>
      </c>
      <c r="H1940" s="2" t="s">
        <v>12</v>
      </c>
      <c r="I1940" s="2"/>
    </row>
    <row r="1941" spans="1:9" x14ac:dyDescent="0.3">
      <c r="A1941" s="1">
        <v>0.52972222222223797</v>
      </c>
      <c r="B1941" s="2" t="s">
        <v>32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2.83</v>
      </c>
      <c r="H1941" s="2" t="s">
        <v>12</v>
      </c>
      <c r="I1941" s="2"/>
    </row>
    <row r="1942" spans="1:9" x14ac:dyDescent="0.3">
      <c r="I1942" s="2"/>
    </row>
    <row r="1943" spans="1:9" x14ac:dyDescent="0.3">
      <c r="I1943" s="2"/>
    </row>
    <row r="1944" spans="1:9" x14ac:dyDescent="0.3">
      <c r="I1944" s="2"/>
    </row>
    <row r="1945" spans="1:9" x14ac:dyDescent="0.3">
      <c r="I1945" s="2"/>
    </row>
    <row r="1946" spans="1:9" x14ac:dyDescent="0.3">
      <c r="I1946" s="2"/>
    </row>
    <row r="1947" spans="1:9" x14ac:dyDescent="0.3">
      <c r="I1947" s="2"/>
    </row>
    <row r="1948" spans="1:9" x14ac:dyDescent="0.3">
      <c r="I1948" s="2"/>
    </row>
    <row r="1949" spans="1:9" x14ac:dyDescent="0.3">
      <c r="I1949" s="2"/>
    </row>
    <row r="1950" spans="1:9" x14ac:dyDescent="0.3">
      <c r="I1950" s="2"/>
    </row>
    <row r="1951" spans="1:9" x14ac:dyDescent="0.3">
      <c r="I1951" s="2"/>
    </row>
    <row r="1952" spans="1:9" x14ac:dyDescent="0.3">
      <c r="I1952" s="2"/>
    </row>
    <row r="1953" spans="9:9" x14ac:dyDescent="0.3">
      <c r="I1953" s="2"/>
    </row>
    <row r="1954" spans="9:9" x14ac:dyDescent="0.3">
      <c r="I1954" s="2"/>
    </row>
    <row r="1955" spans="9:9" x14ac:dyDescent="0.3">
      <c r="I1955" s="2"/>
    </row>
    <row r="1956" spans="9:9" x14ac:dyDescent="0.3">
      <c r="I1956" s="2"/>
    </row>
    <row r="1957" spans="9:9" x14ac:dyDescent="0.3">
      <c r="I1957" s="2"/>
    </row>
    <row r="1958" spans="9:9" x14ac:dyDescent="0.3">
      <c r="I1958" s="2"/>
    </row>
    <row r="1959" spans="9:9" x14ac:dyDescent="0.3">
      <c r="I1959" s="2"/>
    </row>
    <row r="1960" spans="9:9" x14ac:dyDescent="0.3">
      <c r="I1960" s="2"/>
    </row>
    <row r="1961" spans="9:9" x14ac:dyDescent="0.3">
      <c r="I1961" s="2"/>
    </row>
    <row r="1962" spans="9:9" x14ac:dyDescent="0.3">
      <c r="I1962" s="2"/>
    </row>
    <row r="1963" spans="9:9" x14ac:dyDescent="0.3">
      <c r="I1963" s="2"/>
    </row>
    <row r="1964" spans="9:9" x14ac:dyDescent="0.3">
      <c r="I1964" s="2"/>
    </row>
    <row r="1965" spans="9:9" x14ac:dyDescent="0.3">
      <c r="I1965" s="2"/>
    </row>
    <row r="1966" spans="9:9" x14ac:dyDescent="0.3">
      <c r="I1966" s="2"/>
    </row>
    <row r="1967" spans="9:9" x14ac:dyDescent="0.3">
      <c r="I1967" s="2"/>
    </row>
    <row r="1968" spans="9:9" x14ac:dyDescent="0.3">
      <c r="I1968" s="2"/>
    </row>
    <row r="1969" spans="9:9" x14ac:dyDescent="0.3">
      <c r="I1969" s="2"/>
    </row>
    <row r="1970" spans="9:9" x14ac:dyDescent="0.3">
      <c r="I1970" s="2"/>
    </row>
    <row r="1971" spans="9:9" x14ac:dyDescent="0.3">
      <c r="I1971" s="2"/>
    </row>
    <row r="1972" spans="9:9" x14ac:dyDescent="0.3">
      <c r="I1972" s="2"/>
    </row>
    <row r="1973" spans="9:9" x14ac:dyDescent="0.3">
      <c r="I1973" s="2"/>
    </row>
    <row r="1974" spans="9:9" x14ac:dyDescent="0.3">
      <c r="I1974" s="2"/>
    </row>
    <row r="1975" spans="9:9" x14ac:dyDescent="0.3">
      <c r="I1975" s="2"/>
    </row>
    <row r="1976" spans="9:9" x14ac:dyDescent="0.3">
      <c r="I1976" s="2"/>
    </row>
    <row r="1977" spans="9:9" x14ac:dyDescent="0.3">
      <c r="I1977" s="2"/>
    </row>
    <row r="1978" spans="9:9" x14ac:dyDescent="0.3">
      <c r="I1978" s="2"/>
    </row>
    <row r="1979" spans="9:9" x14ac:dyDescent="0.3">
      <c r="I1979" s="2"/>
    </row>
    <row r="1980" spans="9:9" x14ac:dyDescent="0.3">
      <c r="I1980" s="2"/>
    </row>
    <row r="1981" spans="9:9" x14ac:dyDescent="0.3">
      <c r="I1981" s="2"/>
    </row>
    <row r="1982" spans="9:9" x14ac:dyDescent="0.3">
      <c r="I1982" s="2"/>
    </row>
    <row r="1983" spans="9:9" x14ac:dyDescent="0.3">
      <c r="I1983" s="2"/>
    </row>
    <row r="1984" spans="9:9" x14ac:dyDescent="0.3">
      <c r="I1984" s="2"/>
    </row>
    <row r="1985" spans="9:9" x14ac:dyDescent="0.3">
      <c r="I1985" s="2"/>
    </row>
    <row r="1986" spans="9:9" x14ac:dyDescent="0.3">
      <c r="I1986" s="2"/>
    </row>
    <row r="1987" spans="9:9" x14ac:dyDescent="0.3">
      <c r="I1987" s="2"/>
    </row>
    <row r="1988" spans="9:9" x14ac:dyDescent="0.3">
      <c r="I1988" s="2"/>
    </row>
    <row r="1989" spans="9:9" x14ac:dyDescent="0.3">
      <c r="I1989" s="2"/>
    </row>
    <row r="1990" spans="9:9" x14ac:dyDescent="0.3">
      <c r="I1990" s="2"/>
    </row>
    <row r="1991" spans="9:9" x14ac:dyDescent="0.3">
      <c r="I1991" s="2"/>
    </row>
    <row r="1992" spans="9:9" x14ac:dyDescent="0.3">
      <c r="I1992" s="2"/>
    </row>
    <row r="1993" spans="9:9" x14ac:dyDescent="0.3">
      <c r="I1993" s="2"/>
    </row>
    <row r="1994" spans="9:9" x14ac:dyDescent="0.3">
      <c r="I1994" s="2"/>
    </row>
    <row r="1995" spans="9:9" x14ac:dyDescent="0.3">
      <c r="I1995" s="2"/>
    </row>
    <row r="1996" spans="9:9" x14ac:dyDescent="0.3">
      <c r="I1996" s="2"/>
    </row>
    <row r="1997" spans="9:9" x14ac:dyDescent="0.3">
      <c r="I1997" s="2"/>
    </row>
    <row r="1998" spans="9:9" x14ac:dyDescent="0.3">
      <c r="I1998" s="2"/>
    </row>
    <row r="1999" spans="9:9" x14ac:dyDescent="0.3">
      <c r="I1999" s="2"/>
    </row>
    <row r="2000" spans="9:9" x14ac:dyDescent="0.3">
      <c r="I2000" s="2"/>
    </row>
    <row r="2001" spans="9:9" x14ac:dyDescent="0.3">
      <c r="I2001" s="2"/>
    </row>
    <row r="2002" spans="9:9" x14ac:dyDescent="0.3">
      <c r="I2002" s="2"/>
    </row>
    <row r="2003" spans="9:9" x14ac:dyDescent="0.3">
      <c r="I2003" s="2"/>
    </row>
    <row r="2004" spans="9:9" x14ac:dyDescent="0.3">
      <c r="I2004" s="2"/>
    </row>
    <row r="2005" spans="9:9" x14ac:dyDescent="0.3">
      <c r="I2005" s="2"/>
    </row>
    <row r="2006" spans="9:9" x14ac:dyDescent="0.3">
      <c r="I2006" s="2"/>
    </row>
    <row r="2007" spans="9:9" x14ac:dyDescent="0.3">
      <c r="I2007" s="2"/>
    </row>
    <row r="2008" spans="9:9" x14ac:dyDescent="0.3">
      <c r="I2008" s="2"/>
    </row>
    <row r="2009" spans="9:9" x14ac:dyDescent="0.3">
      <c r="I2009" s="2"/>
    </row>
    <row r="2010" spans="9:9" x14ac:dyDescent="0.3">
      <c r="I2010" s="2"/>
    </row>
    <row r="2011" spans="9:9" x14ac:dyDescent="0.3">
      <c r="I2011" s="2"/>
    </row>
    <row r="2012" spans="9:9" x14ac:dyDescent="0.3">
      <c r="I2012" s="2"/>
    </row>
    <row r="2013" spans="9:9" x14ac:dyDescent="0.3">
      <c r="I2013" s="2"/>
    </row>
    <row r="2014" spans="9:9" x14ac:dyDescent="0.3">
      <c r="I2014" s="2"/>
    </row>
    <row r="2015" spans="9:9" x14ac:dyDescent="0.3">
      <c r="I2015" s="2"/>
    </row>
    <row r="2016" spans="9:9" x14ac:dyDescent="0.3">
      <c r="I2016" s="2"/>
    </row>
    <row r="2017" spans="9:9" x14ac:dyDescent="0.3">
      <c r="I2017" s="2"/>
    </row>
    <row r="2018" spans="9:9" x14ac:dyDescent="0.3">
      <c r="I2018" s="2"/>
    </row>
    <row r="2019" spans="9:9" x14ac:dyDescent="0.3">
      <c r="I2019" s="2"/>
    </row>
    <row r="2020" spans="9:9" x14ac:dyDescent="0.3">
      <c r="I2020" s="2"/>
    </row>
    <row r="2021" spans="9:9" x14ac:dyDescent="0.3">
      <c r="I2021" s="2"/>
    </row>
    <row r="2022" spans="9:9" x14ac:dyDescent="0.3">
      <c r="I2022" s="2"/>
    </row>
    <row r="2023" spans="9:9" x14ac:dyDescent="0.3">
      <c r="I2023" s="2"/>
    </row>
    <row r="2024" spans="9:9" x14ac:dyDescent="0.3">
      <c r="I2024" s="2"/>
    </row>
    <row r="2025" spans="9:9" x14ac:dyDescent="0.3">
      <c r="I2025" s="2"/>
    </row>
    <row r="2026" spans="9:9" x14ac:dyDescent="0.3">
      <c r="I2026" s="2"/>
    </row>
    <row r="2027" spans="9:9" x14ac:dyDescent="0.3">
      <c r="I2027" s="2"/>
    </row>
    <row r="2028" spans="9:9" x14ac:dyDescent="0.3">
      <c r="I2028" s="2"/>
    </row>
    <row r="2029" spans="9:9" x14ac:dyDescent="0.3">
      <c r="I2029" s="2"/>
    </row>
    <row r="2030" spans="9:9" x14ac:dyDescent="0.3">
      <c r="I2030" s="2"/>
    </row>
    <row r="2031" spans="9:9" x14ac:dyDescent="0.3">
      <c r="I2031" s="2"/>
    </row>
    <row r="2032" spans="9:9" x14ac:dyDescent="0.3">
      <c r="I2032" s="2"/>
    </row>
    <row r="2033" spans="9:9" x14ac:dyDescent="0.3">
      <c r="I2033" s="2"/>
    </row>
    <row r="2034" spans="9:9" x14ac:dyDescent="0.3">
      <c r="I2034" s="2"/>
    </row>
    <row r="2035" spans="9:9" x14ac:dyDescent="0.3">
      <c r="I2035" s="2"/>
    </row>
    <row r="2036" spans="9:9" x14ac:dyDescent="0.3">
      <c r="I2036" s="2"/>
    </row>
    <row r="2037" spans="9:9" x14ac:dyDescent="0.3">
      <c r="I2037" s="2"/>
    </row>
    <row r="2038" spans="9:9" x14ac:dyDescent="0.3">
      <c r="I2038" s="2"/>
    </row>
    <row r="2039" spans="9:9" x14ac:dyDescent="0.3">
      <c r="I2039" s="2"/>
    </row>
    <row r="2040" spans="9:9" x14ac:dyDescent="0.3">
      <c r="I2040" s="2"/>
    </row>
    <row r="2041" spans="9:9" x14ac:dyDescent="0.3">
      <c r="I2041" s="2"/>
    </row>
    <row r="2042" spans="9:9" x14ac:dyDescent="0.3">
      <c r="I2042" s="2"/>
    </row>
    <row r="2043" spans="9:9" x14ac:dyDescent="0.3">
      <c r="I2043" s="2"/>
    </row>
    <row r="2044" spans="9:9" x14ac:dyDescent="0.3">
      <c r="I2044" s="2"/>
    </row>
    <row r="2045" spans="9:9" x14ac:dyDescent="0.3">
      <c r="I2045" s="2"/>
    </row>
    <row r="2046" spans="9:9" x14ac:dyDescent="0.3">
      <c r="I2046" s="2"/>
    </row>
    <row r="2047" spans="9:9" x14ac:dyDescent="0.3">
      <c r="I2047" s="2"/>
    </row>
    <row r="2048" spans="9:9" x14ac:dyDescent="0.3">
      <c r="I2048" s="2"/>
    </row>
    <row r="2049" spans="9:9" x14ac:dyDescent="0.3">
      <c r="I2049" s="2"/>
    </row>
    <row r="2050" spans="9:9" x14ac:dyDescent="0.3">
      <c r="I2050" s="2"/>
    </row>
    <row r="2051" spans="9:9" x14ac:dyDescent="0.3">
      <c r="I2051" s="2"/>
    </row>
    <row r="2052" spans="9:9" x14ac:dyDescent="0.3">
      <c r="I2052" s="2"/>
    </row>
    <row r="2053" spans="9:9" x14ac:dyDescent="0.3">
      <c r="I2053" s="2"/>
    </row>
    <row r="2054" spans="9:9" x14ac:dyDescent="0.3">
      <c r="I2054" s="2"/>
    </row>
    <row r="2055" spans="9:9" x14ac:dyDescent="0.3">
      <c r="I2055" s="2"/>
    </row>
    <row r="2056" spans="9:9" x14ac:dyDescent="0.3">
      <c r="I2056" s="2"/>
    </row>
    <row r="2057" spans="9:9" x14ac:dyDescent="0.3">
      <c r="I2057" s="2"/>
    </row>
    <row r="2058" spans="9:9" x14ac:dyDescent="0.3">
      <c r="I2058" s="2"/>
    </row>
    <row r="2059" spans="9:9" x14ac:dyDescent="0.3">
      <c r="I2059" s="2"/>
    </row>
    <row r="2060" spans="9:9" x14ac:dyDescent="0.3">
      <c r="I2060" s="2"/>
    </row>
    <row r="2061" spans="9:9" x14ac:dyDescent="0.3">
      <c r="I2061" s="2"/>
    </row>
    <row r="2062" spans="9:9" x14ac:dyDescent="0.3">
      <c r="I2062" s="2"/>
    </row>
    <row r="2063" spans="9:9" x14ac:dyDescent="0.3">
      <c r="I2063" s="2"/>
    </row>
    <row r="2064" spans="9:9" x14ac:dyDescent="0.3">
      <c r="I2064" s="2"/>
    </row>
    <row r="2065" spans="9:9" x14ac:dyDescent="0.3">
      <c r="I2065" s="2"/>
    </row>
    <row r="2066" spans="9:9" x14ac:dyDescent="0.3">
      <c r="I2066" s="2"/>
    </row>
    <row r="2067" spans="9:9" x14ac:dyDescent="0.3">
      <c r="I2067" s="2"/>
    </row>
    <row r="2068" spans="9:9" x14ac:dyDescent="0.3">
      <c r="I2068" s="2"/>
    </row>
    <row r="2069" spans="9:9" x14ac:dyDescent="0.3">
      <c r="I2069" s="2"/>
    </row>
    <row r="2070" spans="9:9" x14ac:dyDescent="0.3">
      <c r="I2070" s="2"/>
    </row>
    <row r="2071" spans="9:9" x14ac:dyDescent="0.3">
      <c r="I2071" s="2"/>
    </row>
    <row r="2072" spans="9:9" x14ac:dyDescent="0.3">
      <c r="I2072" s="2"/>
    </row>
    <row r="2073" spans="9:9" x14ac:dyDescent="0.3">
      <c r="I2073" s="2"/>
    </row>
    <row r="2074" spans="9:9" x14ac:dyDescent="0.3">
      <c r="I2074" s="2"/>
    </row>
    <row r="2075" spans="9:9" x14ac:dyDescent="0.3">
      <c r="I2075" s="2"/>
    </row>
    <row r="2076" spans="9:9" x14ac:dyDescent="0.3">
      <c r="I2076" s="2"/>
    </row>
    <row r="2077" spans="9:9" x14ac:dyDescent="0.3">
      <c r="I2077" s="2"/>
    </row>
    <row r="2078" spans="9:9" x14ac:dyDescent="0.3">
      <c r="I2078" s="2"/>
    </row>
    <row r="2079" spans="9:9" x14ac:dyDescent="0.3">
      <c r="I2079" s="2"/>
    </row>
    <row r="2080" spans="9:9" x14ac:dyDescent="0.3">
      <c r="I2080" s="2"/>
    </row>
    <row r="2081" spans="9:9" x14ac:dyDescent="0.3">
      <c r="I2081" s="2"/>
    </row>
    <row r="2082" spans="9:9" x14ac:dyDescent="0.3">
      <c r="I2082" s="2"/>
    </row>
    <row r="2083" spans="9:9" x14ac:dyDescent="0.3">
      <c r="I2083" s="2"/>
    </row>
    <row r="2084" spans="9:9" x14ac:dyDescent="0.3">
      <c r="I2084" s="2"/>
    </row>
    <row r="2085" spans="9:9" x14ac:dyDescent="0.3">
      <c r="I2085" s="2"/>
    </row>
    <row r="2086" spans="9:9" x14ac:dyDescent="0.3">
      <c r="I2086" s="2"/>
    </row>
    <row r="2087" spans="9:9" x14ac:dyDescent="0.3">
      <c r="I2087" s="2"/>
    </row>
    <row r="2088" spans="9:9" x14ac:dyDescent="0.3">
      <c r="I2088" s="2"/>
    </row>
    <row r="2089" spans="9:9" x14ac:dyDescent="0.3">
      <c r="I2089" s="2"/>
    </row>
    <row r="2090" spans="9:9" x14ac:dyDescent="0.3">
      <c r="I2090" s="2"/>
    </row>
    <row r="2091" spans="9:9" x14ac:dyDescent="0.3">
      <c r="I2091" s="2"/>
    </row>
    <row r="2092" spans="9:9" x14ac:dyDescent="0.3">
      <c r="I2092" s="2"/>
    </row>
    <row r="2093" spans="9:9" x14ac:dyDescent="0.3">
      <c r="I2093" s="2"/>
    </row>
    <row r="2094" spans="9:9" x14ac:dyDescent="0.3">
      <c r="I2094" s="2"/>
    </row>
    <row r="2095" spans="9:9" x14ac:dyDescent="0.3">
      <c r="I2095" s="2"/>
    </row>
    <row r="2096" spans="9:9" x14ac:dyDescent="0.3">
      <c r="I2096" s="2"/>
    </row>
    <row r="2097" spans="9:9" x14ac:dyDescent="0.3">
      <c r="I2097" s="2"/>
    </row>
    <row r="2098" spans="9:9" x14ac:dyDescent="0.3">
      <c r="I2098" s="2"/>
    </row>
    <row r="2099" spans="9:9" x14ac:dyDescent="0.3">
      <c r="I2099" s="2"/>
    </row>
    <row r="2100" spans="9:9" x14ac:dyDescent="0.3">
      <c r="I2100" s="2"/>
    </row>
    <row r="2101" spans="9:9" x14ac:dyDescent="0.3">
      <c r="I2101" s="2"/>
    </row>
    <row r="2102" spans="9:9" x14ac:dyDescent="0.3">
      <c r="I2102" s="2"/>
    </row>
    <row r="2103" spans="9:9" x14ac:dyDescent="0.3">
      <c r="I2103" s="2"/>
    </row>
    <row r="2104" spans="9:9" x14ac:dyDescent="0.3">
      <c r="I2104" s="2"/>
    </row>
    <row r="2105" spans="9:9" x14ac:dyDescent="0.3">
      <c r="I2105" s="2"/>
    </row>
    <row r="2106" spans="9:9" x14ac:dyDescent="0.3">
      <c r="I2106" s="2"/>
    </row>
    <row r="2107" spans="9:9" x14ac:dyDescent="0.3">
      <c r="I2107" s="2"/>
    </row>
    <row r="2108" spans="9:9" x14ac:dyDescent="0.3">
      <c r="I2108" s="2"/>
    </row>
    <row r="2109" spans="9:9" x14ac:dyDescent="0.3">
      <c r="I2109" s="2"/>
    </row>
    <row r="2110" spans="9:9" x14ac:dyDescent="0.3">
      <c r="I2110" s="2"/>
    </row>
    <row r="2111" spans="9:9" x14ac:dyDescent="0.3">
      <c r="I2111" s="2"/>
    </row>
    <row r="2112" spans="9:9" x14ac:dyDescent="0.3">
      <c r="I2112" s="2"/>
    </row>
    <row r="2113" spans="9:9" x14ac:dyDescent="0.3">
      <c r="I2113" s="2"/>
    </row>
    <row r="2114" spans="9:9" x14ac:dyDescent="0.3">
      <c r="I2114" s="2"/>
    </row>
    <row r="2115" spans="9:9" x14ac:dyDescent="0.3">
      <c r="I2115" s="2"/>
    </row>
    <row r="2116" spans="9:9" x14ac:dyDescent="0.3">
      <c r="I2116" s="2"/>
    </row>
    <row r="2117" spans="9:9" x14ac:dyDescent="0.3">
      <c r="I2117" s="2"/>
    </row>
    <row r="2118" spans="9:9" x14ac:dyDescent="0.3">
      <c r="I2118" s="2"/>
    </row>
    <row r="2119" spans="9:9" x14ac:dyDescent="0.3">
      <c r="I2119" s="2"/>
    </row>
    <row r="2120" spans="9:9" x14ac:dyDescent="0.3">
      <c r="I2120" s="2"/>
    </row>
    <row r="2121" spans="9:9" x14ac:dyDescent="0.3">
      <c r="I2121" s="2"/>
    </row>
    <row r="2122" spans="9:9" x14ac:dyDescent="0.3">
      <c r="I2122" s="2"/>
    </row>
    <row r="2123" spans="9:9" x14ac:dyDescent="0.3">
      <c r="I2123" s="2"/>
    </row>
    <row r="2124" spans="9:9" x14ac:dyDescent="0.3">
      <c r="I2124" s="2"/>
    </row>
    <row r="2125" spans="9:9" x14ac:dyDescent="0.3">
      <c r="I2125" s="2"/>
    </row>
    <row r="2126" spans="9:9" x14ac:dyDescent="0.3">
      <c r="I2126" s="2"/>
    </row>
    <row r="2127" spans="9:9" x14ac:dyDescent="0.3">
      <c r="I2127" s="2"/>
    </row>
    <row r="2128" spans="9:9" x14ac:dyDescent="0.3">
      <c r="I2128" s="2"/>
    </row>
    <row r="2129" spans="9:9" x14ac:dyDescent="0.3">
      <c r="I2129" s="2"/>
    </row>
    <row r="2130" spans="9:9" x14ac:dyDescent="0.3">
      <c r="I2130" s="2"/>
    </row>
    <row r="2131" spans="9:9" x14ac:dyDescent="0.3">
      <c r="I2131" s="2"/>
    </row>
    <row r="2132" spans="9:9" x14ac:dyDescent="0.3">
      <c r="I2132" s="2"/>
    </row>
    <row r="2133" spans="9:9" x14ac:dyDescent="0.3">
      <c r="I2133" s="2"/>
    </row>
    <row r="2134" spans="9:9" x14ac:dyDescent="0.3">
      <c r="I2134" s="2"/>
    </row>
    <row r="2135" spans="9:9" x14ac:dyDescent="0.3">
      <c r="I2135" s="2"/>
    </row>
    <row r="2136" spans="9:9" x14ac:dyDescent="0.3">
      <c r="I2136" s="2"/>
    </row>
    <row r="2137" spans="9:9" x14ac:dyDescent="0.3">
      <c r="I2137" s="2"/>
    </row>
    <row r="2138" spans="9:9" x14ac:dyDescent="0.3">
      <c r="I2138" s="2"/>
    </row>
    <row r="2139" spans="9:9" x14ac:dyDescent="0.3">
      <c r="I2139" s="2"/>
    </row>
    <row r="2140" spans="9:9" x14ac:dyDescent="0.3">
      <c r="I2140" s="2"/>
    </row>
    <row r="2141" spans="9:9" x14ac:dyDescent="0.3">
      <c r="I2141" s="2"/>
    </row>
    <row r="2142" spans="9:9" x14ac:dyDescent="0.3">
      <c r="I2142" s="2"/>
    </row>
    <row r="2143" spans="9:9" x14ac:dyDescent="0.3">
      <c r="I2143" s="2"/>
    </row>
    <row r="2144" spans="9:9" x14ac:dyDescent="0.3">
      <c r="I2144" s="2"/>
    </row>
    <row r="2145" spans="9:9" x14ac:dyDescent="0.3">
      <c r="I2145" s="2"/>
    </row>
    <row r="2146" spans="9:9" x14ac:dyDescent="0.3">
      <c r="I2146" s="2"/>
    </row>
    <row r="2147" spans="9:9" x14ac:dyDescent="0.3">
      <c r="I2147" s="2"/>
    </row>
    <row r="2148" spans="9:9" x14ac:dyDescent="0.3">
      <c r="I2148" s="2"/>
    </row>
    <row r="2149" spans="9:9" x14ac:dyDescent="0.3">
      <c r="I2149" s="2"/>
    </row>
    <row r="2150" spans="9:9" x14ac:dyDescent="0.3">
      <c r="I2150" s="2"/>
    </row>
    <row r="2151" spans="9:9" x14ac:dyDescent="0.3">
      <c r="I2151" s="2"/>
    </row>
    <row r="2152" spans="9:9" x14ac:dyDescent="0.3">
      <c r="I2152" s="2"/>
    </row>
    <row r="2153" spans="9:9" x14ac:dyDescent="0.3">
      <c r="I2153" s="2"/>
    </row>
    <row r="2154" spans="9:9" x14ac:dyDescent="0.3">
      <c r="I2154" s="2"/>
    </row>
    <row r="2155" spans="9:9" x14ac:dyDescent="0.3">
      <c r="I2155" s="2"/>
    </row>
    <row r="2156" spans="9:9" x14ac:dyDescent="0.3">
      <c r="I2156" s="2"/>
    </row>
    <row r="2157" spans="9:9" x14ac:dyDescent="0.3">
      <c r="I2157" s="2"/>
    </row>
    <row r="2158" spans="9:9" x14ac:dyDescent="0.3">
      <c r="I2158" s="2"/>
    </row>
    <row r="2159" spans="9:9" x14ac:dyDescent="0.3">
      <c r="I2159" s="2"/>
    </row>
    <row r="2160" spans="9:9" x14ac:dyDescent="0.3">
      <c r="I2160" s="2"/>
    </row>
    <row r="2161" spans="9:9" x14ac:dyDescent="0.3">
      <c r="I2161" s="2"/>
    </row>
    <row r="2162" spans="9:9" x14ac:dyDescent="0.3">
      <c r="I2162" s="2"/>
    </row>
    <row r="2163" spans="9:9" x14ac:dyDescent="0.3">
      <c r="I2163" s="2"/>
    </row>
    <row r="2164" spans="9:9" x14ac:dyDescent="0.3">
      <c r="I2164" s="2"/>
    </row>
    <row r="2165" spans="9:9" x14ac:dyDescent="0.3">
      <c r="I2165" s="2"/>
    </row>
    <row r="2166" spans="9:9" x14ac:dyDescent="0.3">
      <c r="I2166" s="2"/>
    </row>
    <row r="2167" spans="9:9" x14ac:dyDescent="0.3">
      <c r="I2167" s="2"/>
    </row>
    <row r="2168" spans="9:9" x14ac:dyDescent="0.3">
      <c r="I2168" s="2"/>
    </row>
    <row r="2169" spans="9:9" x14ac:dyDescent="0.3">
      <c r="I2169" s="2"/>
    </row>
    <row r="2170" spans="9:9" x14ac:dyDescent="0.3">
      <c r="I2170" s="2"/>
    </row>
    <row r="2171" spans="9:9" x14ac:dyDescent="0.3">
      <c r="I2171" s="2"/>
    </row>
    <row r="2172" spans="9:9" x14ac:dyDescent="0.3">
      <c r="I2172" s="2"/>
    </row>
    <row r="2173" spans="9:9" x14ac:dyDescent="0.3">
      <c r="I2173" s="2"/>
    </row>
    <row r="2174" spans="9:9" x14ac:dyDescent="0.3">
      <c r="I2174" s="2"/>
    </row>
    <row r="2175" spans="9:9" x14ac:dyDescent="0.3">
      <c r="I2175" s="2"/>
    </row>
    <row r="2176" spans="9:9" x14ac:dyDescent="0.3">
      <c r="I2176" s="2"/>
    </row>
    <row r="2177" spans="9:9" x14ac:dyDescent="0.3">
      <c r="I2177" s="2"/>
    </row>
    <row r="2178" spans="9:9" x14ac:dyDescent="0.3">
      <c r="I2178" s="2"/>
    </row>
    <row r="2179" spans="9:9" x14ac:dyDescent="0.3">
      <c r="I2179" s="2"/>
    </row>
    <row r="2180" spans="9:9" x14ac:dyDescent="0.3">
      <c r="I2180" s="2"/>
    </row>
    <row r="2181" spans="9:9" x14ac:dyDescent="0.3">
      <c r="I2181" s="2"/>
    </row>
    <row r="2182" spans="9:9" x14ac:dyDescent="0.3">
      <c r="I2182" s="2"/>
    </row>
    <row r="2183" spans="9:9" x14ac:dyDescent="0.3">
      <c r="I2183" s="2"/>
    </row>
    <row r="2184" spans="9:9" x14ac:dyDescent="0.3">
      <c r="I2184" s="2"/>
    </row>
    <row r="2185" spans="9:9" x14ac:dyDescent="0.3">
      <c r="I2185" s="2"/>
    </row>
    <row r="2186" spans="9:9" x14ac:dyDescent="0.3">
      <c r="I2186" s="2"/>
    </row>
    <row r="2187" spans="9:9" x14ac:dyDescent="0.3">
      <c r="I2187" s="2"/>
    </row>
    <row r="2188" spans="9:9" x14ac:dyDescent="0.3">
      <c r="I2188" s="2"/>
    </row>
    <row r="2189" spans="9:9" x14ac:dyDescent="0.3">
      <c r="I2189" s="2"/>
    </row>
    <row r="2190" spans="9:9" x14ac:dyDescent="0.3">
      <c r="I2190" s="2"/>
    </row>
    <row r="2191" spans="9:9" x14ac:dyDescent="0.3">
      <c r="I2191" s="2"/>
    </row>
    <row r="2192" spans="9:9" x14ac:dyDescent="0.3">
      <c r="I2192" s="2"/>
    </row>
    <row r="2193" spans="9:9" x14ac:dyDescent="0.3">
      <c r="I2193" s="2"/>
    </row>
    <row r="2194" spans="9:9" x14ac:dyDescent="0.3">
      <c r="I2194" s="2"/>
    </row>
    <row r="2195" spans="9:9" x14ac:dyDescent="0.3">
      <c r="I2195" s="2"/>
    </row>
    <row r="2196" spans="9:9" x14ac:dyDescent="0.3">
      <c r="I2196" s="2"/>
    </row>
    <row r="2197" spans="9:9" x14ac:dyDescent="0.3">
      <c r="I2197" s="2"/>
    </row>
    <row r="2198" spans="9:9" x14ac:dyDescent="0.3">
      <c r="I2198" s="2"/>
    </row>
    <row r="2199" spans="9:9" x14ac:dyDescent="0.3">
      <c r="I2199" s="2"/>
    </row>
    <row r="2200" spans="9:9" x14ac:dyDescent="0.3">
      <c r="I2200" s="2"/>
    </row>
    <row r="2201" spans="9:9" x14ac:dyDescent="0.3">
      <c r="I2201" s="2"/>
    </row>
    <row r="2202" spans="9:9" x14ac:dyDescent="0.3">
      <c r="I2202" s="2"/>
    </row>
    <row r="2203" spans="9:9" x14ac:dyDescent="0.3">
      <c r="I2203" s="2"/>
    </row>
    <row r="2204" spans="9:9" x14ac:dyDescent="0.3">
      <c r="I2204" s="2"/>
    </row>
    <row r="2205" spans="9:9" x14ac:dyDescent="0.3">
      <c r="I2205" s="2"/>
    </row>
    <row r="2206" spans="9:9" x14ac:dyDescent="0.3">
      <c r="I2206" s="2"/>
    </row>
    <row r="2207" spans="9:9" x14ac:dyDescent="0.3">
      <c r="I2207" s="2"/>
    </row>
    <row r="2208" spans="9:9" x14ac:dyDescent="0.3">
      <c r="I2208" s="2"/>
    </row>
    <row r="2209" spans="9:9" x14ac:dyDescent="0.3">
      <c r="I2209" s="2"/>
    </row>
    <row r="2210" spans="9:9" x14ac:dyDescent="0.3">
      <c r="I2210" s="2"/>
    </row>
    <row r="2211" spans="9:9" x14ac:dyDescent="0.3">
      <c r="I2211" s="2"/>
    </row>
    <row r="2212" spans="9:9" x14ac:dyDescent="0.3">
      <c r="I2212" s="2"/>
    </row>
    <row r="2213" spans="9:9" x14ac:dyDescent="0.3">
      <c r="I2213" s="2"/>
    </row>
    <row r="2214" spans="9:9" x14ac:dyDescent="0.3">
      <c r="I2214" s="2"/>
    </row>
    <row r="2215" spans="9:9" x14ac:dyDescent="0.3">
      <c r="I2215" s="2"/>
    </row>
    <row r="2216" spans="9:9" x14ac:dyDescent="0.3">
      <c r="I2216" s="2"/>
    </row>
    <row r="2217" spans="9:9" x14ac:dyDescent="0.3">
      <c r="I2217" s="2"/>
    </row>
    <row r="2218" spans="9:9" x14ac:dyDescent="0.3">
      <c r="I2218" s="2"/>
    </row>
    <row r="2219" spans="9:9" x14ac:dyDescent="0.3">
      <c r="I2219" s="2"/>
    </row>
    <row r="2220" spans="9:9" x14ac:dyDescent="0.3">
      <c r="I2220" s="2"/>
    </row>
    <row r="2221" spans="9:9" x14ac:dyDescent="0.3">
      <c r="I2221" s="2"/>
    </row>
    <row r="2222" spans="9:9" x14ac:dyDescent="0.3">
      <c r="I2222" s="2"/>
    </row>
    <row r="2223" spans="9:9" x14ac:dyDescent="0.3">
      <c r="I2223" s="2"/>
    </row>
    <row r="2224" spans="9:9" x14ac:dyDescent="0.3">
      <c r="I2224" s="2"/>
    </row>
    <row r="2225" spans="9:9" x14ac:dyDescent="0.3">
      <c r="I2225" s="2"/>
    </row>
    <row r="2226" spans="9:9" x14ac:dyDescent="0.3">
      <c r="I2226" s="2"/>
    </row>
    <row r="2227" spans="9:9" x14ac:dyDescent="0.3">
      <c r="I2227" s="2"/>
    </row>
    <row r="2228" spans="9:9" x14ac:dyDescent="0.3">
      <c r="I2228" s="2"/>
    </row>
    <row r="2229" spans="9:9" x14ac:dyDescent="0.3">
      <c r="I2229" s="2"/>
    </row>
    <row r="2230" spans="9:9" x14ac:dyDescent="0.3">
      <c r="I2230" s="2"/>
    </row>
    <row r="2231" spans="9:9" x14ac:dyDescent="0.3">
      <c r="I2231" s="2"/>
    </row>
    <row r="2232" spans="9:9" x14ac:dyDescent="0.3">
      <c r="I2232" s="2"/>
    </row>
    <row r="2233" spans="9:9" x14ac:dyDescent="0.3">
      <c r="I2233" s="2"/>
    </row>
    <row r="2234" spans="9:9" x14ac:dyDescent="0.3">
      <c r="I2234" s="2"/>
    </row>
    <row r="2235" spans="9:9" x14ac:dyDescent="0.3">
      <c r="I2235" s="2"/>
    </row>
    <row r="2236" spans="9:9" x14ac:dyDescent="0.3">
      <c r="I2236" s="2"/>
    </row>
    <row r="2237" spans="9:9" x14ac:dyDescent="0.3">
      <c r="I2237" s="2"/>
    </row>
    <row r="2238" spans="9:9" x14ac:dyDescent="0.3">
      <c r="I2238" s="2"/>
    </row>
    <row r="2239" spans="9:9" x14ac:dyDescent="0.3">
      <c r="I2239" s="2"/>
    </row>
    <row r="2240" spans="9:9" x14ac:dyDescent="0.3">
      <c r="I2240" s="2"/>
    </row>
    <row r="2241" spans="9:9" x14ac:dyDescent="0.3">
      <c r="I2241" s="2"/>
    </row>
    <row r="2242" spans="9:9" x14ac:dyDescent="0.3">
      <c r="I2242" s="2"/>
    </row>
    <row r="2243" spans="9:9" x14ac:dyDescent="0.3">
      <c r="I2243" s="2"/>
    </row>
    <row r="2244" spans="9:9" x14ac:dyDescent="0.3">
      <c r="I2244" s="2"/>
    </row>
    <row r="2245" spans="9:9" x14ac:dyDescent="0.3">
      <c r="I2245" s="2"/>
    </row>
    <row r="2246" spans="9:9" x14ac:dyDescent="0.3">
      <c r="I2246" s="2"/>
    </row>
    <row r="2247" spans="9:9" x14ac:dyDescent="0.3">
      <c r="I2247" s="2"/>
    </row>
    <row r="2248" spans="9:9" x14ac:dyDescent="0.3">
      <c r="I2248" s="2"/>
    </row>
    <row r="2249" spans="9:9" x14ac:dyDescent="0.3">
      <c r="I2249" s="2"/>
    </row>
    <row r="2250" spans="9:9" x14ac:dyDescent="0.3">
      <c r="I2250" s="2"/>
    </row>
    <row r="2251" spans="9:9" x14ac:dyDescent="0.3">
      <c r="I2251" s="2"/>
    </row>
    <row r="2252" spans="9:9" x14ac:dyDescent="0.3">
      <c r="I2252" s="2"/>
    </row>
    <row r="2253" spans="9:9" x14ac:dyDescent="0.3">
      <c r="I2253" s="2"/>
    </row>
    <row r="2254" spans="9:9" x14ac:dyDescent="0.3">
      <c r="I2254" s="2"/>
    </row>
    <row r="2255" spans="9:9" x14ac:dyDescent="0.3">
      <c r="I2255" s="2"/>
    </row>
    <row r="2256" spans="9:9" x14ac:dyDescent="0.3">
      <c r="I2256" s="2"/>
    </row>
    <row r="2257" spans="9:9" x14ac:dyDescent="0.3">
      <c r="I2257" s="2"/>
    </row>
    <row r="2258" spans="9:9" x14ac:dyDescent="0.3">
      <c r="I2258" s="2"/>
    </row>
    <row r="2259" spans="9:9" x14ac:dyDescent="0.3">
      <c r="I2259" s="2"/>
    </row>
    <row r="2260" spans="9:9" x14ac:dyDescent="0.3">
      <c r="I2260" s="2"/>
    </row>
    <row r="2261" spans="9:9" x14ac:dyDescent="0.3">
      <c r="I2261" s="2"/>
    </row>
    <row r="2262" spans="9:9" x14ac:dyDescent="0.3">
      <c r="I2262" s="2"/>
    </row>
    <row r="2263" spans="9:9" x14ac:dyDescent="0.3">
      <c r="I2263" s="2"/>
    </row>
    <row r="2264" spans="9:9" x14ac:dyDescent="0.3">
      <c r="I2264" s="2"/>
    </row>
    <row r="2265" spans="9:9" x14ac:dyDescent="0.3">
      <c r="I2265" s="2"/>
    </row>
    <row r="2266" spans="9:9" x14ac:dyDescent="0.3">
      <c r="I2266" s="2"/>
    </row>
    <row r="2267" spans="9:9" x14ac:dyDescent="0.3">
      <c r="I2267" s="2"/>
    </row>
    <row r="2268" spans="9:9" x14ac:dyDescent="0.3">
      <c r="I2268" s="2"/>
    </row>
    <row r="2269" spans="9:9" x14ac:dyDescent="0.3">
      <c r="I2269" s="2"/>
    </row>
    <row r="2270" spans="9:9" x14ac:dyDescent="0.3">
      <c r="I2270" s="2"/>
    </row>
    <row r="2271" spans="9:9" x14ac:dyDescent="0.3">
      <c r="I2271" s="2"/>
    </row>
    <row r="2272" spans="9:9" x14ac:dyDescent="0.3">
      <c r="I2272" s="2"/>
    </row>
    <row r="2273" spans="9:9" x14ac:dyDescent="0.3">
      <c r="I2273" s="2"/>
    </row>
    <row r="2274" spans="9:9" x14ac:dyDescent="0.3">
      <c r="I2274" s="2"/>
    </row>
    <row r="2275" spans="9:9" x14ac:dyDescent="0.3">
      <c r="I2275" s="2"/>
    </row>
    <row r="2276" spans="9:9" x14ac:dyDescent="0.3">
      <c r="I2276" s="2"/>
    </row>
    <row r="2277" spans="9:9" x14ac:dyDescent="0.3">
      <c r="I2277" s="2"/>
    </row>
    <row r="2278" spans="9:9" x14ac:dyDescent="0.3">
      <c r="I2278" s="2"/>
    </row>
    <row r="2279" spans="9:9" x14ac:dyDescent="0.3">
      <c r="I2279" s="2"/>
    </row>
    <row r="2280" spans="9:9" x14ac:dyDescent="0.3">
      <c r="I2280" s="2"/>
    </row>
    <row r="2281" spans="9:9" x14ac:dyDescent="0.3">
      <c r="I2281" s="2"/>
    </row>
    <row r="2282" spans="9:9" x14ac:dyDescent="0.3">
      <c r="I2282" s="2"/>
    </row>
    <row r="2283" spans="9:9" x14ac:dyDescent="0.3">
      <c r="I2283" s="2"/>
    </row>
    <row r="2284" spans="9:9" x14ac:dyDescent="0.3">
      <c r="I2284" s="2"/>
    </row>
    <row r="2285" spans="9:9" x14ac:dyDescent="0.3">
      <c r="I2285" s="2"/>
    </row>
    <row r="2286" spans="9:9" x14ac:dyDescent="0.3">
      <c r="I2286" s="2"/>
    </row>
    <row r="2287" spans="9:9" x14ac:dyDescent="0.3">
      <c r="I2287" s="2"/>
    </row>
    <row r="2288" spans="9:9" x14ac:dyDescent="0.3">
      <c r="I2288" s="2"/>
    </row>
    <row r="2289" spans="9:9" x14ac:dyDescent="0.3">
      <c r="I2289" s="2"/>
    </row>
    <row r="2290" spans="9:9" x14ac:dyDescent="0.3">
      <c r="I2290" s="2"/>
    </row>
    <row r="2291" spans="9:9" x14ac:dyDescent="0.3">
      <c r="I2291" s="2"/>
    </row>
    <row r="2292" spans="9:9" x14ac:dyDescent="0.3">
      <c r="I2292" s="2"/>
    </row>
    <row r="2293" spans="9:9" x14ac:dyDescent="0.3">
      <c r="I2293" s="2"/>
    </row>
    <row r="2294" spans="9:9" x14ac:dyDescent="0.3">
      <c r="I2294" s="2"/>
    </row>
    <row r="2295" spans="9:9" x14ac:dyDescent="0.3">
      <c r="I2295" s="2"/>
    </row>
    <row r="2296" spans="9:9" x14ac:dyDescent="0.3">
      <c r="I2296" s="2"/>
    </row>
    <row r="2297" spans="9:9" x14ac:dyDescent="0.3">
      <c r="I2297" s="2"/>
    </row>
    <row r="2298" spans="9:9" x14ac:dyDescent="0.3">
      <c r="I2298" s="2"/>
    </row>
    <row r="2299" spans="9:9" x14ac:dyDescent="0.3">
      <c r="I2299" s="2"/>
    </row>
    <row r="2300" spans="9:9" x14ac:dyDescent="0.3">
      <c r="I2300" s="2"/>
    </row>
    <row r="2301" spans="9:9" x14ac:dyDescent="0.3">
      <c r="I2301" s="2"/>
    </row>
    <row r="2302" spans="9:9" x14ac:dyDescent="0.3">
      <c r="I2302" s="2"/>
    </row>
    <row r="2303" spans="9:9" x14ac:dyDescent="0.3">
      <c r="I2303" s="2"/>
    </row>
    <row r="2304" spans="9:9" x14ac:dyDescent="0.3">
      <c r="I2304" s="2"/>
    </row>
    <row r="2305" spans="9:9" x14ac:dyDescent="0.3">
      <c r="I2305" s="2"/>
    </row>
    <row r="2306" spans="9:9" x14ac:dyDescent="0.3">
      <c r="I2306" s="2"/>
    </row>
    <row r="2307" spans="9:9" x14ac:dyDescent="0.3">
      <c r="I2307" s="2"/>
    </row>
    <row r="2308" spans="9:9" x14ac:dyDescent="0.3">
      <c r="I2308" s="2"/>
    </row>
    <row r="2309" spans="9:9" x14ac:dyDescent="0.3">
      <c r="I2309" s="2"/>
    </row>
    <row r="2310" spans="9:9" x14ac:dyDescent="0.3">
      <c r="I2310" s="2"/>
    </row>
    <row r="2311" spans="9:9" x14ac:dyDescent="0.3">
      <c r="I2311" s="2"/>
    </row>
    <row r="2312" spans="9:9" x14ac:dyDescent="0.3">
      <c r="I2312" s="2"/>
    </row>
    <row r="2313" spans="9:9" x14ac:dyDescent="0.3">
      <c r="I2313" s="2"/>
    </row>
    <row r="2314" spans="9:9" x14ac:dyDescent="0.3">
      <c r="I2314" s="2"/>
    </row>
    <row r="2315" spans="9:9" x14ac:dyDescent="0.3">
      <c r="I2315" s="2"/>
    </row>
    <row r="2316" spans="9:9" x14ac:dyDescent="0.3">
      <c r="I2316" s="2"/>
    </row>
    <row r="2317" spans="9:9" x14ac:dyDescent="0.3">
      <c r="I2317" s="2"/>
    </row>
    <row r="2318" spans="9:9" x14ac:dyDescent="0.3">
      <c r="I2318" s="2"/>
    </row>
    <row r="2319" spans="9:9" x14ac:dyDescent="0.3">
      <c r="I2319" s="2"/>
    </row>
    <row r="2320" spans="9:9" x14ac:dyDescent="0.3">
      <c r="I2320" s="2"/>
    </row>
    <row r="2321" spans="9:9" x14ac:dyDescent="0.3">
      <c r="I2321" s="2"/>
    </row>
    <row r="2322" spans="9:9" x14ac:dyDescent="0.3">
      <c r="I2322" s="2"/>
    </row>
    <row r="2323" spans="9:9" x14ac:dyDescent="0.3">
      <c r="I2323" s="2"/>
    </row>
    <row r="2324" spans="9:9" x14ac:dyDescent="0.3">
      <c r="I2324" s="2"/>
    </row>
    <row r="2325" spans="9:9" x14ac:dyDescent="0.3">
      <c r="I2325" s="2"/>
    </row>
    <row r="2326" spans="9:9" x14ac:dyDescent="0.3">
      <c r="I2326" s="2"/>
    </row>
    <row r="2327" spans="9:9" x14ac:dyDescent="0.3">
      <c r="I2327" s="2"/>
    </row>
    <row r="2328" spans="9:9" x14ac:dyDescent="0.3">
      <c r="I2328" s="2"/>
    </row>
    <row r="2329" spans="9:9" x14ac:dyDescent="0.3">
      <c r="I2329" s="2"/>
    </row>
    <row r="2330" spans="9:9" x14ac:dyDescent="0.3">
      <c r="I2330" s="2"/>
    </row>
    <row r="2331" spans="9:9" x14ac:dyDescent="0.3">
      <c r="I2331" s="2"/>
    </row>
    <row r="2332" spans="9:9" x14ac:dyDescent="0.3">
      <c r="I2332" s="2"/>
    </row>
    <row r="2333" spans="9:9" x14ac:dyDescent="0.3">
      <c r="I2333" s="2"/>
    </row>
    <row r="2334" spans="9:9" x14ac:dyDescent="0.3">
      <c r="I2334" s="2"/>
    </row>
    <row r="2335" spans="9:9" x14ac:dyDescent="0.3">
      <c r="I2335" s="2"/>
    </row>
    <row r="2336" spans="9:9" x14ac:dyDescent="0.3">
      <c r="I2336" s="2"/>
    </row>
    <row r="2337" spans="9:9" x14ac:dyDescent="0.3">
      <c r="I2337" s="2"/>
    </row>
    <row r="2338" spans="9:9" x14ac:dyDescent="0.3">
      <c r="I2338" s="2"/>
    </row>
    <row r="2339" spans="9:9" x14ac:dyDescent="0.3">
      <c r="I2339" s="2"/>
    </row>
    <row r="2340" spans="9:9" x14ac:dyDescent="0.3">
      <c r="I2340" s="2"/>
    </row>
    <row r="2341" spans="9:9" x14ac:dyDescent="0.3">
      <c r="I2341" s="2"/>
    </row>
    <row r="2342" spans="9:9" x14ac:dyDescent="0.3">
      <c r="I2342" s="2"/>
    </row>
    <row r="2343" spans="9:9" x14ac:dyDescent="0.3">
      <c r="I2343" s="2"/>
    </row>
    <row r="2344" spans="9:9" x14ac:dyDescent="0.3">
      <c r="I2344" s="2"/>
    </row>
    <row r="2345" spans="9:9" x14ac:dyDescent="0.3">
      <c r="I2345" s="2"/>
    </row>
    <row r="2346" spans="9:9" x14ac:dyDescent="0.3">
      <c r="I2346" s="2"/>
    </row>
    <row r="2347" spans="9:9" x14ac:dyDescent="0.3">
      <c r="I2347" s="2"/>
    </row>
    <row r="2348" spans="9:9" x14ac:dyDescent="0.3">
      <c r="I2348" s="2"/>
    </row>
    <row r="2349" spans="9:9" x14ac:dyDescent="0.3">
      <c r="I2349" s="2"/>
    </row>
    <row r="2350" spans="9:9" x14ac:dyDescent="0.3">
      <c r="I2350" s="2"/>
    </row>
    <row r="2351" spans="9:9" x14ac:dyDescent="0.3">
      <c r="I2351" s="2"/>
    </row>
    <row r="2352" spans="9:9" x14ac:dyDescent="0.3">
      <c r="I2352" s="2"/>
    </row>
    <row r="2353" spans="9:9" x14ac:dyDescent="0.3">
      <c r="I2353" s="2"/>
    </row>
    <row r="2354" spans="9:9" x14ac:dyDescent="0.3">
      <c r="I2354" s="2"/>
    </row>
    <row r="2355" spans="9:9" x14ac:dyDescent="0.3">
      <c r="I2355" s="2"/>
    </row>
    <row r="2356" spans="9:9" x14ac:dyDescent="0.3">
      <c r="I2356" s="2"/>
    </row>
    <row r="2357" spans="9:9" x14ac:dyDescent="0.3">
      <c r="I2357" s="2"/>
    </row>
    <row r="2358" spans="9:9" x14ac:dyDescent="0.3">
      <c r="I2358" s="2"/>
    </row>
    <row r="2359" spans="9:9" x14ac:dyDescent="0.3">
      <c r="I2359" s="2"/>
    </row>
    <row r="2360" spans="9:9" x14ac:dyDescent="0.3">
      <c r="I2360" s="2"/>
    </row>
    <row r="2361" spans="9:9" x14ac:dyDescent="0.3">
      <c r="I2361" s="2"/>
    </row>
    <row r="2362" spans="9:9" x14ac:dyDescent="0.3">
      <c r="I2362" s="2"/>
    </row>
    <row r="2363" spans="9:9" x14ac:dyDescent="0.3">
      <c r="I2363" s="2"/>
    </row>
    <row r="2364" spans="9:9" x14ac:dyDescent="0.3">
      <c r="I2364" s="2"/>
    </row>
    <row r="2365" spans="9:9" x14ac:dyDescent="0.3">
      <c r="I2365" s="2"/>
    </row>
    <row r="2366" spans="9:9" x14ac:dyDescent="0.3">
      <c r="I2366" s="2"/>
    </row>
    <row r="2367" spans="9:9" x14ac:dyDescent="0.3">
      <c r="I2367" s="2"/>
    </row>
    <row r="2368" spans="9:9" x14ac:dyDescent="0.3">
      <c r="I2368" s="2"/>
    </row>
    <row r="2369" spans="9:9" x14ac:dyDescent="0.3">
      <c r="I2369" s="2"/>
    </row>
    <row r="2370" spans="9:9" x14ac:dyDescent="0.3">
      <c r="I2370" s="2"/>
    </row>
    <row r="2371" spans="9:9" x14ac:dyDescent="0.3">
      <c r="I2371" s="2"/>
    </row>
    <row r="2372" spans="9:9" x14ac:dyDescent="0.3">
      <c r="I2372" s="2"/>
    </row>
    <row r="2373" spans="9:9" x14ac:dyDescent="0.3">
      <c r="I2373" s="2"/>
    </row>
    <row r="2374" spans="9:9" x14ac:dyDescent="0.3">
      <c r="I2374" s="2"/>
    </row>
    <row r="2375" spans="9:9" x14ac:dyDescent="0.3">
      <c r="I2375" s="2"/>
    </row>
    <row r="2376" spans="9:9" x14ac:dyDescent="0.3">
      <c r="I2376" s="2"/>
    </row>
    <row r="2377" spans="9:9" x14ac:dyDescent="0.3">
      <c r="I2377" s="2"/>
    </row>
    <row r="2378" spans="9:9" x14ac:dyDescent="0.3">
      <c r="I2378" s="2"/>
    </row>
    <row r="2379" spans="9:9" x14ac:dyDescent="0.3">
      <c r="I2379" s="2"/>
    </row>
    <row r="2380" spans="9:9" x14ac:dyDescent="0.3">
      <c r="I2380" s="2"/>
    </row>
    <row r="2381" spans="9:9" x14ac:dyDescent="0.3">
      <c r="I2381" s="2"/>
    </row>
    <row r="2382" spans="9:9" x14ac:dyDescent="0.3">
      <c r="I2382" s="2"/>
    </row>
    <row r="2383" spans="9:9" x14ac:dyDescent="0.3">
      <c r="I2383" s="2"/>
    </row>
    <row r="2384" spans="9:9" x14ac:dyDescent="0.3">
      <c r="I2384" s="2"/>
    </row>
    <row r="2385" spans="9:9" x14ac:dyDescent="0.3">
      <c r="I2385" s="2"/>
    </row>
    <row r="2386" spans="9:9" x14ac:dyDescent="0.3">
      <c r="I2386" s="2"/>
    </row>
    <row r="2387" spans="9:9" x14ac:dyDescent="0.3">
      <c r="I2387" s="2"/>
    </row>
    <row r="2388" spans="9:9" x14ac:dyDescent="0.3">
      <c r="I2388" s="2"/>
    </row>
    <row r="2389" spans="9:9" x14ac:dyDescent="0.3">
      <c r="I2389" s="2"/>
    </row>
    <row r="2390" spans="9:9" x14ac:dyDescent="0.3">
      <c r="I2390" s="2"/>
    </row>
    <row r="2391" spans="9:9" x14ac:dyDescent="0.3">
      <c r="I2391" s="2"/>
    </row>
    <row r="2392" spans="9:9" x14ac:dyDescent="0.3">
      <c r="I2392" s="2"/>
    </row>
    <row r="2393" spans="9:9" x14ac:dyDescent="0.3">
      <c r="I2393" s="2"/>
    </row>
    <row r="2394" spans="9:9" x14ac:dyDescent="0.3">
      <c r="I2394" s="2"/>
    </row>
    <row r="2395" spans="9:9" x14ac:dyDescent="0.3">
      <c r="I2395" s="2"/>
    </row>
    <row r="2396" spans="9:9" x14ac:dyDescent="0.3">
      <c r="I2396" s="2"/>
    </row>
    <row r="2397" spans="9:9" x14ac:dyDescent="0.3">
      <c r="I2397" s="2"/>
    </row>
    <row r="2398" spans="9:9" x14ac:dyDescent="0.3">
      <c r="I2398" s="2"/>
    </row>
    <row r="2399" spans="9:9" x14ac:dyDescent="0.3">
      <c r="I2399" s="2"/>
    </row>
    <row r="2400" spans="9:9" x14ac:dyDescent="0.3">
      <c r="I2400" s="2"/>
    </row>
    <row r="2401" spans="9:9" x14ac:dyDescent="0.3">
      <c r="I2401" s="2"/>
    </row>
    <row r="2402" spans="9:9" x14ac:dyDescent="0.3">
      <c r="I2402" s="2"/>
    </row>
    <row r="2403" spans="9:9" x14ac:dyDescent="0.3">
      <c r="I2403" s="2"/>
    </row>
    <row r="2404" spans="9:9" x14ac:dyDescent="0.3">
      <c r="I2404" s="2"/>
    </row>
    <row r="2405" spans="9:9" x14ac:dyDescent="0.3">
      <c r="I2405" s="2"/>
    </row>
    <row r="2406" spans="9:9" x14ac:dyDescent="0.3">
      <c r="I2406" s="2"/>
    </row>
    <row r="2407" spans="9:9" x14ac:dyDescent="0.3">
      <c r="I2407" s="2"/>
    </row>
    <row r="2408" spans="9:9" x14ac:dyDescent="0.3">
      <c r="I2408" s="2"/>
    </row>
    <row r="2409" spans="9:9" x14ac:dyDescent="0.3">
      <c r="I2409" s="2"/>
    </row>
    <row r="2410" spans="9:9" x14ac:dyDescent="0.3">
      <c r="I2410" s="2"/>
    </row>
    <row r="2411" spans="9:9" x14ac:dyDescent="0.3">
      <c r="I2411" s="2"/>
    </row>
    <row r="2412" spans="9:9" x14ac:dyDescent="0.3">
      <c r="I2412" s="2"/>
    </row>
    <row r="2413" spans="9:9" x14ac:dyDescent="0.3">
      <c r="I2413" s="2"/>
    </row>
    <row r="2414" spans="9:9" x14ac:dyDescent="0.3">
      <c r="I2414" s="2"/>
    </row>
    <row r="2415" spans="9:9" x14ac:dyDescent="0.3">
      <c r="I2415" s="2"/>
    </row>
    <row r="2416" spans="9:9" x14ac:dyDescent="0.3">
      <c r="I2416" s="2"/>
    </row>
    <row r="2417" spans="9:9" x14ac:dyDescent="0.3">
      <c r="I2417" s="2"/>
    </row>
    <row r="2418" spans="9:9" x14ac:dyDescent="0.3">
      <c r="I2418" s="2"/>
    </row>
    <row r="2419" spans="9:9" x14ac:dyDescent="0.3">
      <c r="I2419" s="2"/>
    </row>
    <row r="2420" spans="9:9" x14ac:dyDescent="0.3">
      <c r="I2420" s="2"/>
    </row>
    <row r="2421" spans="9:9" x14ac:dyDescent="0.3">
      <c r="I2421" s="2"/>
    </row>
    <row r="2422" spans="9:9" x14ac:dyDescent="0.3">
      <c r="I2422" s="2"/>
    </row>
    <row r="2423" spans="9:9" x14ac:dyDescent="0.3">
      <c r="I2423" s="2"/>
    </row>
    <row r="2424" spans="9:9" x14ac:dyDescent="0.3">
      <c r="I2424" s="2"/>
    </row>
    <row r="4804" spans="10:10" x14ac:dyDescent="0.3">
      <c r="J4804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A90-13C4-4F52-9A97-F167BC74B1C2}">
  <dimension ref="A1:CJ4825"/>
  <sheetViews>
    <sheetView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88" x14ac:dyDescent="0.3">
      <c r="A2" s="1">
        <v>0.43252314814814802</v>
      </c>
      <c r="B2" s="2" t="s">
        <v>33</v>
      </c>
      <c r="C2" s="2" t="s">
        <v>8</v>
      </c>
      <c r="D2" s="2" t="s">
        <v>9</v>
      </c>
      <c r="E2" s="2" t="s">
        <v>10</v>
      </c>
      <c r="F2" s="2" t="s">
        <v>11</v>
      </c>
      <c r="G2">
        <v>3.58</v>
      </c>
      <c r="H2" s="2" t="s">
        <v>12</v>
      </c>
      <c r="J2" s="6">
        <f>calculoesp3!E2</f>
        <v>3.61</v>
      </c>
      <c r="K2" s="4">
        <f>calculoesp3!F2</f>
        <v>2</v>
      </c>
      <c r="L2" s="7">
        <f>calculoesp3!G2</f>
        <v>1.0325245224574084E-3</v>
      </c>
      <c r="N2" s="41"/>
      <c r="O2" s="42"/>
      <c r="Q2" s="43"/>
      <c r="R2" s="43"/>
      <c r="T2" s="6"/>
      <c r="U2" s="6" t="s">
        <v>58</v>
      </c>
      <c r="V2" s="6" t="s">
        <v>59</v>
      </c>
      <c r="W2" s="6" t="s">
        <v>60</v>
      </c>
    </row>
    <row r="3" spans="1:88" x14ac:dyDescent="0.3">
      <c r="A3" s="1">
        <v>0.43258101851851838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6">
        <f>calculoesp3!E3</f>
        <v>3.6</v>
      </c>
      <c r="K3" s="5">
        <f>calculoesp3!F3</f>
        <v>2</v>
      </c>
      <c r="L3" s="7">
        <f>calculoesp3!G3</f>
        <v>1.0325245224574084E-3</v>
      </c>
      <c r="N3" s="8" t="s">
        <v>43</v>
      </c>
      <c r="O3" s="9">
        <f>calculoesp3!R3/calculoesp3!R8</f>
        <v>0.99145299145299148</v>
      </c>
      <c r="Q3" s="43"/>
      <c r="R3" s="43"/>
      <c r="T3" s="6" t="s">
        <v>58</v>
      </c>
      <c r="U3" s="8">
        <f>O3</f>
        <v>0.99145299145299148</v>
      </c>
      <c r="V3" s="10">
        <f>O7</f>
        <v>0.17275747508305647</v>
      </c>
      <c r="W3" s="11">
        <f>O11</f>
        <v>0</v>
      </c>
      <c r="Y3" s="12"/>
    </row>
    <row r="4" spans="1:88" x14ac:dyDescent="0.3">
      <c r="A4" s="1">
        <v>0.4326273148148147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11</v>
      </c>
      <c r="G4">
        <v>3.5999999999999996</v>
      </c>
      <c r="H4" s="2" t="s">
        <v>12</v>
      </c>
      <c r="J4" s="6">
        <f>calculoesp3!E4</f>
        <v>3.59</v>
      </c>
      <c r="K4" s="5">
        <f>calculoesp3!F4</f>
        <v>1</v>
      </c>
      <c r="L4" s="7">
        <f>calculoesp3!G4</f>
        <v>5.1626226122870422E-4</v>
      </c>
      <c r="N4" s="8" t="s">
        <v>44</v>
      </c>
      <c r="O4" s="13">
        <f>calculoesp3!R5/calculoesp3!R8</f>
        <v>8.5470085470085479E-3</v>
      </c>
      <c r="Q4" s="6" t="s">
        <v>58</v>
      </c>
      <c r="R4" s="14">
        <f>SUM(L2:L38)</f>
        <v>0.22096024780588541</v>
      </c>
      <c r="T4" s="6" t="s">
        <v>59</v>
      </c>
      <c r="U4" s="8">
        <f>O4</f>
        <v>8.5470085470085479E-3</v>
      </c>
      <c r="V4" s="10">
        <f>O8</f>
        <v>0.82668881506090808</v>
      </c>
      <c r="W4" s="11">
        <f>O12</f>
        <v>0.5</v>
      </c>
    </row>
    <row r="5" spans="1:88" x14ac:dyDescent="0.3">
      <c r="A5" s="1">
        <v>0.43268518518518506</v>
      </c>
      <c r="B5" s="2" t="s">
        <v>33</v>
      </c>
      <c r="C5" s="2" t="s">
        <v>8</v>
      </c>
      <c r="D5" s="2" t="s">
        <v>9</v>
      </c>
      <c r="E5" s="2" t="s">
        <v>10</v>
      </c>
      <c r="F5" s="2" t="s">
        <v>11</v>
      </c>
      <c r="G5">
        <v>3.61</v>
      </c>
      <c r="H5" s="2" t="s">
        <v>12</v>
      </c>
      <c r="J5" s="6">
        <f>calculoesp3!E5</f>
        <v>3.58</v>
      </c>
      <c r="K5" s="5">
        <f>calculoesp3!F5</f>
        <v>3</v>
      </c>
      <c r="L5" s="7">
        <f>calculoesp3!G5</f>
        <v>1.5487867836861124E-3</v>
      </c>
      <c r="N5" s="8" t="s">
        <v>53</v>
      </c>
      <c r="O5" s="15">
        <f>calculoesp3!R7/calculoesp3!R8</f>
        <v>0</v>
      </c>
      <c r="Q5" s="6" t="s">
        <v>59</v>
      </c>
      <c r="R5" s="14">
        <f>SUM(L39:L78)</f>
        <v>0.7749096541042847</v>
      </c>
      <c r="T5" s="6" t="s">
        <v>60</v>
      </c>
      <c r="U5" s="8">
        <f>O5</f>
        <v>0</v>
      </c>
      <c r="V5" s="10">
        <f>O9</f>
        <v>5.5370985603543741E-4</v>
      </c>
      <c r="W5" s="11">
        <f>O13</f>
        <v>0.5</v>
      </c>
    </row>
    <row r="6" spans="1:88" x14ac:dyDescent="0.3">
      <c r="A6" s="1">
        <v>0.43273148148148138</v>
      </c>
      <c r="B6" s="2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>
        <v>3.5999999999999996</v>
      </c>
      <c r="H6" s="2" t="s">
        <v>12</v>
      </c>
      <c r="J6" s="6">
        <f>calculoesp3!E6</f>
        <v>3.57</v>
      </c>
      <c r="K6" s="5">
        <f>calculoesp3!F6</f>
        <v>1</v>
      </c>
      <c r="L6" s="7">
        <f>calculoesp3!G6</f>
        <v>5.1626226122870422E-4</v>
      </c>
      <c r="N6" s="6"/>
      <c r="O6" s="16">
        <f>SUM(O3:O5)</f>
        <v>1</v>
      </c>
      <c r="Q6" s="6" t="s">
        <v>60</v>
      </c>
      <c r="R6" s="14">
        <f>SUM(L79:L82)</f>
        <v>4.1300980898296338E-3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88" x14ac:dyDescent="0.3">
      <c r="A7" s="1">
        <v>0.43278935185185174</v>
      </c>
      <c r="B7" s="2" t="s">
        <v>33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6">
        <f>calculoesp3!E7</f>
        <v>3.56</v>
      </c>
      <c r="K7" s="5">
        <f>calculoesp3!F7</f>
        <v>3</v>
      </c>
      <c r="L7" s="7">
        <f>calculoesp3!G7</f>
        <v>1.5487867836861124E-3</v>
      </c>
      <c r="N7" s="10" t="s">
        <v>45</v>
      </c>
      <c r="O7" s="18">
        <f>calculoesp3!S3/calculoesp3!S8</f>
        <v>0.17275747508305647</v>
      </c>
      <c r="R7" s="19">
        <f>SUM(R4:R6)</f>
        <v>0.99999999999999978</v>
      </c>
    </row>
    <row r="8" spans="1:88" x14ac:dyDescent="0.3">
      <c r="A8" s="1">
        <v>0.43283564814814807</v>
      </c>
      <c r="B8" s="2" t="s">
        <v>33</v>
      </c>
      <c r="C8" s="2" t="s">
        <v>8</v>
      </c>
      <c r="D8" s="2" t="s">
        <v>9</v>
      </c>
      <c r="E8" s="2" t="s">
        <v>10</v>
      </c>
      <c r="F8" s="2" t="s">
        <v>11</v>
      </c>
      <c r="G8">
        <v>3.52</v>
      </c>
      <c r="H8" s="2" t="s">
        <v>12</v>
      </c>
      <c r="J8" s="6">
        <f>calculoesp3!E8</f>
        <v>3.55</v>
      </c>
      <c r="K8" s="5">
        <f>calculoesp3!F8</f>
        <v>2</v>
      </c>
      <c r="L8" s="7">
        <f>calculoesp3!G8</f>
        <v>1.0325245224574084E-3</v>
      </c>
      <c r="N8" s="10" t="s">
        <v>46</v>
      </c>
      <c r="O8" s="20">
        <f>calculoesp3!S5/calculoesp3!S8</f>
        <v>0.82668881506090808</v>
      </c>
      <c r="Y8" s="21"/>
    </row>
    <row r="9" spans="1:88" x14ac:dyDescent="0.3">
      <c r="A9" s="1">
        <v>0.43289351851851843</v>
      </c>
      <c r="B9" s="2" t="s">
        <v>33</v>
      </c>
      <c r="C9" s="2" t="s">
        <v>8</v>
      </c>
      <c r="D9" s="2" t="s">
        <v>9</v>
      </c>
      <c r="E9" s="2" t="s">
        <v>10</v>
      </c>
      <c r="F9" s="2" t="s">
        <v>11</v>
      </c>
      <c r="G9">
        <v>3.56</v>
      </c>
      <c r="H9" s="2" t="s">
        <v>12</v>
      </c>
      <c r="J9" s="6">
        <f>calculoesp3!E9</f>
        <v>3.54</v>
      </c>
      <c r="K9" s="5">
        <f>calculoesp3!F9</f>
        <v>4</v>
      </c>
      <c r="L9" s="7">
        <f>calculoesp3!G9</f>
        <v>2.0650490449148169E-3</v>
      </c>
      <c r="N9" s="10" t="s">
        <v>54</v>
      </c>
      <c r="O9" s="20">
        <f>calculoesp3!S7/calculoesp3!S8</f>
        <v>5.5370985603543741E-4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88" x14ac:dyDescent="0.3">
      <c r="A10" s="1">
        <v>0.43293981481481475</v>
      </c>
      <c r="B10" s="2" t="s">
        <v>33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3.52</v>
      </c>
      <c r="H10" s="2" t="s">
        <v>12</v>
      </c>
      <c r="J10" s="6">
        <f>calculoesp3!E10</f>
        <v>3.53</v>
      </c>
      <c r="K10" s="5">
        <f>calculoesp3!F10</f>
        <v>4</v>
      </c>
      <c r="L10" s="7">
        <f>calculoesp3!G10</f>
        <v>2.0650490449148169E-3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  <c r="BE10" s="6">
        <v>38</v>
      </c>
      <c r="BF10" s="6">
        <v>39</v>
      </c>
      <c r="BG10" s="6">
        <v>40</v>
      </c>
      <c r="BH10" s="6">
        <v>41</v>
      </c>
      <c r="BI10" s="6">
        <v>42</v>
      </c>
      <c r="BJ10" s="6">
        <v>43</v>
      </c>
      <c r="BK10" s="6">
        <v>44</v>
      </c>
      <c r="BL10" s="6">
        <v>45</v>
      </c>
      <c r="BM10" s="6">
        <v>46</v>
      </c>
      <c r="BN10" s="6">
        <v>47</v>
      </c>
      <c r="BO10" s="6">
        <v>48</v>
      </c>
      <c r="BP10" s="6">
        <v>49</v>
      </c>
      <c r="BQ10" s="6">
        <v>50</v>
      </c>
      <c r="BR10" s="6">
        <v>51</v>
      </c>
      <c r="BS10" s="6">
        <v>52</v>
      </c>
      <c r="BT10" s="6">
        <v>53</v>
      </c>
      <c r="BU10" s="6">
        <v>54</v>
      </c>
      <c r="BV10" s="6">
        <v>55</v>
      </c>
      <c r="BW10" s="6">
        <v>56</v>
      </c>
      <c r="BX10" s="6">
        <v>57</v>
      </c>
      <c r="BY10" s="6">
        <v>58</v>
      </c>
      <c r="BZ10" s="6">
        <v>59</v>
      </c>
      <c r="CA10" s="6">
        <v>60</v>
      </c>
      <c r="CB10" s="6">
        <v>61</v>
      </c>
      <c r="CC10" s="6">
        <v>62</v>
      </c>
      <c r="CD10" s="6">
        <v>63</v>
      </c>
      <c r="CE10" s="6">
        <v>64</v>
      </c>
      <c r="CF10" s="6">
        <v>65</v>
      </c>
      <c r="CG10" s="6">
        <v>66</v>
      </c>
      <c r="CH10" s="6">
        <v>67</v>
      </c>
      <c r="CI10" s="6">
        <v>68</v>
      </c>
      <c r="CJ10" s="6">
        <v>69</v>
      </c>
    </row>
    <row r="11" spans="1:88" x14ac:dyDescent="0.3">
      <c r="A11" s="1">
        <v>0.43299768518518511</v>
      </c>
      <c r="B11" s="2" t="s">
        <v>33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6">
        <f>calculoesp3!E11</f>
        <v>3.52</v>
      </c>
      <c r="K11" s="5">
        <f>calculoesp3!F11</f>
        <v>5</v>
      </c>
      <c r="L11" s="7">
        <f>calculoesp3!G11</f>
        <v>2.5813113061435209E-3</v>
      </c>
      <c r="N11" s="11" t="s">
        <v>55</v>
      </c>
      <c r="O11" s="23">
        <f>calculoesp3!T3/calculoesp3!T8</f>
        <v>0</v>
      </c>
      <c r="T11" s="14" cm="1">
        <f t="array" ref="T11:T13">MMULT($U$3:$W$5,R4:R6)</f>
        <v>0.3529431339398803</v>
      </c>
      <c r="U11" s="14" cm="1">
        <f t="array" ref="U11:U13">MMULT($U$3:$W$5,_xlfn.ANCHORARRAY(T11))</f>
        <v>0.46127955778112234</v>
      </c>
      <c r="V11" s="14" cm="1">
        <f t="array" ref="V11:V13">MMULT($U$3:$W$5,_xlfn.ANCHORARRAY(U11))</f>
        <v>0.55012788426431369</v>
      </c>
      <c r="W11" s="14" cm="1">
        <f t="array" ref="W11:W13">MMULT($U$3:$W$5,_xlfn.ANCHORARRAY(V11))</f>
        <v>0.62295477984812686</v>
      </c>
      <c r="X11" s="14" cm="1">
        <f t="array" ref="X11:X13">MMULT($U$3:$W$5,_xlfn.ANCHORARRAY(W11))</f>
        <v>0.68262986800516767</v>
      </c>
      <c r="Y11" s="14" cm="1">
        <f t="array" ref="Y11:Y13">MMULT($U$3:$W$5,_xlfn.ANCHORARRAY(X11))</f>
        <v>0.73151855038156832</v>
      </c>
      <c r="Z11" s="14" cm="1">
        <f t="array" ref="Z11:Z13">MMULT($U$3:$W$5,_xlfn.ANCHORARRAY(Y11))</f>
        <v>0.77156566319907194</v>
      </c>
      <c r="AA11" s="14" cm="1">
        <f t="array" ref="AA11:AA13">MMULT($U$3:$W$5,_xlfn.ANCHORARRAY(Z11))</f>
        <v>0.80436780307912303</v>
      </c>
      <c r="AB11" s="14" cm="1">
        <f t="array" ref="AB11:AB13">MMULT($U$3:$W$5,_xlfn.ANCHORARRAY(AA11))</f>
        <v>0.83123446410010315</v>
      </c>
      <c r="AC11" s="14" cm="1">
        <f t="array" ref="AC11:AC13">MMULT($U$3:$W$5,_xlfn.ANCHORARRAY(AB11))</f>
        <v>0.85323905839968706</v>
      </c>
      <c r="AD11" s="14" cm="1">
        <f t="array" ref="AD11:AD13">MMULT($U$3:$W$5,_xlfn.ANCHORARRAY(AC11))</f>
        <v>0.87126117580933615</v>
      </c>
      <c r="AE11" s="14" cm="1">
        <f t="array" ref="AE11:AE13">MMULT($U$3:$W$5,_xlfn.ANCHORARRAY(AD11))</f>
        <v>0.88602143088520791</v>
      </c>
      <c r="AF11" s="14" cm="1">
        <f t="array" ref="AF11:AF13">MMULT($U$3:$W$5,_xlfn.ANCHORARRAY(AE11))</f>
        <v>0.89811012054936989</v>
      </c>
      <c r="AG11" s="14" cm="1">
        <f t="array" ref="AG11:AG13">MMULT($U$3:$W$5,_xlfn.ANCHORARRAY(AF11))</f>
        <v>0.90801075350100591</v>
      </c>
      <c r="AH11" s="14" cm="1">
        <f t="array" ref="AH11:AH13">MMULT($U$3:$W$5,_xlfn.ANCHORARRAY(AG11))</f>
        <v>0.91611935010821754</v>
      </c>
      <c r="AI11" s="14" cm="1">
        <f t="array" ref="AI11:AI13">MMULT($U$3:$W$5,_xlfn.ANCHORARRAY(AH11))</f>
        <v>0.92276026360765406</v>
      </c>
      <c r="AJ11" s="14" cm="1">
        <f t="array" ref="AJ11:AJ13">MMULT($U$3:$W$5,_xlfn.ANCHORARRAY(AI11))</f>
        <v>0.92819914491693234</v>
      </c>
      <c r="AK11" s="14" cm="1">
        <f t="array" ref="AK11:AK13">MMULT($U$3:$W$5,_xlfn.ANCHORARRAY(AJ11))</f>
        <v>0.93265356440878144</v>
      </c>
      <c r="AL11" s="14" cm="1">
        <f t="array" ref="AL11:AL13">MMULT($U$3:$W$5,_xlfn.ANCHORARRAY(AK11))</f>
        <v>0.9363017129160901</v>
      </c>
      <c r="AM11" s="14" cm="1">
        <f t="array" ref="AM11:AM13">MMULT($U$3:$W$5,_xlfn.ANCHORARRAY(AL11))</f>
        <v>0.93928952872209615</v>
      </c>
      <c r="AN11" s="14" cm="1">
        <f t="array" ref="AN11:AN13">MMULT($U$3:$W$5,_xlfn.ANCHORARRAY(AM11))</f>
        <v>0.9417365349838559</v>
      </c>
      <c r="AO11" s="14" cm="1">
        <f t="array" ref="AO11:AO13">MMULT($U$3:$W$5,_xlfn.ANCHORARRAY(AN11))</f>
        <v>0.94374062077925802</v>
      </c>
      <c r="AP11" s="14" cm="1">
        <f t="array" ref="AP11:AP13">MMULT($U$3:$W$5,_xlfn.ANCHORARRAY(AO11))</f>
        <v>0.94538195687337634</v>
      </c>
      <c r="AQ11" s="14" cm="1">
        <f t="array" ref="AQ11:AQ13">MMULT($U$3:$W$5,_xlfn.ANCHORARRAY(AP11))</f>
        <v>0.94672620276761088</v>
      </c>
      <c r="AR11" s="14" cm="1">
        <f t="array" ref="AR11:AR13">MMULT($U$3:$W$5,_xlfn.ANCHORARRAY(AQ11))</f>
        <v>0.94782713328472679</v>
      </c>
      <c r="AS11" s="14" cm="1">
        <f t="array" ref="AS11:AS13">MMULT($U$3:$W$5,_xlfn.ANCHORARRAY(AR11))</f>
        <v>0.94872878974262242</v>
      </c>
      <c r="AT11" s="14" cm="1">
        <f t="array" ref="AT11:AT13">MMULT($U$3:$W$5,_xlfn.ANCHORARRAY(AS11))</f>
        <v>0.94946724176164432</v>
      </c>
      <c r="AU11" s="14" cm="1">
        <f t="array" ref="AU11:AU13">MMULT($U$3:$W$5,_xlfn.ANCHORARRAY(AT11))</f>
        <v>0.95007203017925068</v>
      </c>
      <c r="AV11" s="14" cm="1">
        <f t="array" ref="AV11:AV13">MMULT($U$3:$W$5,_xlfn.ANCHORARRAY(AU11))</f>
        <v>0.95056734879146976</v>
      </c>
      <c r="AW11" s="14" cm="1">
        <f t="array" ref="AW11:AW13">MMULT($U$3:$W$5,_xlfn.ANCHORARRAY(AV11))</f>
        <v>0.95097301219396535</v>
      </c>
      <c r="AX11" s="14" cm="1">
        <f t="array" ref="AX11:AX13">MMULT($U$3:$W$5,_xlfn.ANCHORARRAY(AW11))</f>
        <v>0.95130524843933917</v>
      </c>
      <c r="AY11" s="14" cm="1">
        <f t="array" ref="AY11:AY13">MMULT($U$3:$W$5,_xlfn.ANCHORARRAY(AX11))</f>
        <v>0.95157734821961304</v>
      </c>
      <c r="AZ11" s="14" cm="1">
        <f t="array" ref="AZ11:AZ13">MMULT($U$3:$W$5,_xlfn.ANCHORARRAY(AY11))</f>
        <v>0.95180019654345838</v>
      </c>
      <c r="BA11" s="14" cm="1">
        <f t="array" ref="BA11:BA13">MMULT($U$3:$W$5,_xlfn.ANCHORARRAY(AZ11))</f>
        <v>0.95198270817717356</v>
      </c>
      <c r="BB11" s="14" cm="1">
        <f t="array" ref="BB11:BB13">MMULT($U$3:$W$5,_xlfn.ANCHORARRAY(BA11))</f>
        <v>0.95213218426863699</v>
      </c>
      <c r="BC11" s="14" cm="1">
        <f t="array" ref="BC11:BC13">MMULT($U$3:$W$5,_xlfn.ANCHORARRAY(BB11))</f>
        <v>0.9522546044205078</v>
      </c>
      <c r="BD11" s="14" cm="1">
        <f t="array" ref="BD11:BD13">MMULT($U$3:$W$5,_xlfn.ANCHORARRAY(BC11))</f>
        <v>0.95235486589668583</v>
      </c>
      <c r="BE11" s="14" cm="1">
        <f t="array" ref="BE11:BE13">MMULT($U$3:$W$5,_xlfn.ANCHORARRAY(BD11))</f>
        <v>0.95243697953117756</v>
      </c>
      <c r="BF11" s="14" cm="1">
        <f t="array" ref="BF11:BF13">MMULT($U$3:$W$5,_xlfn.ANCHORARRAY(BE11))</f>
        <v>0.95250423017645391</v>
      </c>
      <c r="BG11" s="14" cm="1">
        <f t="array" ref="BG11:BG13">MMULT($U$3:$W$5,_xlfn.ANCHORARRAY(BF11))</f>
        <v>0.9525593081098328</v>
      </c>
      <c r="BH11" s="14" cm="1">
        <f t="array" ref="BH11:BH13">MMULT($U$3:$W$5,_xlfn.ANCHORARRAY(BG11))</f>
        <v>0.9526044166546328</v>
      </c>
      <c r="BI11" s="14" cm="1">
        <f t="array" ref="BI11:BI13">MMULT($U$3:$W$5,_xlfn.ANCHORARRAY(BH11))</f>
        <v>0.95264136032134539</v>
      </c>
      <c r="BJ11" s="14" cm="1">
        <f t="array" ref="BJ11:BJ13">MMULT($U$3:$W$5,_xlfn.ANCHORARRAY(BI11))</f>
        <v>0.95267161699480307</v>
      </c>
      <c r="BK11" s="14" cm="1">
        <f t="array" ref="BK11:BK13">MMULT($U$3:$W$5,_xlfn.ANCHORARRAY(BJ11))</f>
        <v>0.95269639705510001</v>
      </c>
      <c r="BL11" s="14" cm="1">
        <f t="array" ref="BL11:BL13">MMULT($U$3:$W$5,_xlfn.ANCHORARRAY(BK11))</f>
        <v>0.95271669179732188</v>
      </c>
      <c r="BM11" s="14" cm="1">
        <f t="array" ref="BM11:BM13">MMULT($U$3:$W$5,_xlfn.ANCHORARRAY(BL11))</f>
        <v>0.95273331308705722</v>
      </c>
      <c r="BN11" s="14" cm="1">
        <f t="array" ref="BN11:BN13">MMULT($U$3:$W$5,_xlfn.ANCHORARRAY(BM11))</f>
        <v>0.95274692583805676</v>
      </c>
      <c r="BO11" s="14" cm="1">
        <f t="array" ref="BO11:BO13">MMULT($U$3:$W$5,_xlfn.ANCHORARRAY(BN11))</f>
        <v>0.95275807461127016</v>
      </c>
      <c r="BP11" s="14" cm="1">
        <f t="array" ref="BP11:BP13">MMULT($U$3:$W$5,_xlfn.ANCHORARRAY(BO11))</f>
        <v>0.95276720539932092</v>
      </c>
      <c r="BQ11" s="14" cm="1">
        <f t="array" ref="BQ11:BQ13">MMULT($U$3:$W$5,_xlfn.ANCHORARRAY(BP11))</f>
        <v>0.95277468346787897</v>
      </c>
      <c r="BR11" s="14" cm="1">
        <f t="array" ref="BR11:BR13">MMULT($U$3:$W$5,_xlfn.ANCHORARRAY(BQ11))</f>
        <v>0.95278080796765363</v>
      </c>
      <c r="BS11" s="14" cm="1">
        <f t="array" ref="BS11:BS13">MMULT($U$3:$W$5,_xlfn.ANCHORARRAY(BR11))</f>
        <v>0.95278582390154065</v>
      </c>
      <c r="BT11" s="14" cm="1">
        <f t="array" ref="BT11:BT13">MMULT($U$3:$W$5,_xlfn.ANCHORARRAY(BS11))</f>
        <v>0.95278993192565442</v>
      </c>
      <c r="BU11" s="14" cm="1">
        <f t="array" ref="BU11:BU13">MMULT($U$3:$W$5,_xlfn.ANCHORARRAY(BT11))</f>
        <v>0.95279329637632282</v>
      </c>
      <c r="BV11" s="14" cm="1">
        <f t="array" ref="BV11:BV13">MMULT($U$3:$W$5,_xlfn.ANCHORARRAY(BU11))</f>
        <v>0.95279605184415517</v>
      </c>
      <c r="BW11" s="14" cm="1">
        <f t="array" ref="BW11:BW13">MMULT($U$3:$W$5,_xlfn.ANCHORARRAY(BV11))</f>
        <v>0.95279830855816994</v>
      </c>
      <c r="BX11" s="14" cm="1">
        <f t="array" ref="BX11:BX13">MMULT($U$3:$W$5,_xlfn.ANCHORARRAY(BW11))</f>
        <v>0.95280015679536745</v>
      </c>
      <c r="BY11" s="14" cm="1">
        <f t="array" ref="BY11:BY13">MMULT($U$3:$W$5,_xlfn.ANCHORARRAY(BX11))</f>
        <v>0.95280167049214781</v>
      </c>
      <c r="BZ11" s="14" cm="1">
        <f t="array" ref="BZ11:BZ13">MMULT($U$3:$W$5,_xlfn.ANCHORARRAY(BY11))</f>
        <v>0.95280291020204322</v>
      </c>
      <c r="CA11" s="14" cm="1">
        <f t="array" ref="CA11:CA13">MMULT($U$3:$W$5,_xlfn.ANCHORARRAY(BZ11))</f>
        <v>0.9528039255180859</v>
      </c>
      <c r="CB11" s="14" cm="1">
        <f t="array" ref="CB11:CB13">MMULT($U$3:$W$5,_xlfn.ANCHORARRAY(CA11))</f>
        <v>0.95280475705671464</v>
      </c>
      <c r="CC11" s="14" cm="1">
        <f t="array" ref="CC11:CC13">MMULT($U$3:$W$5,_xlfn.ANCHORARRAY(CB11))</f>
        <v>0.95280543808258444</v>
      </c>
      <c r="CD11" s="14" cm="1">
        <f t="array" ref="CD11:CD13">MMULT($U$3:$W$5,_xlfn.ANCHORARRAY(CC11))</f>
        <v>0.95280599583927716</v>
      </c>
      <c r="CE11" s="14" cm="1">
        <f t="array" ref="CE11:CE13">MMULT($U$3:$W$5,_xlfn.ANCHORARRAY(CD11))</f>
        <v>0.95280645263914632</v>
      </c>
      <c r="CF11" s="14" cm="1">
        <f t="array" ref="CF11:CF13">MMULT($U$3:$W$5,_xlfn.ANCHORARRAY(CE11))</f>
        <v>0.95280682675589512</v>
      </c>
      <c r="CG11" s="14" cm="1">
        <f t="array" ref="CG11:CG13">MMULT($U$3:$W$5,_xlfn.ANCHORARRAY(CF11))</f>
        <v>0.95280713315559251</v>
      </c>
      <c r="CH11" s="14" cm="1">
        <f t="array" ref="CH11:CH13">MMULT($U$3:$W$5,_xlfn.ANCHORARRAY(CG11))</f>
        <v>0.95280738409537236</v>
      </c>
      <c r="CI11" s="14" cm="1">
        <f t="array" ref="CI11:CI13">MMULT($U$3:$W$5,_xlfn.ANCHORARRAY(CH11))</f>
        <v>0.95280758961376433</v>
      </c>
      <c r="CJ11" s="14" cm="1">
        <f t="array" ref="CJ11:CJ13">MMULT($U$3:$W$5,_xlfn.ANCHORARRAY(CI11))</f>
        <v>0.95280775793227268</v>
      </c>
    </row>
    <row r="12" spans="1:88" x14ac:dyDescent="0.3">
      <c r="A12" s="1">
        <v>0.43304398148148143</v>
      </c>
      <c r="B12" s="2" t="s">
        <v>33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  <c r="J12" s="6">
        <f>calculoesp3!E12</f>
        <v>3.51</v>
      </c>
      <c r="K12" s="5">
        <f>calculoesp3!F12</f>
        <v>6</v>
      </c>
      <c r="L12" s="7">
        <f>calculoesp3!G12</f>
        <v>3.0975735673722249E-3</v>
      </c>
      <c r="N12" s="11" t="s">
        <v>56</v>
      </c>
      <c r="O12" s="24">
        <f>calculoesp3!T5/calculoesp3!T8</f>
        <v>0.5</v>
      </c>
      <c r="T12" s="14">
        <v>0.6445627419021901</v>
      </c>
      <c r="U12" s="14">
        <v>0.53711647939688822</v>
      </c>
      <c r="V12" s="14">
        <v>0.44877272763621034</v>
      </c>
      <c r="W12" s="14">
        <v>0.37624703621972305</v>
      </c>
      <c r="X12" s="14">
        <v>0.31676270833649817</v>
      </c>
      <c r="Y12" s="14">
        <v>0.26800234315563415</v>
      </c>
      <c r="Z12" s="14">
        <v>0.22804638803068331</v>
      </c>
      <c r="AA12" s="14">
        <v>0.1953119510030687</v>
      </c>
      <c r="AB12" s="14">
        <v>0.16849726678872082</v>
      </c>
      <c r="AC12" s="14">
        <v>0.14653350844738897</v>
      </c>
      <c r="AD12" s="14">
        <v>0.12854397056633518</v>
      </c>
      <c r="AE12" s="14">
        <v>0.11380996623919136</v>
      </c>
      <c r="AF12" s="14">
        <v>0.10174256031280812</v>
      </c>
      <c r="AG12" s="14">
        <v>9.1859251071659737E-2</v>
      </c>
      <c r="AH12" s="14">
        <v>8.3764788805428883E-2</v>
      </c>
      <c r="AI12" s="14">
        <v>7.713542446001892E-2</v>
      </c>
      <c r="AJ12" s="14">
        <v>7.1705988472131277E-2</v>
      </c>
      <c r="AK12" s="14">
        <v>6.7259297973196658E-2</v>
      </c>
      <c r="AL12" s="14">
        <v>6.3617476138701348E-2</v>
      </c>
      <c r="AM12" s="14">
        <v>6.0634840181745586E-2</v>
      </c>
      <c r="AN12" s="14">
        <v>5.8192075359437434E-2</v>
      </c>
      <c r="AO12" s="14">
        <v>5.6191462866719132E-2</v>
      </c>
      <c r="AP12" s="14">
        <v>5.4552971182798116E-2</v>
      </c>
      <c r="AQ12" s="14">
        <v>5.3211054742656631E-2</v>
      </c>
      <c r="AR12" s="14">
        <v>5.21120319849461E-2</v>
      </c>
      <c r="AS12" s="14">
        <v>5.1211937946486152E-2</v>
      </c>
      <c r="AT12" s="14">
        <v>5.0474765528122585E-2</v>
      </c>
      <c r="AU12" s="14">
        <v>4.9871025090479019E-2</v>
      </c>
      <c r="AV12" s="14">
        <v>4.9376564765272128E-2</v>
      </c>
      <c r="AW12" s="14">
        <v>4.897160429383824E-2</v>
      </c>
      <c r="AX12" s="14">
        <v>4.8639943744599595E-2</v>
      </c>
      <c r="AY12" s="14">
        <v>4.836831545610832E-2</v>
      </c>
      <c r="AZ12" s="14">
        <v>4.8145853281414817E-2</v>
      </c>
      <c r="BA12" s="14">
        <v>4.7963657901774266E-2</v>
      </c>
      <c r="BB12" s="14">
        <v>4.7814440820725633E-2</v>
      </c>
      <c r="BC12" s="14">
        <v>4.7692232797030644E-2</v>
      </c>
      <c r="BD12" s="14">
        <v>4.7592145052727748E-2</v>
      </c>
      <c r="BE12" s="14">
        <v>4.7510173703744135E-2</v>
      </c>
      <c r="BF12" s="14">
        <v>4.7443039589565722E-2</v>
      </c>
      <c r="BG12" s="14">
        <v>4.7388057094556443E-2</v>
      </c>
      <c r="BH12" s="14">
        <v>4.7343026713290652E-2</v>
      </c>
      <c r="BI12" s="14">
        <v>4.7306147062111135E-2</v>
      </c>
      <c r="BJ12" s="14">
        <v>4.7275942817046314E-2</v>
      </c>
      <c r="BK12" s="14">
        <v>4.7251205695334086E-2</v>
      </c>
      <c r="BL12" s="14">
        <v>4.723094611959263E-2</v>
      </c>
      <c r="BM12" s="14">
        <v>4.7214353631024317E-2</v>
      </c>
      <c r="BN12" s="14">
        <v>4.7200764468032813E-2</v>
      </c>
      <c r="BO12" s="14">
        <v>4.7189635013276859E-2</v>
      </c>
      <c r="BP12" s="14">
        <v>4.7180520046943598E-2</v>
      </c>
      <c r="BQ12" s="14">
        <v>4.7173054936290995E-2</v>
      </c>
      <c r="BR12" s="14">
        <v>4.7166941048974453E-2</v>
      </c>
      <c r="BS12" s="14">
        <v>4.7161933806636205E-2</v>
      </c>
      <c r="BT12" s="14">
        <v>4.7157832900856324E-2</v>
      </c>
      <c r="BU12" s="14">
        <v>4.7154474280066798E-2</v>
      </c>
      <c r="BV12" s="14">
        <v>4.7151723586875263E-2</v>
      </c>
      <c r="BW12" s="14">
        <v>4.7149470783266846E-2</v>
      </c>
      <c r="BX12" s="14">
        <v>4.7147625748672026E-2</v>
      </c>
      <c r="BY12" s="14">
        <v>4.7146114674806852E-2</v>
      </c>
      <c r="BZ12" s="14">
        <v>4.7144877113065489E-2</v>
      </c>
      <c r="CA12" s="14">
        <v>4.7143863556349981E-2</v>
      </c>
      <c r="CB12" s="14">
        <v>4.7143033458601137E-2</v>
      </c>
      <c r="CC12" s="14">
        <v>4.7142353612804569E-2</v>
      </c>
      <c r="CD12" s="14">
        <v>4.7141796822585874E-2</v>
      </c>
      <c r="CE12" s="14">
        <v>4.7141340814253987E-2</v>
      </c>
      <c r="CF12" s="14">
        <v>4.7140967345770224E-2</v>
      </c>
      <c r="CG12" s="14">
        <v>4.7140661476998511E-2</v>
      </c>
      <c r="CH12" s="14">
        <v>4.7140410972044071E-2</v>
      </c>
      <c r="CI12" s="14">
        <v>4.7140205809771879E-2</v>
      </c>
      <c r="CJ12" s="14">
        <v>4.7140037782923756E-2</v>
      </c>
    </row>
    <row r="13" spans="1:88" x14ac:dyDescent="0.3">
      <c r="A13" s="1">
        <v>0.43310185185185179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3.5799999999999996</v>
      </c>
      <c r="H13" s="2" t="s">
        <v>12</v>
      </c>
      <c r="J13" s="6">
        <f>calculoesp3!E13</f>
        <v>3.5</v>
      </c>
      <c r="K13" s="5">
        <f>calculoesp3!F13</f>
        <v>4</v>
      </c>
      <c r="L13" s="7">
        <f>calculoesp3!G13</f>
        <v>2.0650490449148169E-3</v>
      </c>
      <c r="N13" s="11" t="s">
        <v>57</v>
      </c>
      <c r="O13" s="24">
        <f>calculoesp3!T7/calculoesp3!T8</f>
        <v>0.5</v>
      </c>
      <c r="T13" s="14">
        <v>2.4941241579293709E-3</v>
      </c>
      <c r="U13" s="14">
        <v>1.6039628219891538E-3</v>
      </c>
      <c r="V13" s="14">
        <v>1.0993880994756889E-3</v>
      </c>
      <c r="W13" s="14">
        <v>7.9818393214992111E-4</v>
      </c>
      <c r="X13" s="14">
        <v>6.0742365833394341E-4</v>
      </c>
      <c r="Y13" s="14">
        <v>4.7910646279736936E-4</v>
      </c>
      <c r="Z13" s="14">
        <v>3.8794877024455075E-4</v>
      </c>
      <c r="AA13" s="14">
        <v>3.2024591780814652E-4</v>
      </c>
      <c r="AB13" s="14">
        <v>2.6826911117598282E-4</v>
      </c>
      <c r="AC13" s="14">
        <v>2.2743315292393871E-4</v>
      </c>
      <c r="AD13" s="14">
        <v>1.9485362432874066E-4</v>
      </c>
      <c r="AE13" s="14">
        <v>1.686028756008793E-4</v>
      </c>
      <c r="AF13" s="14">
        <v>1.4731913782214029E-4</v>
      </c>
      <c r="AG13" s="14">
        <v>1.2999542733455193E-4</v>
      </c>
      <c r="AH13" s="14">
        <v>1.1586108635368777E-4</v>
      </c>
      <c r="AI13" s="14">
        <v>1.0431193232713673E-4</v>
      </c>
      <c r="AJ13" s="14">
        <v>9.4866610936557795E-5</v>
      </c>
      <c r="AK13" s="14">
        <v>8.7137618022061441E-5</v>
      </c>
      <c r="AL13" s="14">
        <v>8.081094520881403E-5</v>
      </c>
      <c r="AM13" s="14">
        <v>7.5631096158505212E-5</v>
      </c>
      <c r="AN13" s="14">
        <v>7.1389656707018711E-5</v>
      </c>
      <c r="AO13" s="14">
        <v>6.7916354023186775E-5</v>
      </c>
      <c r="AP13" s="14">
        <v>6.5071943825945066E-5</v>
      </c>
      <c r="AQ13" s="14">
        <v>6.2742489732905044E-5</v>
      </c>
      <c r="AR13" s="14">
        <v>6.0834730327502705E-5</v>
      </c>
      <c r="AS13" s="14">
        <v>5.9272310891849968E-5</v>
      </c>
      <c r="AT13" s="14">
        <v>5.7992710233569585E-5</v>
      </c>
      <c r="AU13" s="14">
        <v>5.6944730270784005E-5</v>
      </c>
      <c r="AV13" s="14">
        <v>5.6086443258580825E-5</v>
      </c>
      <c r="AW13" s="14">
        <v>5.5383512196993696E-5</v>
      </c>
      <c r="AX13" s="14">
        <v>5.4807816061862432E-5</v>
      </c>
      <c r="AY13" s="14">
        <v>5.4336324279325231E-5</v>
      </c>
      <c r="AZ13" s="14">
        <v>5.3950175127540979E-5</v>
      </c>
      <c r="BA13" s="14">
        <v>5.3633921052925979E-5</v>
      </c>
      <c r="BB13" s="14">
        <v>5.3374910638187389E-5</v>
      </c>
      <c r="BC13" s="14">
        <v>5.3162782462352625E-5</v>
      </c>
      <c r="BD13" s="14">
        <v>5.2989050587228719E-5</v>
      </c>
      <c r="BE13" s="14">
        <v>5.2846765079177897E-5</v>
      </c>
      <c r="BF13" s="14">
        <v>5.2730233981307736E-5</v>
      </c>
      <c r="BG13" s="14">
        <v>5.2634795611675864E-5</v>
      </c>
      <c r="BH13" s="14">
        <v>5.2556632077463872E-5</v>
      </c>
      <c r="BI13" s="14">
        <v>5.2492616544429969E-5</v>
      </c>
      <c r="BJ13" s="14">
        <v>5.2440188151567771E-5</v>
      </c>
      <c r="BK13" s="14">
        <v>5.2397249566950174E-5</v>
      </c>
      <c r="BL13" s="14">
        <v>5.2362083086539369E-5</v>
      </c>
      <c r="BM13" s="14">
        <v>5.2333281919566822E-5</v>
      </c>
      <c r="BN13" s="14">
        <v>5.2309693911624115E-5</v>
      </c>
      <c r="BO13" s="14">
        <v>5.22903754541691E-5</v>
      </c>
      <c r="BP13" s="14">
        <v>5.2274553736650914E-5</v>
      </c>
      <c r="BQ13" s="14">
        <v>5.2261595831195668E-5</v>
      </c>
      <c r="BR13" s="14">
        <v>5.2250983373123297E-5</v>
      </c>
      <c r="BS13" s="14">
        <v>5.2242291824421255E-5</v>
      </c>
      <c r="BT13" s="14">
        <v>5.2235173490635992E-5</v>
      </c>
      <c r="BU13" s="14">
        <v>5.2229343611794363E-5</v>
      </c>
      <c r="BV13" s="14">
        <v>5.2224568970939706E-5</v>
      </c>
      <c r="BW13" s="14">
        <v>5.2220658564581298E-5</v>
      </c>
      <c r="BX13" s="14">
        <v>5.2217455961840392E-5</v>
      </c>
      <c r="BY13" s="14">
        <v>5.2214833046630062E-5</v>
      </c>
      <c r="BZ13" s="14">
        <v>5.2212684892532561E-5</v>
      </c>
      <c r="CA13" s="14">
        <v>5.2210925565350155E-5</v>
      </c>
      <c r="CB13" s="14">
        <v>5.2209484685415929E-5</v>
      </c>
      <c r="CC13" s="14">
        <v>5.220830461214381E-5</v>
      </c>
      <c r="CD13" s="14">
        <v>5.2207338138189605E-5</v>
      </c>
      <c r="CE13" s="14">
        <v>5.2206546600980672E-5</v>
      </c>
      <c r="CF13" s="14">
        <v>5.2205898336068401E-5</v>
      </c>
      <c r="CG13" s="14">
        <v>5.2205367410431891E-5</v>
      </c>
      <c r="CH13" s="14">
        <v>5.2204932585060083E-5</v>
      </c>
      <c r="CI13" s="14">
        <v>5.2204576465311918E-5</v>
      </c>
      <c r="CJ13" s="14">
        <v>5.2204284805065636E-5</v>
      </c>
    </row>
    <row r="14" spans="1:88" x14ac:dyDescent="0.3">
      <c r="A14" s="1">
        <v>0.43314814814814812</v>
      </c>
      <c r="B14" s="2" t="s">
        <v>33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3.51</v>
      </c>
      <c r="H14" s="2" t="s">
        <v>12</v>
      </c>
      <c r="J14" s="6">
        <f>calculoesp3!E14</f>
        <v>3.49</v>
      </c>
      <c r="K14" s="5">
        <f>calculoesp3!F14</f>
        <v>5</v>
      </c>
      <c r="L14" s="7">
        <f>calculoesp3!G14</f>
        <v>2.5813113061435209E-3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88" x14ac:dyDescent="0.3">
      <c r="A15" s="1">
        <v>0.43320601851851848</v>
      </c>
      <c r="B15" s="2" t="s">
        <v>33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6">
        <f>calculoesp3!E15</f>
        <v>3.47</v>
      </c>
      <c r="K15" s="5">
        <f>calculoesp3!F15</f>
        <v>4</v>
      </c>
      <c r="L15" s="7">
        <f>calculoesp3!G15</f>
        <v>2.0650490449148169E-3</v>
      </c>
    </row>
    <row r="16" spans="1:88" x14ac:dyDescent="0.3">
      <c r="A16" s="1">
        <v>0.4332523148148148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3.5500000000000003</v>
      </c>
      <c r="H16" s="2" t="s">
        <v>12</v>
      </c>
      <c r="J16" s="6">
        <f>calculoesp3!E16</f>
        <v>3.46</v>
      </c>
      <c r="K16" s="5">
        <f>calculoesp3!F16</f>
        <v>4</v>
      </c>
      <c r="L16" s="7">
        <f>calculoesp3!G16</f>
        <v>2.0650490449148169E-3</v>
      </c>
    </row>
    <row r="17" spans="1:12" x14ac:dyDescent="0.3">
      <c r="A17" s="1">
        <v>0.43331018518518516</v>
      </c>
      <c r="B17" s="2" t="s">
        <v>33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6">
        <f>calculoesp3!E17</f>
        <v>3.45</v>
      </c>
      <c r="K17" s="5">
        <f>calculoesp3!F17</f>
        <v>2</v>
      </c>
      <c r="L17" s="7">
        <f>calculoesp3!G17</f>
        <v>1.0325245224574084E-3</v>
      </c>
    </row>
    <row r="18" spans="1:12" x14ac:dyDescent="0.3">
      <c r="A18" s="1">
        <v>0.43335648148148148</v>
      </c>
      <c r="B18" s="2" t="s">
        <v>33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3.54</v>
      </c>
      <c r="H18" s="2" t="s">
        <v>12</v>
      </c>
      <c r="J18" s="6">
        <f>calculoesp3!E18</f>
        <v>3.44</v>
      </c>
      <c r="K18" s="5">
        <f>calculoesp3!F18</f>
        <v>3</v>
      </c>
      <c r="L18" s="7">
        <f>calculoesp3!G18</f>
        <v>1.5487867836861124E-3</v>
      </c>
    </row>
    <row r="19" spans="1:12" x14ac:dyDescent="0.3">
      <c r="A19" s="1">
        <v>0.43341435185185184</v>
      </c>
      <c r="B19" s="2" t="s">
        <v>33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3.5599999999999996</v>
      </c>
      <c r="H19" s="2" t="s">
        <v>12</v>
      </c>
      <c r="J19" s="6">
        <f>calculoesp3!E19</f>
        <v>3.43</v>
      </c>
      <c r="K19" s="5">
        <f>calculoesp3!F19</f>
        <v>4</v>
      </c>
      <c r="L19" s="7">
        <f>calculoesp3!G19</f>
        <v>2.0650490449148169E-3</v>
      </c>
    </row>
    <row r="20" spans="1:12" x14ac:dyDescent="0.3">
      <c r="A20" s="1">
        <v>0.43346064814814816</v>
      </c>
      <c r="B20" s="2" t="s">
        <v>33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3.5399999999999996</v>
      </c>
      <c r="H20" s="2" t="s">
        <v>12</v>
      </c>
      <c r="J20" s="6">
        <f>calculoesp3!E20</f>
        <v>3.42</v>
      </c>
      <c r="K20" s="5">
        <f>calculoesp3!F20</f>
        <v>3</v>
      </c>
      <c r="L20" s="7">
        <f>calculoesp3!G20</f>
        <v>1.5487867836861124E-3</v>
      </c>
    </row>
    <row r="21" spans="1:12" x14ac:dyDescent="0.3">
      <c r="A21" s="1">
        <v>0.43351851851851853</v>
      </c>
      <c r="B21" s="2" t="s">
        <v>33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3.51</v>
      </c>
      <c r="H21" s="2" t="s">
        <v>12</v>
      </c>
      <c r="J21" s="6">
        <f>calculoesp3!E21</f>
        <v>3.41</v>
      </c>
      <c r="K21" s="5">
        <f>calculoesp3!F21</f>
        <v>3</v>
      </c>
      <c r="L21" s="7">
        <f>calculoesp3!G21</f>
        <v>1.5487867836861124E-3</v>
      </c>
    </row>
    <row r="22" spans="1:12" x14ac:dyDescent="0.3">
      <c r="A22" s="1">
        <v>0.43356481481481485</v>
      </c>
      <c r="B22" s="2" t="s">
        <v>33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3.5399999999999996</v>
      </c>
      <c r="H22" s="2" t="s">
        <v>12</v>
      </c>
      <c r="J22" s="6">
        <f>calculoesp3!E22</f>
        <v>3.4</v>
      </c>
      <c r="K22" s="5">
        <f>calculoesp3!F22</f>
        <v>3</v>
      </c>
      <c r="L22" s="7">
        <f>calculoesp3!G22</f>
        <v>1.5487867836861124E-3</v>
      </c>
    </row>
    <row r="23" spans="1:12" x14ac:dyDescent="0.3">
      <c r="A23" s="1">
        <v>0.43362268518518521</v>
      </c>
      <c r="B23" s="2" t="s">
        <v>33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6">
        <f>calculoesp3!E23</f>
        <v>3.39</v>
      </c>
      <c r="K23" s="5">
        <f>calculoesp3!F23</f>
        <v>4</v>
      </c>
      <c r="L23" s="7">
        <f>calculoesp3!G23</f>
        <v>2.0650490449148169E-3</v>
      </c>
    </row>
    <row r="24" spans="1:12" x14ac:dyDescent="0.3">
      <c r="A24" s="1">
        <v>0.43366898148148153</v>
      </c>
      <c r="B24" s="2" t="s">
        <v>33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3.5300000000000002</v>
      </c>
      <c r="H24" s="2" t="s">
        <v>12</v>
      </c>
      <c r="J24" s="6">
        <f>calculoesp3!E24</f>
        <v>3.38</v>
      </c>
      <c r="K24" s="5">
        <f>calculoesp3!F24</f>
        <v>3</v>
      </c>
      <c r="L24" s="7">
        <f>calculoesp3!G24</f>
        <v>1.5487867836861124E-3</v>
      </c>
    </row>
    <row r="25" spans="1:12" x14ac:dyDescent="0.3">
      <c r="A25" s="1">
        <v>0.43372685185185189</v>
      </c>
      <c r="B25" s="2" t="s">
        <v>33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6">
        <f>calculoesp3!E25</f>
        <v>3.36</v>
      </c>
      <c r="K25" s="5">
        <f>calculoesp3!F25</f>
        <v>2</v>
      </c>
      <c r="L25" s="7">
        <f>calculoesp3!G25</f>
        <v>1.0325245224574084E-3</v>
      </c>
    </row>
    <row r="26" spans="1:12" x14ac:dyDescent="0.3">
      <c r="A26" s="1">
        <v>0.43377314814814821</v>
      </c>
      <c r="B26" s="2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3.52</v>
      </c>
      <c r="H26" s="2" t="s">
        <v>12</v>
      </c>
      <c r="J26" s="6">
        <f>calculoesp3!E26</f>
        <v>3.35</v>
      </c>
      <c r="K26" s="5">
        <f>calculoesp3!F26</f>
        <v>2</v>
      </c>
      <c r="L26" s="7">
        <f>calculoesp3!G26</f>
        <v>1.0325245224574084E-3</v>
      </c>
    </row>
    <row r="27" spans="1:12" x14ac:dyDescent="0.3">
      <c r="A27" s="1">
        <v>0.43383101851851857</v>
      </c>
      <c r="B27" s="2" t="s">
        <v>33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3.5399999999999996</v>
      </c>
      <c r="H27" s="2" t="s">
        <v>12</v>
      </c>
      <c r="J27" s="6">
        <f>calculoesp3!E27</f>
        <v>3.34</v>
      </c>
      <c r="K27" s="5">
        <f>calculoesp3!F27</f>
        <v>6</v>
      </c>
      <c r="L27" s="7">
        <f>calculoesp3!G27</f>
        <v>3.0975735673722249E-3</v>
      </c>
    </row>
    <row r="28" spans="1:12" x14ac:dyDescent="0.3">
      <c r="A28" s="1">
        <v>0.4338773148148149</v>
      </c>
      <c r="B28" s="2" t="s">
        <v>33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3.4899999999999998</v>
      </c>
      <c r="H28" s="2" t="s">
        <v>12</v>
      </c>
      <c r="J28" s="6">
        <f>calculoesp3!E28</f>
        <v>3.33</v>
      </c>
      <c r="K28" s="5">
        <f>calculoesp3!F28</f>
        <v>2</v>
      </c>
      <c r="L28" s="7">
        <f>calculoesp3!G28</f>
        <v>1.0325245224574084E-3</v>
      </c>
    </row>
    <row r="29" spans="1:12" x14ac:dyDescent="0.3">
      <c r="A29" s="1">
        <v>0.43393518518518526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3.5199999999999996</v>
      </c>
      <c r="H29" s="2" t="s">
        <v>12</v>
      </c>
      <c r="J29" s="6">
        <f>calculoesp3!E29</f>
        <v>3.32</v>
      </c>
      <c r="K29" s="5">
        <f>calculoesp3!F29</f>
        <v>2</v>
      </c>
      <c r="L29" s="7">
        <f>calculoesp3!G29</f>
        <v>1.0325245224574084E-3</v>
      </c>
    </row>
    <row r="30" spans="1:12" x14ac:dyDescent="0.3">
      <c r="A30" s="1">
        <v>0.43398148148148158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3.53</v>
      </c>
      <c r="H30" s="2" t="s">
        <v>12</v>
      </c>
      <c r="J30" s="6">
        <f>calculoesp3!E30</f>
        <v>3.31</v>
      </c>
      <c r="K30" s="5">
        <f>calculoesp3!F30</f>
        <v>1</v>
      </c>
      <c r="L30" s="7">
        <f>calculoesp3!G30</f>
        <v>5.1626226122870422E-4</v>
      </c>
    </row>
    <row r="31" spans="1:12" x14ac:dyDescent="0.3">
      <c r="A31" s="1">
        <v>0.43403935185185194</v>
      </c>
      <c r="B31" s="2" t="s">
        <v>33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3.49</v>
      </c>
      <c r="H31" s="2" t="s">
        <v>12</v>
      </c>
      <c r="J31" s="6">
        <f>calculoesp3!E31</f>
        <v>3.3</v>
      </c>
      <c r="K31" s="5">
        <f>calculoesp3!F31</f>
        <v>4</v>
      </c>
      <c r="L31" s="7">
        <f>calculoesp3!G31</f>
        <v>2.0650490449148169E-3</v>
      </c>
    </row>
    <row r="32" spans="1:12" x14ac:dyDescent="0.3">
      <c r="A32" s="1">
        <v>0.43408564814814826</v>
      </c>
      <c r="B32" s="2" t="s">
        <v>33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6">
        <f>calculoesp3!E32</f>
        <v>3.29</v>
      </c>
      <c r="K32" s="5">
        <f>calculoesp3!F32</f>
        <v>7</v>
      </c>
      <c r="L32" s="7">
        <f>calculoesp3!G32</f>
        <v>3.6138358286009293E-3</v>
      </c>
    </row>
    <row r="33" spans="1:12" x14ac:dyDescent="0.3">
      <c r="A33" s="1">
        <v>0.43414351851851862</v>
      </c>
      <c r="B33" s="2" t="s">
        <v>33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6">
        <f>calculoesp3!E33</f>
        <v>3.28</v>
      </c>
      <c r="K33" s="5">
        <f>calculoesp3!F33</f>
        <v>4</v>
      </c>
      <c r="L33" s="7">
        <f>calculoesp3!G33</f>
        <v>2.0650490449148169E-3</v>
      </c>
    </row>
    <row r="34" spans="1:12" x14ac:dyDescent="0.3">
      <c r="A34" s="1">
        <v>0.43418981481481494</v>
      </c>
      <c r="B34" s="2" t="s">
        <v>33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6">
        <f>calculoesp3!E34</f>
        <v>3.27</v>
      </c>
      <c r="K34" s="5">
        <f>calculoesp3!F34</f>
        <v>5</v>
      </c>
      <c r="L34" s="7">
        <f>calculoesp3!G34</f>
        <v>2.5813113061435209E-3</v>
      </c>
    </row>
    <row r="35" spans="1:12" x14ac:dyDescent="0.3">
      <c r="A35" s="1">
        <v>0.43424768518518531</v>
      </c>
      <c r="B35" s="2" t="s">
        <v>33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3.53</v>
      </c>
      <c r="H35" s="2" t="s">
        <v>12</v>
      </c>
      <c r="J35" s="6">
        <f>calculoesp3!E35</f>
        <v>3.26</v>
      </c>
      <c r="K35" s="5">
        <f>calculoesp3!F35</f>
        <v>2</v>
      </c>
      <c r="L35" s="7">
        <f>calculoesp3!G35</f>
        <v>1.0325245224574084E-3</v>
      </c>
    </row>
    <row r="36" spans="1:12" x14ac:dyDescent="0.3">
      <c r="A36" s="1">
        <v>0.43429398148148163</v>
      </c>
      <c r="B36" s="2" t="s">
        <v>33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3.51</v>
      </c>
      <c r="H36" s="2" t="s">
        <v>12</v>
      </c>
      <c r="J36" s="6">
        <f>calculoesp3!E36</f>
        <v>3.23</v>
      </c>
      <c r="K36" s="5">
        <f>calculoesp3!F36</f>
        <v>118</v>
      </c>
      <c r="L36" s="7">
        <f>calculoesp3!G36</f>
        <v>6.0918946824987094E-2</v>
      </c>
    </row>
    <row r="37" spans="1:12" x14ac:dyDescent="0.3">
      <c r="A37" s="1">
        <v>0.43435185185185199</v>
      </c>
      <c r="B37" s="2" t="s">
        <v>33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3.5199999999999996</v>
      </c>
      <c r="H37" s="2" t="s">
        <v>12</v>
      </c>
      <c r="J37" s="6">
        <f>calculoesp3!E37</f>
        <v>3.22</v>
      </c>
      <c r="K37" s="5">
        <f>calculoesp3!F37</f>
        <v>67</v>
      </c>
      <c r="L37" s="7">
        <f>calculoesp3!G37</f>
        <v>3.4589571502323183E-2</v>
      </c>
    </row>
    <row r="38" spans="1:12" x14ac:dyDescent="0.3">
      <c r="A38" s="1">
        <v>0.43439814814814831</v>
      </c>
      <c r="B38" s="2" t="s">
        <v>33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3.51</v>
      </c>
      <c r="H38" s="2" t="s">
        <v>12</v>
      </c>
      <c r="J38" s="6">
        <f>calculoesp3!E38</f>
        <v>3.21</v>
      </c>
      <c r="K38" s="5">
        <f>calculoesp3!F38</f>
        <v>131</v>
      </c>
      <c r="L38" s="7">
        <f>calculoesp3!G38</f>
        <v>6.7630356220960253E-2</v>
      </c>
    </row>
    <row r="39" spans="1:12" x14ac:dyDescent="0.3">
      <c r="A39" s="1">
        <v>0.43445601851851867</v>
      </c>
      <c r="B39" s="2" t="s">
        <v>33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3.49</v>
      </c>
      <c r="H39" s="2" t="s">
        <v>12</v>
      </c>
      <c r="J39" s="6">
        <f>calculoesp3!E39</f>
        <v>3.2</v>
      </c>
      <c r="K39" s="5">
        <f>calculoesp3!F39</f>
        <v>319</v>
      </c>
      <c r="L39" s="7">
        <f>calculoesp3!G39</f>
        <v>0.16468766133195664</v>
      </c>
    </row>
    <row r="40" spans="1:12" x14ac:dyDescent="0.3">
      <c r="A40" s="1">
        <v>0.43450231481481499</v>
      </c>
      <c r="B40" s="2" t="s">
        <v>33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6">
        <f>calculoesp3!E40</f>
        <v>3.19</v>
      </c>
      <c r="K40" s="5">
        <f>calculoesp3!F40</f>
        <v>221</v>
      </c>
      <c r="L40" s="7">
        <f>calculoesp3!G40</f>
        <v>0.11409395973154363</v>
      </c>
    </row>
    <row r="41" spans="1:12" x14ac:dyDescent="0.3">
      <c r="A41" s="1">
        <v>0.43456018518518535</v>
      </c>
      <c r="B41" s="2" t="s">
        <v>33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6">
        <f>calculoesp3!E41</f>
        <v>3.18</v>
      </c>
      <c r="K41" s="5">
        <f>calculoesp3!F41</f>
        <v>291</v>
      </c>
      <c r="L41" s="7">
        <f>calculoesp3!G41</f>
        <v>0.15023231801755291</v>
      </c>
    </row>
    <row r="42" spans="1:12" x14ac:dyDescent="0.3">
      <c r="A42" s="1">
        <v>0.43460648148148168</v>
      </c>
      <c r="B42" s="2" t="s">
        <v>33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6">
        <f>calculoesp3!E42</f>
        <v>3.17</v>
      </c>
      <c r="K42" s="5">
        <f>calculoesp3!F42</f>
        <v>199</v>
      </c>
      <c r="L42" s="7">
        <f>calculoesp3!G42</f>
        <v>0.10273618998451213</v>
      </c>
    </row>
    <row r="43" spans="1:12" x14ac:dyDescent="0.3">
      <c r="A43" s="1">
        <v>0.43466435185185204</v>
      </c>
      <c r="B43" s="2" t="s">
        <v>33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6">
        <f>calculoesp3!E43</f>
        <v>3.16</v>
      </c>
      <c r="K43" s="5">
        <f>calculoesp3!F43</f>
        <v>32</v>
      </c>
      <c r="L43" s="7">
        <f>calculoesp3!G43</f>
        <v>1.6520392359318535E-2</v>
      </c>
    </row>
    <row r="44" spans="1:12" x14ac:dyDescent="0.3">
      <c r="A44" s="1">
        <v>0.43471064814814836</v>
      </c>
      <c r="B44" s="2" t="s">
        <v>33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3.4899999999999998</v>
      </c>
      <c r="H44" s="2" t="s">
        <v>12</v>
      </c>
      <c r="J44" s="6">
        <f>calculoesp3!E44</f>
        <v>3.15</v>
      </c>
      <c r="K44" s="5">
        <f>calculoesp3!F44</f>
        <v>17</v>
      </c>
      <c r="L44" s="7">
        <f>calculoesp3!G44</f>
        <v>8.7764584408879711E-3</v>
      </c>
    </row>
    <row r="45" spans="1:12" x14ac:dyDescent="0.3">
      <c r="A45" s="1">
        <v>0.43476851851851872</v>
      </c>
      <c r="B45" s="2" t="s">
        <v>33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3.4899999999999998</v>
      </c>
      <c r="H45" s="2" t="s">
        <v>12</v>
      </c>
      <c r="J45" s="6">
        <f>calculoesp3!E45</f>
        <v>3.14</v>
      </c>
      <c r="K45" s="5">
        <f>calculoesp3!F45</f>
        <v>41</v>
      </c>
      <c r="L45" s="7">
        <f>calculoesp3!G45</f>
        <v>2.1166752710376872E-2</v>
      </c>
    </row>
    <row r="46" spans="1:12" x14ac:dyDescent="0.3">
      <c r="A46" s="1">
        <v>0.43481481481481504</v>
      </c>
      <c r="B46" s="2" t="s">
        <v>33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6">
        <f>calculoesp3!E46</f>
        <v>3.13</v>
      </c>
      <c r="K46" s="5">
        <f>calculoesp3!F46</f>
        <v>45</v>
      </c>
      <c r="L46" s="7">
        <f>calculoesp3!G46</f>
        <v>2.3231801755291687E-2</v>
      </c>
    </row>
    <row r="47" spans="1:12" x14ac:dyDescent="0.3">
      <c r="A47" s="1">
        <v>0.4348726851851854</v>
      </c>
      <c r="B47" s="2" t="s">
        <v>33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6">
        <f>calculoesp3!E47</f>
        <v>3.12</v>
      </c>
      <c r="K47" s="5">
        <f>calculoesp3!F47</f>
        <v>63</v>
      </c>
      <c r="L47" s="7">
        <f>calculoesp3!G47</f>
        <v>3.2524522457408361E-2</v>
      </c>
    </row>
    <row r="48" spans="1:12" x14ac:dyDescent="0.3">
      <c r="A48" s="1">
        <v>0.43491898148148173</v>
      </c>
      <c r="B48" s="2" t="s">
        <v>33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3.4600000000000004</v>
      </c>
      <c r="H48" s="2" t="s">
        <v>12</v>
      </c>
      <c r="J48" s="6">
        <f>calculoesp3!E48</f>
        <v>3.11</v>
      </c>
      <c r="K48" s="5">
        <f>calculoesp3!F48</f>
        <v>33</v>
      </c>
      <c r="L48" s="7">
        <f>calculoesp3!G48</f>
        <v>1.7036654620547237E-2</v>
      </c>
    </row>
    <row r="49" spans="1:12" x14ac:dyDescent="0.3">
      <c r="A49" s="1">
        <v>0.43497685185185209</v>
      </c>
      <c r="B49" s="2" t="s">
        <v>33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6">
        <f>calculoesp3!E49</f>
        <v>3.1</v>
      </c>
      <c r="K49" s="5">
        <f>calculoesp3!F49</f>
        <v>58</v>
      </c>
      <c r="L49" s="7">
        <f>calculoesp3!G49</f>
        <v>2.9943211151264842E-2</v>
      </c>
    </row>
    <row r="50" spans="1:12" x14ac:dyDescent="0.3">
      <c r="A50" s="1">
        <v>0.43502314814814841</v>
      </c>
      <c r="B50" s="2" t="s">
        <v>33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3.4600000000000004</v>
      </c>
      <c r="H50" s="2" t="s">
        <v>12</v>
      </c>
      <c r="J50" s="6">
        <f>calculoesp3!E50</f>
        <v>3.09</v>
      </c>
      <c r="K50" s="5">
        <f>calculoesp3!F50</f>
        <v>13</v>
      </c>
      <c r="L50" s="7">
        <f>calculoesp3!G50</f>
        <v>6.7114093959731542E-3</v>
      </c>
    </row>
    <row r="51" spans="1:12" x14ac:dyDescent="0.3">
      <c r="A51" s="1">
        <v>0.43508101851851877</v>
      </c>
      <c r="B51" s="2" t="s">
        <v>33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6">
        <f>calculoesp3!E51</f>
        <v>3.08</v>
      </c>
      <c r="K51" s="5">
        <f>calculoesp3!F51</f>
        <v>14</v>
      </c>
      <c r="L51" s="7">
        <f>calculoesp3!G51</f>
        <v>7.2276716572018587E-3</v>
      </c>
    </row>
    <row r="52" spans="1:12" x14ac:dyDescent="0.3">
      <c r="A52" s="1">
        <v>0.43512731481481509</v>
      </c>
      <c r="B52" s="2" t="s">
        <v>33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3.4699999999999998</v>
      </c>
      <c r="H52" s="2" t="s">
        <v>12</v>
      </c>
      <c r="J52" s="6">
        <f>calculoesp3!E52</f>
        <v>3.07</v>
      </c>
      <c r="K52" s="5">
        <f>calculoesp3!F52</f>
        <v>7</v>
      </c>
      <c r="L52" s="7">
        <f>calculoesp3!G52</f>
        <v>3.6138358286009293E-3</v>
      </c>
    </row>
    <row r="53" spans="1:12" x14ac:dyDescent="0.3">
      <c r="A53" s="1">
        <v>0.43518518518518545</v>
      </c>
      <c r="B53" s="2" t="s">
        <v>33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3.4499999999999997</v>
      </c>
      <c r="H53" s="2" t="s">
        <v>12</v>
      </c>
      <c r="J53" s="6">
        <f>calculoesp3!E53</f>
        <v>3.06</v>
      </c>
      <c r="K53" s="5">
        <f>calculoesp3!F53</f>
        <v>9</v>
      </c>
      <c r="L53" s="7">
        <f>calculoesp3!G53</f>
        <v>4.6463603510583373E-3</v>
      </c>
    </row>
    <row r="54" spans="1:12" x14ac:dyDescent="0.3">
      <c r="A54" s="1">
        <v>0.43523148148148177</v>
      </c>
      <c r="B54" s="2" t="s">
        <v>33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3.4699999999999998</v>
      </c>
      <c r="H54" s="2" t="s">
        <v>12</v>
      </c>
      <c r="J54" s="6">
        <f>calculoesp3!E54</f>
        <v>3.05</v>
      </c>
      <c r="K54" s="5">
        <f>calculoesp3!F54</f>
        <v>12</v>
      </c>
      <c r="L54" s="7">
        <f>calculoesp3!G54</f>
        <v>6.1951471347444498E-3</v>
      </c>
    </row>
    <row r="55" spans="1:12" x14ac:dyDescent="0.3">
      <c r="A55" s="1">
        <v>0.43528935185185214</v>
      </c>
      <c r="B55" s="2" t="s">
        <v>33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3.4400000000000004</v>
      </c>
      <c r="H55" s="2" t="s">
        <v>12</v>
      </c>
      <c r="J55" s="6">
        <f>calculoesp3!E55</f>
        <v>3.04</v>
      </c>
      <c r="K55" s="5">
        <f>calculoesp3!F55</f>
        <v>11</v>
      </c>
      <c r="L55" s="7">
        <f>calculoesp3!G55</f>
        <v>5.6788848735157462E-3</v>
      </c>
    </row>
    <row r="56" spans="1:12" x14ac:dyDescent="0.3">
      <c r="A56" s="1">
        <v>0.43533564814814846</v>
      </c>
      <c r="B56" s="2" t="s">
        <v>33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3.4400000000000004</v>
      </c>
      <c r="H56" s="2" t="s">
        <v>12</v>
      </c>
      <c r="J56" s="6">
        <f>calculoesp3!E56</f>
        <v>3.03</v>
      </c>
      <c r="K56" s="5">
        <f>calculoesp3!F56</f>
        <v>14</v>
      </c>
      <c r="L56" s="7">
        <f>calculoesp3!G56</f>
        <v>7.2276716572018587E-3</v>
      </c>
    </row>
    <row r="57" spans="1:12" x14ac:dyDescent="0.3">
      <c r="A57" s="1">
        <v>0.43539351851851882</v>
      </c>
      <c r="B57" s="2" t="s">
        <v>33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6">
        <f>calculoesp3!E57</f>
        <v>3.02</v>
      </c>
      <c r="K57" s="5">
        <f>calculoesp3!F57</f>
        <v>9</v>
      </c>
      <c r="L57" s="7">
        <f>calculoesp3!G57</f>
        <v>4.6463603510583373E-3</v>
      </c>
    </row>
    <row r="58" spans="1:12" x14ac:dyDescent="0.3">
      <c r="A58" s="1">
        <v>0.43543981481481514</v>
      </c>
      <c r="B58" s="2" t="s">
        <v>33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3.43</v>
      </c>
      <c r="H58" s="2" t="s">
        <v>12</v>
      </c>
      <c r="J58" s="6">
        <f>calculoesp3!E58</f>
        <v>3.01</v>
      </c>
      <c r="K58" s="5">
        <f>calculoesp3!F58</f>
        <v>4</v>
      </c>
      <c r="L58" s="7">
        <f>calculoesp3!G58</f>
        <v>2.0650490449148169E-3</v>
      </c>
    </row>
    <row r="59" spans="1:12" x14ac:dyDescent="0.3">
      <c r="A59" s="1">
        <v>0.4354976851851855</v>
      </c>
      <c r="B59" s="2" t="s">
        <v>33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3.4499999999999997</v>
      </c>
      <c r="H59" s="2" t="s">
        <v>12</v>
      </c>
      <c r="J59" s="6">
        <f>calculoesp3!E59</f>
        <v>3</v>
      </c>
      <c r="K59" s="5">
        <f>calculoesp3!F59</f>
        <v>8</v>
      </c>
      <c r="L59" s="7">
        <f>calculoesp3!G59</f>
        <v>4.1300980898296338E-3</v>
      </c>
    </row>
    <row r="60" spans="1:12" x14ac:dyDescent="0.3">
      <c r="A60" s="1">
        <v>0.43554398148148182</v>
      </c>
      <c r="B60" s="2" t="s">
        <v>33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3.4299999999999997</v>
      </c>
      <c r="H60" s="2" t="s">
        <v>12</v>
      </c>
      <c r="J60" s="6">
        <f>calculoesp3!E60</f>
        <v>2.99</v>
      </c>
      <c r="K60" s="5">
        <f>calculoesp3!F60</f>
        <v>2</v>
      </c>
      <c r="L60" s="7">
        <f>calculoesp3!G60</f>
        <v>1.0325245224574084E-3</v>
      </c>
    </row>
    <row r="61" spans="1:12" x14ac:dyDescent="0.3">
      <c r="A61" s="1">
        <v>0.43560185185185218</v>
      </c>
      <c r="B61" s="2" t="s">
        <v>33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3.44</v>
      </c>
      <c r="H61" s="2" t="s">
        <v>12</v>
      </c>
      <c r="J61" s="6">
        <f>calculoesp3!E61</f>
        <v>2.98</v>
      </c>
      <c r="K61" s="5">
        <f>calculoesp3!F61</f>
        <v>7</v>
      </c>
      <c r="L61" s="7">
        <f>calculoesp3!G61</f>
        <v>3.6138358286009293E-3</v>
      </c>
    </row>
    <row r="62" spans="1:12" x14ac:dyDescent="0.3">
      <c r="A62" s="1">
        <v>0.43564814814814851</v>
      </c>
      <c r="B62" s="2" t="s">
        <v>33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3.4299999999999997</v>
      </c>
      <c r="H62" s="2" t="s">
        <v>12</v>
      </c>
      <c r="J62" s="6">
        <f>calculoesp3!E62</f>
        <v>2.97</v>
      </c>
      <c r="K62" s="5">
        <f>calculoesp3!F62</f>
        <v>8</v>
      </c>
      <c r="L62" s="7">
        <f>calculoesp3!G62</f>
        <v>4.1300980898296338E-3</v>
      </c>
    </row>
    <row r="63" spans="1:12" x14ac:dyDescent="0.3">
      <c r="A63" s="1">
        <v>0.43570601851851887</v>
      </c>
      <c r="B63" s="2" t="s">
        <v>33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6">
        <f>calculoesp3!E63</f>
        <v>2.96</v>
      </c>
      <c r="K63" s="5">
        <f>calculoesp3!F63</f>
        <v>2</v>
      </c>
      <c r="L63" s="7">
        <f>calculoesp3!G63</f>
        <v>1.0325245224574084E-3</v>
      </c>
    </row>
    <row r="64" spans="1:12" x14ac:dyDescent="0.3">
      <c r="A64" s="1">
        <v>0.43575231481481519</v>
      </c>
      <c r="B64" s="2" t="s">
        <v>33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3.4200000000000004</v>
      </c>
      <c r="H64" s="2" t="s">
        <v>12</v>
      </c>
      <c r="J64" s="6">
        <f>calculoesp3!E64</f>
        <v>2.95</v>
      </c>
      <c r="K64" s="5">
        <f>calculoesp3!F64</f>
        <v>4</v>
      </c>
      <c r="L64" s="7">
        <f>calculoesp3!G64</f>
        <v>2.0650490449148169E-3</v>
      </c>
    </row>
    <row r="65" spans="1:12" x14ac:dyDescent="0.3">
      <c r="A65" s="1">
        <v>0.43581018518518555</v>
      </c>
      <c r="B65" s="2" t="s">
        <v>33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3.41</v>
      </c>
      <c r="H65" s="2" t="s">
        <v>12</v>
      </c>
      <c r="J65" s="6">
        <f>calculoesp3!E65</f>
        <v>2.94</v>
      </c>
      <c r="K65" s="5">
        <f>calculoesp3!F65</f>
        <v>8</v>
      </c>
      <c r="L65" s="7">
        <f>calculoesp3!G65</f>
        <v>4.1300980898296338E-3</v>
      </c>
    </row>
    <row r="66" spans="1:12" x14ac:dyDescent="0.3">
      <c r="A66" s="1">
        <v>0.43585648148148187</v>
      </c>
      <c r="B66" s="2" t="s">
        <v>33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3.41</v>
      </c>
      <c r="H66" s="2" t="s">
        <v>12</v>
      </c>
      <c r="J66" s="6">
        <f>calculoesp3!E66</f>
        <v>2.93</v>
      </c>
      <c r="K66" s="5">
        <f>calculoesp3!F66</f>
        <v>5</v>
      </c>
      <c r="L66" s="7">
        <f>calculoesp3!G66</f>
        <v>2.5813113061435209E-3</v>
      </c>
    </row>
    <row r="67" spans="1:12" x14ac:dyDescent="0.3">
      <c r="A67" s="1">
        <v>0.43591435185185223</v>
      </c>
      <c r="B67" s="2" t="s">
        <v>33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3.38</v>
      </c>
      <c r="H67" s="2" t="s">
        <v>12</v>
      </c>
      <c r="J67" s="6">
        <f>calculoesp3!E67</f>
        <v>2.92</v>
      </c>
      <c r="K67" s="5">
        <f>calculoesp3!F67</f>
        <v>3</v>
      </c>
      <c r="L67" s="7">
        <f>calculoesp3!G67</f>
        <v>1.5487867836861124E-3</v>
      </c>
    </row>
    <row r="68" spans="1:12" x14ac:dyDescent="0.3">
      <c r="A68" s="1">
        <v>0.43596064814814856</v>
      </c>
      <c r="B68" s="2" t="s">
        <v>33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3.4299999999999997</v>
      </c>
      <c r="H68" s="2" t="s">
        <v>12</v>
      </c>
      <c r="J68" s="6">
        <f>calculoesp3!E68</f>
        <v>2.91</v>
      </c>
      <c r="K68" s="5">
        <f>calculoesp3!F68</f>
        <v>2</v>
      </c>
      <c r="L68" s="7">
        <f>calculoesp3!G68</f>
        <v>1.0325245224574084E-3</v>
      </c>
    </row>
    <row r="69" spans="1:12" x14ac:dyDescent="0.3">
      <c r="A69" s="1">
        <v>0.43601851851851892</v>
      </c>
      <c r="B69" s="2" t="s">
        <v>33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3.4099999999999997</v>
      </c>
      <c r="H69" s="2" t="s">
        <v>12</v>
      </c>
      <c r="J69" s="6">
        <f>calculoesp3!E69</f>
        <v>2.9</v>
      </c>
      <c r="K69" s="5">
        <f>calculoesp3!F69</f>
        <v>4</v>
      </c>
      <c r="L69" s="7">
        <f>calculoesp3!G69</f>
        <v>2.0650490449148169E-3</v>
      </c>
    </row>
    <row r="70" spans="1:12" x14ac:dyDescent="0.3">
      <c r="A70" s="1">
        <v>0.43606481481481524</v>
      </c>
      <c r="B70" s="2" t="s">
        <v>33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3.34</v>
      </c>
      <c r="H70" s="2" t="s">
        <v>12</v>
      </c>
      <c r="J70" s="6">
        <f>calculoesp3!E70</f>
        <v>2.89</v>
      </c>
      <c r="K70" s="5">
        <f>calculoesp3!F70</f>
        <v>10</v>
      </c>
      <c r="L70" s="7">
        <f>calculoesp3!G70</f>
        <v>5.1626226122870418E-3</v>
      </c>
    </row>
    <row r="71" spans="1:12" x14ac:dyDescent="0.3">
      <c r="A71" s="1">
        <v>0.4361226851851856</v>
      </c>
      <c r="B71" s="2" t="s">
        <v>33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3.3800000000000003</v>
      </c>
      <c r="H71" s="2" t="s">
        <v>12</v>
      </c>
      <c r="J71" s="6">
        <f>calculoesp3!E71</f>
        <v>2.88</v>
      </c>
      <c r="K71" s="5">
        <f>calculoesp3!F71</f>
        <v>1</v>
      </c>
      <c r="L71" s="7">
        <f>calculoesp3!G71</f>
        <v>5.1626226122870422E-4</v>
      </c>
    </row>
    <row r="72" spans="1:12" x14ac:dyDescent="0.3">
      <c r="A72" s="1">
        <v>0.43616898148148192</v>
      </c>
      <c r="B72" s="2" t="s">
        <v>33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3.39</v>
      </c>
      <c r="H72" s="2" t="s">
        <v>12</v>
      </c>
      <c r="J72" s="6">
        <f>calculoesp3!E72</f>
        <v>2.87</v>
      </c>
      <c r="K72" s="5">
        <f>calculoesp3!F72</f>
        <v>5</v>
      </c>
      <c r="L72" s="7">
        <f>calculoesp3!G72</f>
        <v>2.5813113061435209E-3</v>
      </c>
    </row>
    <row r="73" spans="1:12" x14ac:dyDescent="0.3">
      <c r="A73" s="1">
        <v>0.43622685185185228</v>
      </c>
      <c r="B73" s="2" t="s">
        <v>33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6">
        <f>calculoesp3!E73</f>
        <v>2.86</v>
      </c>
      <c r="K73" s="5">
        <f>calculoesp3!F73</f>
        <v>1</v>
      </c>
      <c r="L73" s="7">
        <f>calculoesp3!G73</f>
        <v>5.1626226122870422E-4</v>
      </c>
    </row>
    <row r="74" spans="1:12" x14ac:dyDescent="0.3">
      <c r="A74" s="1">
        <v>0.4362731481481486</v>
      </c>
      <c r="B74" s="2" t="s">
        <v>33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6">
        <f>calculoesp3!E74</f>
        <v>2.85</v>
      </c>
      <c r="K74" s="5">
        <f>calculoesp3!F74</f>
        <v>4</v>
      </c>
      <c r="L74" s="7">
        <f>calculoesp3!G74</f>
        <v>2.0650490449148169E-3</v>
      </c>
    </row>
    <row r="75" spans="1:12" x14ac:dyDescent="0.3">
      <c r="A75" s="1">
        <v>0.43633101851851896</v>
      </c>
      <c r="B75" s="2" t="s">
        <v>33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3.4</v>
      </c>
      <c r="H75" s="2" t="s">
        <v>12</v>
      </c>
      <c r="J75" s="6">
        <f>calculoesp3!E75</f>
        <v>2.84</v>
      </c>
      <c r="K75" s="5">
        <f>calculoesp3!F75</f>
        <v>4</v>
      </c>
      <c r="L75" s="7">
        <f>calculoesp3!G75</f>
        <v>2.0650490449148169E-3</v>
      </c>
    </row>
    <row r="76" spans="1:12" x14ac:dyDescent="0.3">
      <c r="A76" s="1">
        <v>0.43637731481481529</v>
      </c>
      <c r="B76" s="2" t="s">
        <v>33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3.4</v>
      </c>
      <c r="H76" s="2" t="s">
        <v>12</v>
      </c>
      <c r="J76" s="6">
        <f>calculoesp3!E76</f>
        <v>2.83</v>
      </c>
      <c r="K76" s="5">
        <f>calculoesp3!F76</f>
        <v>3</v>
      </c>
      <c r="L76" s="7">
        <f>calculoesp3!G76</f>
        <v>1.5487867836861124E-3</v>
      </c>
    </row>
    <row r="77" spans="1:12" x14ac:dyDescent="0.3">
      <c r="A77" s="1">
        <v>0.43643518518518565</v>
      </c>
      <c r="B77" s="2" t="s">
        <v>33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3.3899999999999997</v>
      </c>
      <c r="H77" s="2" t="s">
        <v>12</v>
      </c>
      <c r="J77" s="6">
        <f>calculoesp3!E77</f>
        <v>2.82</v>
      </c>
      <c r="K77" s="5">
        <f>calculoesp3!F77</f>
        <v>4</v>
      </c>
      <c r="L77" s="7">
        <f>calculoesp3!G77</f>
        <v>2.0650490449148169E-3</v>
      </c>
    </row>
    <row r="78" spans="1:12" x14ac:dyDescent="0.3">
      <c r="A78" s="1">
        <v>0.43648148148148197</v>
      </c>
      <c r="B78" s="2" t="s">
        <v>33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6">
        <f>calculoesp3!E78</f>
        <v>2.81</v>
      </c>
      <c r="K78" s="5">
        <f>calculoesp3!F78</f>
        <v>4</v>
      </c>
      <c r="L78" s="7">
        <f>calculoesp3!G78</f>
        <v>2.0650490449148169E-3</v>
      </c>
    </row>
    <row r="79" spans="1:12" x14ac:dyDescent="0.3">
      <c r="A79" s="1">
        <v>0.43653935185185233</v>
      </c>
      <c r="B79" s="2" t="s">
        <v>33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3.3600000000000003</v>
      </c>
      <c r="H79" s="2" t="s">
        <v>12</v>
      </c>
      <c r="J79" s="6">
        <f>calculoesp3!E79</f>
        <v>2.8</v>
      </c>
      <c r="K79" s="5">
        <f>calculoesp3!F79</f>
        <v>3</v>
      </c>
      <c r="L79" s="7">
        <f>calculoesp3!G79</f>
        <v>1.5487867836861124E-3</v>
      </c>
    </row>
    <row r="80" spans="1:12" x14ac:dyDescent="0.3">
      <c r="A80" s="1">
        <v>0.43658564814814865</v>
      </c>
      <c r="B80" s="2" t="s">
        <v>33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3.3400000000000003</v>
      </c>
      <c r="H80" s="2" t="s">
        <v>12</v>
      </c>
      <c r="J80" s="6">
        <f>calculoesp3!E80</f>
        <v>2.79</v>
      </c>
      <c r="K80" s="31">
        <f>calculoesp3!F80</f>
        <v>2</v>
      </c>
      <c r="L80" s="7">
        <f>calculoesp3!G80</f>
        <v>1.0325245224574084E-3</v>
      </c>
    </row>
    <row r="81" spans="1:12" x14ac:dyDescent="0.3">
      <c r="A81" s="1">
        <v>0.43664351851851901</v>
      </c>
      <c r="B81" s="2" t="s">
        <v>33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3.3499999999999996</v>
      </c>
      <c r="H81" s="2" t="s">
        <v>12</v>
      </c>
      <c r="J81" s="6">
        <f>calculoesp3!E81</f>
        <v>2.78</v>
      </c>
      <c r="K81" s="31">
        <f>calculoesp3!F81</f>
        <v>2</v>
      </c>
      <c r="L81" s="7">
        <f>calculoesp3!G81</f>
        <v>1.0325245224574084E-3</v>
      </c>
    </row>
    <row r="82" spans="1:12" x14ac:dyDescent="0.3">
      <c r="A82" s="1">
        <v>0.43668981481481534</v>
      </c>
      <c r="B82" s="2" t="s">
        <v>33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3.34</v>
      </c>
      <c r="H82" s="2" t="s">
        <v>12</v>
      </c>
      <c r="J82" s="6">
        <f>calculoesp3!E82</f>
        <v>2.76</v>
      </c>
      <c r="K82" s="31">
        <f>calculoesp3!F82</f>
        <v>1</v>
      </c>
      <c r="L82" s="7">
        <f>calculoesp3!G82</f>
        <v>5.1626226122870422E-4</v>
      </c>
    </row>
    <row r="83" spans="1:12" x14ac:dyDescent="0.3">
      <c r="A83" s="1">
        <v>0.4367476851851857</v>
      </c>
      <c r="B83" s="2" t="s">
        <v>33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3.2899999999999996</v>
      </c>
      <c r="H83" s="2" t="s">
        <v>12</v>
      </c>
      <c r="J83" s="6"/>
    </row>
    <row r="84" spans="1:12" x14ac:dyDescent="0.3">
      <c r="A84" s="1">
        <v>0.43679398148148202</v>
      </c>
      <c r="B84" s="2" t="s">
        <v>33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3.3099999999999996</v>
      </c>
      <c r="H84" s="2" t="s">
        <v>12</v>
      </c>
    </row>
    <row r="85" spans="1:12" x14ac:dyDescent="0.3">
      <c r="A85" s="1">
        <v>0.43685185185185238</v>
      </c>
      <c r="B85" s="2" t="s">
        <v>33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3.3200000000000003</v>
      </c>
      <c r="H85" s="2" t="s">
        <v>12</v>
      </c>
    </row>
    <row r="86" spans="1:12" x14ac:dyDescent="0.3">
      <c r="A86" s="1">
        <v>0.4368981481481487</v>
      </c>
      <c r="B86" s="2" t="s">
        <v>33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3.21</v>
      </c>
      <c r="H86" s="2" t="s">
        <v>12</v>
      </c>
    </row>
    <row r="87" spans="1:12" x14ac:dyDescent="0.3">
      <c r="A87" s="1">
        <v>0.43695601851851906</v>
      </c>
      <c r="B87" s="2" t="s">
        <v>33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3.3300000000000005</v>
      </c>
      <c r="H87" s="2" t="s">
        <v>12</v>
      </c>
    </row>
    <row r="88" spans="1:12" x14ac:dyDescent="0.3">
      <c r="A88" s="1">
        <v>0.43700231481481538</v>
      </c>
      <c r="B88" s="2" t="s">
        <v>33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3.3400000000000003</v>
      </c>
      <c r="H88" s="2" t="s">
        <v>12</v>
      </c>
    </row>
    <row r="89" spans="1:12" x14ac:dyDescent="0.3">
      <c r="A89" s="1">
        <v>0.43706018518518575</v>
      </c>
      <c r="B89" s="2" t="s">
        <v>33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3.3600000000000003</v>
      </c>
      <c r="H89" s="2" t="s">
        <v>12</v>
      </c>
    </row>
    <row r="90" spans="1:12" x14ac:dyDescent="0.3">
      <c r="A90" s="1">
        <v>0.43710648148148207</v>
      </c>
      <c r="B90" s="2" t="s">
        <v>33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3.33</v>
      </c>
      <c r="H90" s="2" t="s">
        <v>12</v>
      </c>
    </row>
    <row r="91" spans="1:12" x14ac:dyDescent="0.3">
      <c r="A91" s="1">
        <v>0.43716435185185243</v>
      </c>
      <c r="B91" s="2" t="s">
        <v>33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3.3499999999999996</v>
      </c>
      <c r="H91" s="2" t="s">
        <v>12</v>
      </c>
    </row>
    <row r="92" spans="1:12" x14ac:dyDescent="0.3">
      <c r="A92" s="1">
        <v>0.43721064814814875</v>
      </c>
      <c r="B92" s="2" t="s">
        <v>33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0.43726851851851911</v>
      </c>
      <c r="B93" s="2" t="s">
        <v>33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3.2900000000000005</v>
      </c>
      <c r="H93" s="2" t="s">
        <v>12</v>
      </c>
    </row>
    <row r="94" spans="1:12" x14ac:dyDescent="0.3">
      <c r="A94" s="1">
        <v>0.43731481481481543</v>
      </c>
      <c r="B94" s="2" t="s">
        <v>33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3.3000000000000003</v>
      </c>
      <c r="H94" s="2" t="s">
        <v>12</v>
      </c>
    </row>
    <row r="95" spans="1:12" x14ac:dyDescent="0.3">
      <c r="A95" s="1">
        <v>0.43737268518518579</v>
      </c>
      <c r="B95" s="2" t="s">
        <v>33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3.29</v>
      </c>
      <c r="H95" s="2" t="s">
        <v>12</v>
      </c>
    </row>
    <row r="96" spans="1:12" x14ac:dyDescent="0.3">
      <c r="A96" s="1">
        <v>0.43741898148148212</v>
      </c>
      <c r="B96" s="2" t="s">
        <v>33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3.2800000000000002</v>
      </c>
      <c r="H96" s="2" t="s">
        <v>12</v>
      </c>
    </row>
    <row r="97" spans="1:8" x14ac:dyDescent="0.3">
      <c r="A97" s="1">
        <v>0.43747685185185248</v>
      </c>
      <c r="B97" s="2" t="s">
        <v>33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3.32</v>
      </c>
      <c r="H97" s="2" t="s">
        <v>12</v>
      </c>
    </row>
    <row r="98" spans="1:8" x14ac:dyDescent="0.3">
      <c r="A98" s="1">
        <v>0.4375231481481488</v>
      </c>
      <c r="B98" s="2" t="s">
        <v>33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</v>
      </c>
      <c r="H98" s="2" t="s">
        <v>12</v>
      </c>
    </row>
    <row r="99" spans="1:8" x14ac:dyDescent="0.3">
      <c r="A99" s="1">
        <v>0.43758101851851916</v>
      </c>
      <c r="B99" s="2" t="s">
        <v>33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</v>
      </c>
      <c r="H99" s="2" t="s">
        <v>12</v>
      </c>
    </row>
    <row r="100" spans="1:8" x14ac:dyDescent="0.3">
      <c r="A100" s="1">
        <v>0.43762731481481548</v>
      </c>
      <c r="B100" s="2" t="s">
        <v>33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3.2899999999999996</v>
      </c>
      <c r="H100" s="2" t="s">
        <v>12</v>
      </c>
    </row>
    <row r="101" spans="1:8" x14ac:dyDescent="0.3">
      <c r="A101" s="1">
        <v>0.43768518518518584</v>
      </c>
      <c r="B101" s="2" t="s">
        <v>33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3.2700000000000005</v>
      </c>
      <c r="H101" s="2" t="s">
        <v>12</v>
      </c>
    </row>
    <row r="102" spans="1:8" x14ac:dyDescent="0.3">
      <c r="A102" s="1">
        <v>0.43773148148148217</v>
      </c>
      <c r="B102" s="2" t="s">
        <v>33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3.2800000000000002</v>
      </c>
      <c r="H102" s="2" t="s">
        <v>12</v>
      </c>
    </row>
    <row r="103" spans="1:8" x14ac:dyDescent="0.3">
      <c r="A103" s="1">
        <v>0.43778935185185253</v>
      </c>
      <c r="B103" s="2" t="s">
        <v>33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0.43783564814814885</v>
      </c>
      <c r="B104" s="2" t="s">
        <v>33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0.43789351851851921</v>
      </c>
      <c r="B105" s="2" t="s">
        <v>33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</v>
      </c>
      <c r="H105" s="2" t="s">
        <v>12</v>
      </c>
    </row>
    <row r="106" spans="1:8" x14ac:dyDescent="0.3">
      <c r="A106" s="1">
        <v>0.43793981481481553</v>
      </c>
      <c r="B106" s="2" t="s">
        <v>33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3.28</v>
      </c>
      <c r="H106" s="2" t="s">
        <v>12</v>
      </c>
    </row>
    <row r="107" spans="1:8" x14ac:dyDescent="0.3">
      <c r="A107" s="1">
        <v>0.43799768518518589</v>
      </c>
      <c r="B107" s="2" t="s">
        <v>33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3.27</v>
      </c>
      <c r="H107" s="2" t="s">
        <v>12</v>
      </c>
    </row>
    <row r="108" spans="1:8" x14ac:dyDescent="0.3">
      <c r="A108" s="1">
        <v>0.43804398148148221</v>
      </c>
      <c r="B108" s="2" t="s">
        <v>33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3.29</v>
      </c>
      <c r="H108" s="2" t="s">
        <v>12</v>
      </c>
    </row>
    <row r="109" spans="1:8" x14ac:dyDescent="0.3">
      <c r="A109" s="1">
        <v>0.43810185185185258</v>
      </c>
      <c r="B109" s="2" t="s">
        <v>33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3.2600000000000002</v>
      </c>
      <c r="H109" s="2" t="s">
        <v>12</v>
      </c>
    </row>
    <row r="110" spans="1:8" x14ac:dyDescent="0.3">
      <c r="A110" s="1">
        <v>0.4381481481481489</v>
      </c>
      <c r="B110" s="2" t="s">
        <v>33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3.2600000000000002</v>
      </c>
      <c r="H110" s="2" t="s">
        <v>12</v>
      </c>
    </row>
    <row r="111" spans="1:8" x14ac:dyDescent="0.3">
      <c r="A111" s="1">
        <v>0.43820601851851926</v>
      </c>
      <c r="B111" s="2" t="s">
        <v>33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3.2700000000000005</v>
      </c>
      <c r="H111" s="2" t="s">
        <v>12</v>
      </c>
    </row>
    <row r="112" spans="1:8" x14ac:dyDescent="0.3">
      <c r="A112" s="1">
        <v>0.43825231481481558</v>
      </c>
      <c r="B112" s="2" t="s">
        <v>33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3.27</v>
      </c>
      <c r="H112" s="2" t="s">
        <v>12</v>
      </c>
    </row>
    <row r="113" spans="1:8" x14ac:dyDescent="0.3">
      <c r="A113" s="1">
        <v>0.43831018518518594</v>
      </c>
      <c r="B113" s="2" t="s">
        <v>33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3.27</v>
      </c>
      <c r="H113" s="2" t="s">
        <v>12</v>
      </c>
    </row>
    <row r="114" spans="1:8" x14ac:dyDescent="0.3">
      <c r="A114" s="1">
        <v>0.43835648148148226</v>
      </c>
      <c r="B114" s="2" t="s">
        <v>33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3.29</v>
      </c>
      <c r="H114" s="2" t="s">
        <v>12</v>
      </c>
    </row>
    <row r="115" spans="1:8" x14ac:dyDescent="0.3">
      <c r="A115" s="1">
        <v>0.43841435185185262</v>
      </c>
      <c r="B115" s="2" t="s">
        <v>33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3.21</v>
      </c>
      <c r="H115" s="2" t="s">
        <v>12</v>
      </c>
    </row>
    <row r="116" spans="1:8" x14ac:dyDescent="0.3">
      <c r="A116" s="1">
        <v>0.43846064814814895</v>
      </c>
      <c r="B116" s="2" t="s">
        <v>33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3.2100000000000004</v>
      </c>
      <c r="H116" s="2" t="s">
        <v>12</v>
      </c>
    </row>
    <row r="117" spans="1:8" x14ac:dyDescent="0.3">
      <c r="A117" s="1">
        <v>0.43851851851851931</v>
      </c>
      <c r="B117" s="2" t="s">
        <v>33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3.2100000000000004</v>
      </c>
      <c r="H117" s="2" t="s">
        <v>12</v>
      </c>
    </row>
    <row r="118" spans="1:8" x14ac:dyDescent="0.3">
      <c r="A118" s="33">
        <v>0.43856481481481563</v>
      </c>
      <c r="B118" s="34" t="s">
        <v>33</v>
      </c>
      <c r="C118" s="34" t="s">
        <v>13</v>
      </c>
      <c r="D118" s="34" t="s">
        <v>9</v>
      </c>
      <c r="E118" s="34" t="s">
        <v>10</v>
      </c>
      <c r="F118" s="34" t="s">
        <v>11</v>
      </c>
      <c r="G118" s="3">
        <v>3.2</v>
      </c>
      <c r="H118" s="34" t="s">
        <v>12</v>
      </c>
    </row>
    <row r="119" spans="1:8" x14ac:dyDescent="0.3">
      <c r="A119" s="1">
        <v>0.43862268518518599</v>
      </c>
      <c r="B119" s="2" t="s">
        <v>33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3.23</v>
      </c>
      <c r="H119" s="2" t="s">
        <v>12</v>
      </c>
    </row>
    <row r="120" spans="1:8" x14ac:dyDescent="0.3">
      <c r="A120" s="1">
        <v>0.43866898148148231</v>
      </c>
      <c r="B120" s="2" t="s">
        <v>33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3.23</v>
      </c>
      <c r="H120" s="2" t="s">
        <v>12</v>
      </c>
    </row>
    <row r="121" spans="1:8" x14ac:dyDescent="0.3">
      <c r="A121" s="1">
        <v>0.43872685185185267</v>
      </c>
      <c r="B121" s="2" t="s">
        <v>33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3.23</v>
      </c>
      <c r="H121" s="2" t="s">
        <v>12</v>
      </c>
    </row>
    <row r="122" spans="1:8" x14ac:dyDescent="0.3">
      <c r="A122" s="1">
        <v>0.43877314814814899</v>
      </c>
      <c r="B122" s="2" t="s">
        <v>33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3.2199999999999998</v>
      </c>
      <c r="H122" s="2" t="s">
        <v>12</v>
      </c>
    </row>
    <row r="123" spans="1:8" x14ac:dyDescent="0.3">
      <c r="A123" s="1">
        <v>0.43883101851851936</v>
      </c>
      <c r="B123" s="2" t="s">
        <v>33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3.2100000000000004</v>
      </c>
      <c r="H123" s="2" t="s">
        <v>12</v>
      </c>
    </row>
    <row r="124" spans="1:8" x14ac:dyDescent="0.3">
      <c r="A124" s="1">
        <v>0.43887731481481568</v>
      </c>
      <c r="B124" s="2" t="s">
        <v>33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3.2000000000000006</v>
      </c>
      <c r="H124" s="2" t="s">
        <v>12</v>
      </c>
    </row>
    <row r="125" spans="1:8" x14ac:dyDescent="0.3">
      <c r="A125" s="1">
        <v>0.43893518518518604</v>
      </c>
      <c r="B125" s="2" t="s">
        <v>33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3.2000000000000006</v>
      </c>
      <c r="H125" s="2" t="s">
        <v>12</v>
      </c>
    </row>
    <row r="126" spans="1:8" x14ac:dyDescent="0.3">
      <c r="A126" s="1">
        <v>0.43898148148148236</v>
      </c>
      <c r="B126" s="2" t="s">
        <v>33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3.1900000000000004</v>
      </c>
      <c r="H126" s="2" t="s">
        <v>12</v>
      </c>
    </row>
    <row r="127" spans="1:8" x14ac:dyDescent="0.3">
      <c r="A127" s="1">
        <v>0.43903935185185272</v>
      </c>
      <c r="B127" s="2" t="s">
        <v>33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3.23</v>
      </c>
      <c r="H127" s="2" t="s">
        <v>12</v>
      </c>
    </row>
    <row r="128" spans="1:8" x14ac:dyDescent="0.3">
      <c r="A128" s="1">
        <v>0.43908564814814904</v>
      </c>
      <c r="B128" s="2" t="s">
        <v>33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3.2199999999999998</v>
      </c>
      <c r="H128" s="2" t="s">
        <v>12</v>
      </c>
    </row>
    <row r="129" spans="1:8" x14ac:dyDescent="0.3">
      <c r="A129" s="1">
        <v>0.4391435185185194</v>
      </c>
      <c r="B129" s="2" t="s">
        <v>33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3.23</v>
      </c>
      <c r="H129" s="2" t="s">
        <v>12</v>
      </c>
    </row>
    <row r="130" spans="1:8" x14ac:dyDescent="0.3">
      <c r="A130" s="1">
        <v>0.43918981481481573</v>
      </c>
      <c r="B130" s="2" t="s">
        <v>33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3.23</v>
      </c>
      <c r="H130" s="2" t="s">
        <v>12</v>
      </c>
    </row>
    <row r="131" spans="1:8" x14ac:dyDescent="0.3">
      <c r="A131" s="1">
        <v>0.43924768518518609</v>
      </c>
      <c r="B131" s="2" t="s">
        <v>33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3.2100000000000004</v>
      </c>
      <c r="H131" s="2" t="s">
        <v>12</v>
      </c>
    </row>
    <row r="132" spans="1:8" x14ac:dyDescent="0.3">
      <c r="A132" s="1">
        <v>0.43929398148148241</v>
      </c>
      <c r="B132" s="2" t="s">
        <v>33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</v>
      </c>
      <c r="H132" s="2" t="s">
        <v>12</v>
      </c>
    </row>
    <row r="133" spans="1:8" x14ac:dyDescent="0.3">
      <c r="A133" s="1">
        <v>0.43935185185185277</v>
      </c>
      <c r="B133" s="2" t="s">
        <v>33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3.2100000000000004</v>
      </c>
      <c r="H133" s="2" t="s">
        <v>12</v>
      </c>
    </row>
    <row r="134" spans="1:8" x14ac:dyDescent="0.3">
      <c r="A134" s="1">
        <v>0.43939814814814909</v>
      </c>
      <c r="B134" s="2" t="s">
        <v>33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3.2100000000000004</v>
      </c>
      <c r="H134" s="2" t="s">
        <v>12</v>
      </c>
    </row>
    <row r="135" spans="1:8" x14ac:dyDescent="0.3">
      <c r="A135" s="1">
        <v>0.43945601851851945</v>
      </c>
      <c r="B135" s="2" t="s">
        <v>33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3.23</v>
      </c>
      <c r="H135" s="2" t="s">
        <v>12</v>
      </c>
    </row>
    <row r="136" spans="1:8" x14ac:dyDescent="0.3">
      <c r="A136" s="1">
        <v>0.43950231481481578</v>
      </c>
      <c r="B136" s="2" t="s">
        <v>33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3.2199999999999998</v>
      </c>
      <c r="H136" s="2" t="s">
        <v>12</v>
      </c>
    </row>
    <row r="137" spans="1:8" x14ac:dyDescent="0.3">
      <c r="A137" s="1">
        <v>0.43956018518518614</v>
      </c>
      <c r="B137" s="2" t="s">
        <v>33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3.23</v>
      </c>
      <c r="H137" s="2" t="s">
        <v>12</v>
      </c>
    </row>
    <row r="138" spans="1:8" x14ac:dyDescent="0.3">
      <c r="A138" s="1">
        <v>0.43960648148148246</v>
      </c>
      <c r="B138" s="2" t="s">
        <v>33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3.23</v>
      </c>
      <c r="H138" s="2" t="s">
        <v>12</v>
      </c>
    </row>
    <row r="139" spans="1:8" x14ac:dyDescent="0.3">
      <c r="A139" s="1">
        <v>0.43966435185185282</v>
      </c>
      <c r="B139" s="2" t="s">
        <v>33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</v>
      </c>
      <c r="H139" s="2" t="s">
        <v>12</v>
      </c>
    </row>
    <row r="140" spans="1:8" x14ac:dyDescent="0.3">
      <c r="A140" s="1">
        <v>0.43971064814814914</v>
      </c>
      <c r="B140" s="2" t="s">
        <v>33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3.2100000000000004</v>
      </c>
      <c r="H140" s="2" t="s">
        <v>12</v>
      </c>
    </row>
    <row r="141" spans="1:8" x14ac:dyDescent="0.3">
      <c r="A141" s="1">
        <v>0.4397685185185195</v>
      </c>
      <c r="B141" s="2" t="s">
        <v>33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3.2100000000000004</v>
      </c>
      <c r="H141" s="2" t="s">
        <v>12</v>
      </c>
    </row>
    <row r="142" spans="1:8" x14ac:dyDescent="0.3">
      <c r="A142" s="1">
        <v>0.43981481481481582</v>
      </c>
      <c r="B142" s="2" t="s">
        <v>33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3.2100000000000004</v>
      </c>
      <c r="H142" s="2" t="s">
        <v>12</v>
      </c>
    </row>
    <row r="143" spans="1:8" x14ac:dyDescent="0.3">
      <c r="A143" s="1">
        <v>0.43987268518518619</v>
      </c>
      <c r="B143" s="2" t="s">
        <v>33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3.2199999999999998</v>
      </c>
      <c r="H143" s="2" t="s">
        <v>12</v>
      </c>
    </row>
    <row r="144" spans="1:8" x14ac:dyDescent="0.3">
      <c r="A144" s="1">
        <v>0.43991898148148251</v>
      </c>
      <c r="B144" s="2" t="s">
        <v>33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3.2199999999999998</v>
      </c>
      <c r="H144" s="2" t="s">
        <v>12</v>
      </c>
    </row>
    <row r="145" spans="1:8" x14ac:dyDescent="0.3">
      <c r="A145" s="1">
        <v>0.43997685185185287</v>
      </c>
      <c r="B145" s="2" t="s">
        <v>33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3.23</v>
      </c>
      <c r="H145" s="2" t="s">
        <v>12</v>
      </c>
    </row>
    <row r="146" spans="1:8" x14ac:dyDescent="0.3">
      <c r="A146" s="1">
        <v>0.44002314814814919</v>
      </c>
      <c r="B146" s="2" t="s">
        <v>33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3.23</v>
      </c>
      <c r="H146" s="2" t="s">
        <v>12</v>
      </c>
    </row>
    <row r="147" spans="1:8" x14ac:dyDescent="0.3">
      <c r="A147" s="1">
        <v>0.44008101851851955</v>
      </c>
      <c r="B147" s="2" t="s">
        <v>33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</v>
      </c>
      <c r="H147" s="2" t="s">
        <v>12</v>
      </c>
    </row>
    <row r="148" spans="1:8" x14ac:dyDescent="0.3">
      <c r="A148" s="1">
        <v>0.44012731481481587</v>
      </c>
      <c r="B148" s="2" t="s">
        <v>33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8" x14ac:dyDescent="0.3">
      <c r="A149" s="1">
        <v>0.44018518518518623</v>
      </c>
      <c r="B149" s="2" t="s">
        <v>33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3.2100000000000004</v>
      </c>
      <c r="H149" s="2" t="s">
        <v>12</v>
      </c>
    </row>
    <row r="150" spans="1:8" x14ac:dyDescent="0.3">
      <c r="A150" s="1">
        <v>0.44023148148148256</v>
      </c>
      <c r="B150" s="2" t="s">
        <v>33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3.2100000000000004</v>
      </c>
      <c r="H150" s="2" t="s">
        <v>12</v>
      </c>
    </row>
    <row r="151" spans="1:8" x14ac:dyDescent="0.3">
      <c r="A151" s="1">
        <v>0.44028935185185292</v>
      </c>
      <c r="B151" s="2" t="s">
        <v>33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</v>
      </c>
      <c r="H151" s="2" t="s">
        <v>12</v>
      </c>
    </row>
    <row r="152" spans="1:8" x14ac:dyDescent="0.3">
      <c r="A152" s="1">
        <v>0.44033564814814924</v>
      </c>
      <c r="B152" s="2" t="s">
        <v>33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3.23</v>
      </c>
      <c r="H152" s="2" t="s">
        <v>12</v>
      </c>
    </row>
    <row r="153" spans="1:8" x14ac:dyDescent="0.3">
      <c r="A153" s="1">
        <v>0.4403935185185196</v>
      </c>
      <c r="B153" s="2" t="s">
        <v>33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3.23</v>
      </c>
      <c r="H153" s="2" t="s">
        <v>12</v>
      </c>
    </row>
    <row r="154" spans="1:8" x14ac:dyDescent="0.3">
      <c r="A154" s="1">
        <v>0.44043981481481592</v>
      </c>
      <c r="B154" s="2" t="s">
        <v>33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3.23</v>
      </c>
      <c r="H154" s="2" t="s">
        <v>12</v>
      </c>
    </row>
    <row r="155" spans="1:8" x14ac:dyDescent="0.3">
      <c r="A155" s="1">
        <v>0.44049768518518628</v>
      </c>
      <c r="B155" s="2" t="s">
        <v>33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3.2199999999999998</v>
      </c>
      <c r="H155" s="2" t="s">
        <v>12</v>
      </c>
    </row>
    <row r="156" spans="1:8" x14ac:dyDescent="0.3">
      <c r="A156" s="1">
        <v>0.4405439814814826</v>
      </c>
      <c r="B156" s="2" t="s">
        <v>33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3.2100000000000004</v>
      </c>
      <c r="H156" s="2" t="s">
        <v>12</v>
      </c>
    </row>
    <row r="157" spans="1:8" x14ac:dyDescent="0.3">
      <c r="A157" s="1">
        <v>0.44060185185185297</v>
      </c>
      <c r="B157" s="2" t="s">
        <v>33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3.2000000000000006</v>
      </c>
      <c r="H157" s="2" t="s">
        <v>12</v>
      </c>
    </row>
    <row r="158" spans="1:8" x14ac:dyDescent="0.3">
      <c r="A158" s="1">
        <v>0.44064814814814929</v>
      </c>
      <c r="B158" s="2" t="s">
        <v>33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3.2000000000000006</v>
      </c>
      <c r="H158" s="2" t="s">
        <v>12</v>
      </c>
    </row>
    <row r="159" spans="1:8" x14ac:dyDescent="0.3">
      <c r="A159" s="1">
        <v>0.44070601851851965</v>
      </c>
      <c r="B159" s="2" t="s">
        <v>33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3.2100000000000004</v>
      </c>
      <c r="H159" s="2" t="s">
        <v>12</v>
      </c>
    </row>
    <row r="160" spans="1:8" x14ac:dyDescent="0.3">
      <c r="A160" s="1">
        <v>0.44075231481481597</v>
      </c>
      <c r="B160" s="2" t="s">
        <v>33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3.2199999999999998</v>
      </c>
      <c r="H160" s="2" t="s">
        <v>12</v>
      </c>
    </row>
    <row r="161" spans="1:8" x14ac:dyDescent="0.3">
      <c r="A161" s="1">
        <v>0.44081018518518633</v>
      </c>
      <c r="B161" s="2" t="s">
        <v>33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3.23</v>
      </c>
      <c r="H161" s="2" t="s">
        <v>12</v>
      </c>
    </row>
    <row r="162" spans="1:8" x14ac:dyDescent="0.3">
      <c r="A162" s="1">
        <v>0.44085648148148265</v>
      </c>
      <c r="B162" s="2" t="s">
        <v>33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0.44091435185185301</v>
      </c>
      <c r="B163" s="2" t="s">
        <v>33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</row>
    <row r="164" spans="1:8" x14ac:dyDescent="0.3">
      <c r="A164" s="1">
        <v>0.44096064814814934</v>
      </c>
      <c r="B164" s="2" t="s">
        <v>33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</v>
      </c>
      <c r="H164" s="2" t="s">
        <v>12</v>
      </c>
    </row>
    <row r="165" spans="1:8" x14ac:dyDescent="0.3">
      <c r="A165" s="1">
        <v>0.4410185185185197</v>
      </c>
      <c r="B165" s="2" t="s">
        <v>33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3.2100000000000004</v>
      </c>
      <c r="H165" s="2" t="s">
        <v>12</v>
      </c>
    </row>
    <row r="166" spans="1:8" x14ac:dyDescent="0.3">
      <c r="A166" s="1">
        <v>0.44106481481481602</v>
      </c>
      <c r="B166" s="2" t="s">
        <v>33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3.2100000000000004</v>
      </c>
      <c r="H166" s="2" t="s">
        <v>12</v>
      </c>
    </row>
    <row r="167" spans="1:8" x14ac:dyDescent="0.3">
      <c r="A167" s="1">
        <v>0.44112268518518638</v>
      </c>
      <c r="B167" s="2" t="s">
        <v>33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3.2100000000000004</v>
      </c>
      <c r="H167" s="2" t="s">
        <v>12</v>
      </c>
    </row>
    <row r="168" spans="1:8" x14ac:dyDescent="0.3">
      <c r="A168" s="1">
        <v>0.4411689814814827</v>
      </c>
      <c r="B168" s="2" t="s">
        <v>33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3.2199999999999998</v>
      </c>
      <c r="H168" s="2" t="s">
        <v>12</v>
      </c>
    </row>
    <row r="169" spans="1:8" x14ac:dyDescent="0.3">
      <c r="A169" s="1">
        <v>0.44122685185185306</v>
      </c>
      <c r="B169" s="2" t="s">
        <v>33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</v>
      </c>
      <c r="H169" s="2" t="s">
        <v>12</v>
      </c>
    </row>
    <row r="170" spans="1:8" x14ac:dyDescent="0.3">
      <c r="A170" s="1">
        <v>0.44127314814814939</v>
      </c>
      <c r="B170" s="2" t="s">
        <v>33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</v>
      </c>
      <c r="H170" s="2" t="s">
        <v>12</v>
      </c>
    </row>
    <row r="171" spans="1:8" x14ac:dyDescent="0.3">
      <c r="A171" s="1">
        <v>0.44133101851851975</v>
      </c>
      <c r="B171" s="2" t="s">
        <v>33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3.2199999999999998</v>
      </c>
      <c r="H171" s="2" t="s">
        <v>12</v>
      </c>
    </row>
    <row r="172" spans="1:8" x14ac:dyDescent="0.3">
      <c r="A172" s="1">
        <v>0.44137731481481607</v>
      </c>
      <c r="B172" s="2" t="s">
        <v>33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3.2100000000000004</v>
      </c>
      <c r="H172" s="2" t="s">
        <v>12</v>
      </c>
    </row>
    <row r="173" spans="1:8" x14ac:dyDescent="0.3">
      <c r="A173" s="1">
        <v>0.44143518518518643</v>
      </c>
      <c r="B173" s="2" t="s">
        <v>33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3.2100000000000004</v>
      </c>
      <c r="H173" s="2" t="s">
        <v>12</v>
      </c>
    </row>
    <row r="174" spans="1:8" x14ac:dyDescent="0.3">
      <c r="A174" s="1">
        <v>0.44148148148148275</v>
      </c>
      <c r="B174" s="2" t="s">
        <v>33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0.44153935185185311</v>
      </c>
      <c r="B175" s="2" t="s">
        <v>33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</v>
      </c>
      <c r="H175" s="2" t="s">
        <v>12</v>
      </c>
    </row>
    <row r="176" spans="1:8" x14ac:dyDescent="0.3">
      <c r="A176" s="1">
        <v>0.44158564814814943</v>
      </c>
      <c r="B176" s="2" t="s">
        <v>33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3.23</v>
      </c>
      <c r="H176" s="2" t="s">
        <v>12</v>
      </c>
    </row>
    <row r="177" spans="1:8" x14ac:dyDescent="0.3">
      <c r="A177" s="1">
        <v>0.4416435185185198</v>
      </c>
      <c r="B177" s="2" t="s">
        <v>33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3.23</v>
      </c>
      <c r="H177" s="2" t="s">
        <v>12</v>
      </c>
    </row>
    <row r="178" spans="1:8" x14ac:dyDescent="0.3">
      <c r="A178" s="1">
        <v>0.44168981481481612</v>
      </c>
      <c r="B178" s="2" t="s">
        <v>33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3.2199999999999998</v>
      </c>
      <c r="H178" s="2" t="s">
        <v>12</v>
      </c>
    </row>
    <row r="179" spans="1:8" x14ac:dyDescent="0.3">
      <c r="A179" s="1">
        <v>0.44174768518518648</v>
      </c>
      <c r="B179" s="2" t="s">
        <v>33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</v>
      </c>
      <c r="H179" s="2" t="s">
        <v>12</v>
      </c>
    </row>
    <row r="180" spans="1:8" x14ac:dyDescent="0.3">
      <c r="A180" s="1">
        <v>0.4417939814814828</v>
      </c>
      <c r="B180" s="2" t="s">
        <v>33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3.2100000000000004</v>
      </c>
      <c r="H180" s="2" t="s">
        <v>12</v>
      </c>
    </row>
    <row r="181" spans="1:8" x14ac:dyDescent="0.3">
      <c r="A181" s="1">
        <v>0.44185185185185316</v>
      </c>
      <c r="B181" s="2" t="s">
        <v>33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3.2100000000000004</v>
      </c>
      <c r="H181" s="2" t="s">
        <v>12</v>
      </c>
    </row>
    <row r="182" spans="1:8" x14ac:dyDescent="0.3">
      <c r="A182" s="1">
        <v>0.44189814814814948</v>
      </c>
      <c r="B182" s="2" t="s">
        <v>33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</v>
      </c>
      <c r="H182" s="2" t="s">
        <v>12</v>
      </c>
    </row>
    <row r="183" spans="1:8" x14ac:dyDescent="0.3">
      <c r="A183" s="1">
        <v>0.44195601851851984</v>
      </c>
      <c r="B183" s="2" t="s">
        <v>33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3.2100000000000004</v>
      </c>
      <c r="H183" s="2" t="s">
        <v>12</v>
      </c>
    </row>
    <row r="184" spans="1:8" x14ac:dyDescent="0.3">
      <c r="A184" s="1">
        <v>0.44200231481481617</v>
      </c>
      <c r="B184" s="2" t="s">
        <v>33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3.22</v>
      </c>
      <c r="H184" s="2" t="s">
        <v>12</v>
      </c>
    </row>
    <row r="185" spans="1:8" x14ac:dyDescent="0.3">
      <c r="A185" s="1">
        <v>0.44206018518518653</v>
      </c>
      <c r="B185" s="2" t="s">
        <v>33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3.22</v>
      </c>
      <c r="H185" s="2" t="s">
        <v>12</v>
      </c>
    </row>
    <row r="186" spans="1:8" x14ac:dyDescent="0.3">
      <c r="A186" s="1">
        <v>0.44210648148148285</v>
      </c>
      <c r="B186" s="2" t="s">
        <v>33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3.23</v>
      </c>
      <c r="H186" s="2" t="s">
        <v>12</v>
      </c>
    </row>
    <row r="187" spans="1:8" x14ac:dyDescent="0.3">
      <c r="A187" s="1">
        <v>0.44216435185185321</v>
      </c>
      <c r="B187" s="2" t="s">
        <v>33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3.2199999999999998</v>
      </c>
      <c r="H187" s="2" t="s">
        <v>12</v>
      </c>
    </row>
    <row r="188" spans="1:8" x14ac:dyDescent="0.3">
      <c r="A188" s="1">
        <v>0.44221064814814953</v>
      </c>
      <c r="B188" s="2" t="s">
        <v>33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3.2100000000000004</v>
      </c>
      <c r="H188" s="2" t="s">
        <v>12</v>
      </c>
    </row>
    <row r="189" spans="1:8" x14ac:dyDescent="0.3">
      <c r="A189" s="1">
        <v>0.44226851851851989</v>
      </c>
      <c r="B189" s="2" t="s">
        <v>33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3.2100000000000004</v>
      </c>
      <c r="H189" s="2" t="s">
        <v>12</v>
      </c>
    </row>
    <row r="190" spans="1:8" x14ac:dyDescent="0.3">
      <c r="A190" s="1">
        <v>0.44231481481481622</v>
      </c>
      <c r="B190" s="2" t="s">
        <v>33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3.2100000000000004</v>
      </c>
      <c r="H190" s="2" t="s">
        <v>12</v>
      </c>
    </row>
    <row r="191" spans="1:8" x14ac:dyDescent="0.3">
      <c r="A191" s="1">
        <v>0.44237268518518658</v>
      </c>
      <c r="B191" s="2" t="s">
        <v>33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</v>
      </c>
      <c r="H191" s="2" t="s">
        <v>12</v>
      </c>
    </row>
    <row r="192" spans="1:8" x14ac:dyDescent="0.3">
      <c r="A192" s="1">
        <v>0.4424189814814829</v>
      </c>
      <c r="B192" s="2" t="s">
        <v>33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3.23</v>
      </c>
      <c r="H192" s="2" t="s">
        <v>12</v>
      </c>
    </row>
    <row r="193" spans="1:8" x14ac:dyDescent="0.3">
      <c r="A193" s="1">
        <v>0.44247685185185326</v>
      </c>
      <c r="B193" s="2" t="s">
        <v>33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0.44252314814814958</v>
      </c>
      <c r="B194" s="2" t="s">
        <v>33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3.23</v>
      </c>
      <c r="H194" s="2" t="s">
        <v>12</v>
      </c>
    </row>
    <row r="195" spans="1:8" x14ac:dyDescent="0.3">
      <c r="A195" s="1">
        <v>0.44258101851851994</v>
      </c>
      <c r="B195" s="2" t="s">
        <v>33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3.2199999999999998</v>
      </c>
      <c r="H195" s="2" t="s">
        <v>12</v>
      </c>
    </row>
    <row r="196" spans="1:8" x14ac:dyDescent="0.3">
      <c r="A196" s="1">
        <v>0.44262731481481626</v>
      </c>
      <c r="B196" s="2" t="s">
        <v>33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3.2100000000000004</v>
      </c>
      <c r="H196" s="2" t="s">
        <v>12</v>
      </c>
    </row>
    <row r="197" spans="1:8" x14ac:dyDescent="0.3">
      <c r="A197" s="1">
        <v>0.44268518518518662</v>
      </c>
      <c r="B197" s="2" t="s">
        <v>33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3.2100000000000004</v>
      </c>
      <c r="H197" s="2" t="s">
        <v>12</v>
      </c>
    </row>
    <row r="198" spans="1:8" x14ac:dyDescent="0.3">
      <c r="A198" s="1">
        <v>0.44273148148148295</v>
      </c>
      <c r="B198" s="2" t="s">
        <v>33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</v>
      </c>
      <c r="H198" s="2" t="s">
        <v>12</v>
      </c>
    </row>
    <row r="199" spans="1:8" x14ac:dyDescent="0.3">
      <c r="A199" s="1">
        <v>0.44278935185185331</v>
      </c>
      <c r="B199" s="2" t="s">
        <v>33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3.2100000000000004</v>
      </c>
      <c r="H199" s="2" t="s">
        <v>12</v>
      </c>
    </row>
    <row r="200" spans="1:8" x14ac:dyDescent="0.3">
      <c r="A200" s="1">
        <v>0.44283564814814963</v>
      </c>
      <c r="B200" s="2" t="s">
        <v>33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3.23</v>
      </c>
      <c r="H200" s="2" t="s">
        <v>12</v>
      </c>
    </row>
    <row r="201" spans="1:8" x14ac:dyDescent="0.3">
      <c r="A201" s="1">
        <v>0.44289351851851999</v>
      </c>
      <c r="B201" s="2" t="s">
        <v>33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3.23</v>
      </c>
      <c r="H201" s="2" t="s">
        <v>12</v>
      </c>
    </row>
    <row r="202" spans="1:8" x14ac:dyDescent="0.3">
      <c r="A202" s="1">
        <v>0.44293981481481631</v>
      </c>
      <c r="B202" s="2" t="s">
        <v>33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3.2199999999999998</v>
      </c>
      <c r="H202" s="2" t="s">
        <v>12</v>
      </c>
    </row>
    <row r="203" spans="1:8" x14ac:dyDescent="0.3">
      <c r="A203" s="1">
        <v>0.44299768518518667</v>
      </c>
      <c r="B203" s="2" t="s">
        <v>33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</v>
      </c>
      <c r="H203" s="2" t="s">
        <v>12</v>
      </c>
    </row>
    <row r="204" spans="1:8" x14ac:dyDescent="0.3">
      <c r="A204" s="1">
        <v>0.443043981481483</v>
      </c>
      <c r="B204" s="2" t="s">
        <v>33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3.2100000000000004</v>
      </c>
      <c r="H204" s="2" t="s">
        <v>12</v>
      </c>
    </row>
    <row r="205" spans="1:8" x14ac:dyDescent="0.3">
      <c r="A205" s="1">
        <v>0.44310185185185336</v>
      </c>
      <c r="B205" s="2" t="s">
        <v>33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</v>
      </c>
      <c r="H205" s="2" t="s">
        <v>12</v>
      </c>
    </row>
    <row r="206" spans="1:8" x14ac:dyDescent="0.3">
      <c r="A206" s="1">
        <v>0.44314814814814968</v>
      </c>
      <c r="B206" s="2" t="s">
        <v>33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0.44320601851852004</v>
      </c>
      <c r="B207" s="2" t="s">
        <v>33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3.2100000000000004</v>
      </c>
      <c r="H207" s="2" t="s">
        <v>12</v>
      </c>
    </row>
    <row r="208" spans="1:8" x14ac:dyDescent="0.3">
      <c r="A208" s="1">
        <v>0.44325231481481636</v>
      </c>
      <c r="B208" s="2" t="s">
        <v>33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0.44331018518518672</v>
      </c>
      <c r="B209" s="2" t="s">
        <v>33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3.2199999999999998</v>
      </c>
      <c r="H209" s="2" t="s">
        <v>12</v>
      </c>
    </row>
    <row r="210" spans="1:8" x14ac:dyDescent="0.3">
      <c r="A210" s="1">
        <v>0.44335648148148304</v>
      </c>
      <c r="B210" s="2" t="s">
        <v>33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0.44341435185185341</v>
      </c>
      <c r="B211" s="2" t="s">
        <v>33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0.44346064814814973</v>
      </c>
      <c r="B212" s="2" t="s">
        <v>33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3.2000000000000006</v>
      </c>
      <c r="H212" s="2" t="s">
        <v>12</v>
      </c>
    </row>
    <row r="213" spans="1:8" x14ac:dyDescent="0.3">
      <c r="A213" s="1">
        <v>0.44351851851852009</v>
      </c>
      <c r="B213" s="2" t="s">
        <v>33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3.1900000000000004</v>
      </c>
      <c r="H213" s="2" t="s">
        <v>12</v>
      </c>
    </row>
    <row r="214" spans="1:8" x14ac:dyDescent="0.3">
      <c r="A214" s="1">
        <v>0.44356481481481641</v>
      </c>
      <c r="B214" s="2" t="s">
        <v>33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0.44362268518518677</v>
      </c>
      <c r="B215" s="2" t="s">
        <v>33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</v>
      </c>
      <c r="H215" s="2" t="s">
        <v>12</v>
      </c>
    </row>
    <row r="216" spans="1:8" x14ac:dyDescent="0.3">
      <c r="A216" s="1">
        <v>0.44366898148148309</v>
      </c>
      <c r="B216" s="2" t="s">
        <v>33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3.23</v>
      </c>
      <c r="H216" s="2" t="s">
        <v>12</v>
      </c>
    </row>
    <row r="217" spans="1:8" x14ac:dyDescent="0.3">
      <c r="A217" s="1">
        <v>0.44372685185185345</v>
      </c>
      <c r="B217" s="2" t="s">
        <v>33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3.23</v>
      </c>
      <c r="H217" s="2" t="s">
        <v>12</v>
      </c>
    </row>
    <row r="218" spans="1:8" x14ac:dyDescent="0.3">
      <c r="A218" s="1">
        <v>0.44377314814814978</v>
      </c>
      <c r="B218" s="2" t="s">
        <v>33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3.23</v>
      </c>
      <c r="H218" s="2" t="s">
        <v>12</v>
      </c>
    </row>
    <row r="219" spans="1:8" x14ac:dyDescent="0.3">
      <c r="A219" s="1">
        <v>0.44383101851852014</v>
      </c>
      <c r="B219" s="2" t="s">
        <v>33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3.2199999999999998</v>
      </c>
      <c r="H219" s="2" t="s">
        <v>12</v>
      </c>
    </row>
    <row r="220" spans="1:8" x14ac:dyDescent="0.3">
      <c r="A220" s="1">
        <v>0.44387731481481646</v>
      </c>
      <c r="B220" s="2" t="s">
        <v>33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3.2100000000000004</v>
      </c>
      <c r="H220" s="2" t="s">
        <v>12</v>
      </c>
    </row>
    <row r="221" spans="1:8" x14ac:dyDescent="0.3">
      <c r="A221" s="1">
        <v>0.44393518518518682</v>
      </c>
      <c r="B221" s="2" t="s">
        <v>33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3.2100000000000004</v>
      </c>
      <c r="H221" s="2" t="s">
        <v>12</v>
      </c>
    </row>
    <row r="222" spans="1:8" x14ac:dyDescent="0.3">
      <c r="A222" s="1">
        <v>0.44398148148148314</v>
      </c>
      <c r="B222" s="2" t="s">
        <v>33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3.2100000000000004</v>
      </c>
      <c r="H222" s="2" t="s">
        <v>12</v>
      </c>
    </row>
    <row r="223" spans="1:8" x14ac:dyDescent="0.3">
      <c r="A223" s="1">
        <v>0.4440393518518535</v>
      </c>
      <c r="B223" s="2" t="s">
        <v>33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</row>
    <row r="224" spans="1:8" x14ac:dyDescent="0.3">
      <c r="A224" s="1">
        <v>0.44408564814814983</v>
      </c>
      <c r="B224" s="2" t="s">
        <v>33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3.23</v>
      </c>
      <c r="H224" s="2" t="s">
        <v>12</v>
      </c>
    </row>
    <row r="225" spans="1:8" x14ac:dyDescent="0.3">
      <c r="A225" s="1">
        <v>0.44414351851852019</v>
      </c>
      <c r="B225" s="2" t="s">
        <v>33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3.23</v>
      </c>
      <c r="H225" s="2" t="s">
        <v>12</v>
      </c>
    </row>
    <row r="226" spans="1:8" x14ac:dyDescent="0.3">
      <c r="A226" s="1">
        <v>0.44418981481481651</v>
      </c>
      <c r="B226" s="2" t="s">
        <v>33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3.2199999999999998</v>
      </c>
      <c r="H226" s="2" t="s">
        <v>12</v>
      </c>
    </row>
    <row r="227" spans="1:8" x14ac:dyDescent="0.3">
      <c r="A227" s="1">
        <v>0.44424768518518687</v>
      </c>
      <c r="B227" s="2" t="s">
        <v>33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3.23</v>
      </c>
      <c r="H227" s="2" t="s">
        <v>12</v>
      </c>
    </row>
    <row r="228" spans="1:8" x14ac:dyDescent="0.3">
      <c r="A228" s="1">
        <v>0.44429398148148319</v>
      </c>
      <c r="B228" s="2" t="s">
        <v>33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3.2100000000000004</v>
      </c>
      <c r="H228" s="2" t="s">
        <v>12</v>
      </c>
    </row>
    <row r="229" spans="1:8" x14ac:dyDescent="0.3">
      <c r="A229" s="1">
        <v>0.44435185185185355</v>
      </c>
      <c r="B229" s="2" t="s">
        <v>33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3.2100000000000004</v>
      </c>
      <c r="H229" s="2" t="s">
        <v>12</v>
      </c>
    </row>
    <row r="230" spans="1:8" x14ac:dyDescent="0.3">
      <c r="A230" s="1">
        <v>0.44439814814814987</v>
      </c>
      <c r="B230" s="2" t="s">
        <v>33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</v>
      </c>
      <c r="H230" s="2" t="s">
        <v>12</v>
      </c>
    </row>
    <row r="231" spans="1:8" x14ac:dyDescent="0.3">
      <c r="A231" s="1">
        <v>0.44445601851852024</v>
      </c>
      <c r="B231" s="2" t="s">
        <v>33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3.2100000000000004</v>
      </c>
      <c r="H231" s="2" t="s">
        <v>12</v>
      </c>
    </row>
    <row r="232" spans="1:8" x14ac:dyDescent="0.3">
      <c r="A232" s="1">
        <v>0.44450231481481656</v>
      </c>
      <c r="B232" s="2" t="s">
        <v>33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3.23</v>
      </c>
      <c r="H232" s="2" t="s">
        <v>12</v>
      </c>
    </row>
    <row r="233" spans="1:8" x14ac:dyDescent="0.3">
      <c r="A233" s="1">
        <v>0.44456018518518692</v>
      </c>
      <c r="B233" s="2" t="s">
        <v>33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3.2199999999999998</v>
      </c>
      <c r="H233" s="2" t="s">
        <v>12</v>
      </c>
    </row>
    <row r="234" spans="1:8" x14ac:dyDescent="0.3">
      <c r="A234" s="1">
        <v>0.44460648148148324</v>
      </c>
      <c r="B234" s="2" t="s">
        <v>33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3.21</v>
      </c>
      <c r="H234" s="2" t="s">
        <v>12</v>
      </c>
    </row>
    <row r="235" spans="1:8" x14ac:dyDescent="0.3">
      <c r="A235" s="1">
        <v>0.4446643518518536</v>
      </c>
      <c r="B235" s="2" t="s">
        <v>33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</v>
      </c>
      <c r="H235" s="2" t="s">
        <v>12</v>
      </c>
    </row>
    <row r="236" spans="1:8" x14ac:dyDescent="0.3">
      <c r="A236" s="1">
        <v>0.44471064814814992</v>
      </c>
      <c r="B236" s="2" t="s">
        <v>33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</v>
      </c>
      <c r="H236" s="2" t="s">
        <v>12</v>
      </c>
    </row>
    <row r="237" spans="1:8" x14ac:dyDescent="0.3">
      <c r="A237" s="1">
        <v>0.44476851851852028</v>
      </c>
      <c r="B237" s="2" t="s">
        <v>33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3.2100000000000004</v>
      </c>
      <c r="H237" s="2" t="s">
        <v>12</v>
      </c>
    </row>
    <row r="238" spans="1:8" x14ac:dyDescent="0.3">
      <c r="A238" s="1">
        <v>0.44481481481481661</v>
      </c>
      <c r="B238" s="2" t="s">
        <v>33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3.2100000000000004</v>
      </c>
      <c r="H238" s="2" t="s">
        <v>12</v>
      </c>
    </row>
    <row r="239" spans="1:8" x14ac:dyDescent="0.3">
      <c r="A239" s="1">
        <v>0.44487268518518697</v>
      </c>
      <c r="B239" s="2" t="s">
        <v>33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3.2100000000000004</v>
      </c>
      <c r="H239" s="2" t="s">
        <v>12</v>
      </c>
    </row>
    <row r="240" spans="1:8" x14ac:dyDescent="0.3">
      <c r="A240" s="1">
        <v>0.44491898148148329</v>
      </c>
      <c r="B240" s="2" t="s">
        <v>33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3.2199999999999998</v>
      </c>
      <c r="H240" s="2" t="s">
        <v>12</v>
      </c>
    </row>
    <row r="241" spans="1:8" x14ac:dyDescent="0.3">
      <c r="A241" s="1">
        <v>0.44497685185185365</v>
      </c>
      <c r="B241" s="2" t="s">
        <v>33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</v>
      </c>
      <c r="H241" s="2" t="s">
        <v>12</v>
      </c>
    </row>
    <row r="242" spans="1:8" x14ac:dyDescent="0.3">
      <c r="A242" s="1">
        <v>0.44502314814814997</v>
      </c>
      <c r="B242" s="2" t="s">
        <v>33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3.23</v>
      </c>
      <c r="H242" s="2" t="s">
        <v>12</v>
      </c>
    </row>
    <row r="243" spans="1:8" x14ac:dyDescent="0.3">
      <c r="A243" s="1">
        <v>0.44508101851852033</v>
      </c>
      <c r="B243" s="2" t="s">
        <v>33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3.23</v>
      </c>
      <c r="H243" s="2" t="s">
        <v>12</v>
      </c>
    </row>
    <row r="244" spans="1:8" x14ac:dyDescent="0.3">
      <c r="A244" s="1">
        <v>0.44512731481481665</v>
      </c>
      <c r="B244" s="2" t="s">
        <v>33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</v>
      </c>
      <c r="H244" s="2" t="s">
        <v>12</v>
      </c>
    </row>
    <row r="245" spans="1:8" x14ac:dyDescent="0.3">
      <c r="A245" s="1">
        <v>0.44518518518518702</v>
      </c>
      <c r="B245" s="2" t="s">
        <v>33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3.2100000000000004</v>
      </c>
      <c r="H245" s="2" t="s">
        <v>12</v>
      </c>
    </row>
    <row r="246" spans="1:8" x14ac:dyDescent="0.3">
      <c r="A246" s="1">
        <v>0.44523148148148334</v>
      </c>
      <c r="B246" s="2" t="s">
        <v>33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0.4452893518518537</v>
      </c>
      <c r="B247" s="2" t="s">
        <v>33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</v>
      </c>
      <c r="H247" s="2" t="s">
        <v>12</v>
      </c>
    </row>
    <row r="248" spans="1:8" x14ac:dyDescent="0.3">
      <c r="A248" s="1">
        <v>0.44533564814815002</v>
      </c>
      <c r="B248" s="2" t="s">
        <v>33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3.23</v>
      </c>
      <c r="H248" s="2" t="s">
        <v>12</v>
      </c>
    </row>
    <row r="249" spans="1:8" x14ac:dyDescent="0.3">
      <c r="A249" s="1">
        <v>0.44539351851852038</v>
      </c>
      <c r="B249" s="2" t="s">
        <v>33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3.23</v>
      </c>
      <c r="H249" s="2" t="s">
        <v>12</v>
      </c>
    </row>
    <row r="250" spans="1:8" x14ac:dyDescent="0.3">
      <c r="A250" s="1">
        <v>0.4454398148148167</v>
      </c>
      <c r="B250" s="2" t="s">
        <v>33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3.23</v>
      </c>
      <c r="H250" s="2" t="s">
        <v>12</v>
      </c>
    </row>
    <row r="251" spans="1:8" x14ac:dyDescent="0.3">
      <c r="A251" s="1">
        <v>0.44549768518518706</v>
      </c>
      <c r="B251" s="2" t="s">
        <v>33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3.2199999999999998</v>
      </c>
      <c r="H251" s="2" t="s">
        <v>12</v>
      </c>
    </row>
    <row r="252" spans="1:8" x14ac:dyDescent="0.3">
      <c r="A252" s="1">
        <v>0.44554398148148339</v>
      </c>
      <c r="B252" s="2" t="s">
        <v>33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3.2100000000000004</v>
      </c>
      <c r="H252" s="2" t="s">
        <v>12</v>
      </c>
    </row>
    <row r="253" spans="1:8" x14ac:dyDescent="0.3">
      <c r="A253" s="1">
        <v>0.44560185185185375</v>
      </c>
      <c r="B253" s="2" t="s">
        <v>33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3.2100000000000004</v>
      </c>
      <c r="H253" s="2" t="s">
        <v>12</v>
      </c>
    </row>
    <row r="254" spans="1:8" x14ac:dyDescent="0.3">
      <c r="A254" s="1">
        <v>0.44564814814815007</v>
      </c>
      <c r="B254" s="2" t="s">
        <v>33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</v>
      </c>
      <c r="H254" s="2" t="s">
        <v>12</v>
      </c>
    </row>
    <row r="255" spans="1:8" x14ac:dyDescent="0.3">
      <c r="A255" s="1">
        <v>0.44570601851852043</v>
      </c>
      <c r="B255" s="2" t="s">
        <v>33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3.1900000000000004</v>
      </c>
      <c r="H255" s="2" t="s">
        <v>12</v>
      </c>
    </row>
    <row r="256" spans="1:8" x14ac:dyDescent="0.3">
      <c r="A256" s="1">
        <v>0.44575231481481675</v>
      </c>
      <c r="B256" s="2" t="s">
        <v>33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3.23</v>
      </c>
      <c r="H256" s="2" t="s">
        <v>12</v>
      </c>
    </row>
    <row r="257" spans="1:8" x14ac:dyDescent="0.3">
      <c r="A257" s="1">
        <v>0.44581018518518711</v>
      </c>
      <c r="B257" s="2" t="s">
        <v>33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3.2199999999999998</v>
      </c>
      <c r="H257" s="2" t="s">
        <v>12</v>
      </c>
    </row>
    <row r="258" spans="1:8" x14ac:dyDescent="0.3">
      <c r="A258" s="1">
        <v>0.44585648148148344</v>
      </c>
      <c r="B258" s="2" t="s">
        <v>33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3.23</v>
      </c>
      <c r="H258" s="2" t="s">
        <v>12</v>
      </c>
    </row>
    <row r="259" spans="1:8" x14ac:dyDescent="0.3">
      <c r="A259" s="1">
        <v>0.4459143518518538</v>
      </c>
      <c r="B259" s="2" t="s">
        <v>33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3.23</v>
      </c>
      <c r="H259" s="2" t="s">
        <v>12</v>
      </c>
    </row>
    <row r="260" spans="1:8" x14ac:dyDescent="0.3">
      <c r="A260" s="1">
        <v>0.44596064814815012</v>
      </c>
      <c r="B260" s="2" t="s">
        <v>33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3.2100000000000004</v>
      </c>
      <c r="H260" s="2" t="s">
        <v>12</v>
      </c>
    </row>
    <row r="261" spans="1:8" x14ac:dyDescent="0.3">
      <c r="A261" s="1">
        <v>0.44601851851852048</v>
      </c>
      <c r="B261" s="2" t="s">
        <v>33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</v>
      </c>
      <c r="H261" s="2" t="s">
        <v>12</v>
      </c>
    </row>
    <row r="262" spans="1:8" x14ac:dyDescent="0.3">
      <c r="A262" s="1">
        <v>0.4460648148148168</v>
      </c>
      <c r="B262" s="2" t="s">
        <v>33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3.2100000000000004</v>
      </c>
      <c r="H262" s="2" t="s">
        <v>12</v>
      </c>
    </row>
    <row r="263" spans="1:8" x14ac:dyDescent="0.3">
      <c r="A263" s="1">
        <v>0.44612268518518716</v>
      </c>
      <c r="B263" s="2" t="s">
        <v>33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3.2100000000000004</v>
      </c>
      <c r="H263" s="2" t="s">
        <v>12</v>
      </c>
    </row>
    <row r="264" spans="1:8" x14ac:dyDescent="0.3">
      <c r="A264" s="1">
        <v>0.44616898148148348</v>
      </c>
      <c r="B264" s="2" t="s">
        <v>33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3.23</v>
      </c>
      <c r="H264" s="2" t="s">
        <v>12</v>
      </c>
    </row>
    <row r="265" spans="1:8" x14ac:dyDescent="0.3">
      <c r="A265" s="1">
        <v>0.44622685185185385</v>
      </c>
      <c r="B265" s="2" t="s">
        <v>33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3.2199999999999998</v>
      </c>
      <c r="H265" s="2" t="s">
        <v>12</v>
      </c>
    </row>
    <row r="266" spans="1:8" x14ac:dyDescent="0.3">
      <c r="A266" s="1">
        <v>0.44627314814815017</v>
      </c>
      <c r="B266" s="2" t="s">
        <v>33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3.23</v>
      </c>
      <c r="H266" s="2" t="s">
        <v>12</v>
      </c>
    </row>
    <row r="267" spans="1:8" x14ac:dyDescent="0.3">
      <c r="A267" s="1">
        <v>0.44633101851852053</v>
      </c>
      <c r="B267" s="2" t="s">
        <v>33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3.23</v>
      </c>
      <c r="H267" s="2" t="s">
        <v>12</v>
      </c>
    </row>
    <row r="268" spans="1:8" x14ac:dyDescent="0.3">
      <c r="A268" s="1">
        <v>0.44637731481481685</v>
      </c>
      <c r="B268" s="2" t="s">
        <v>33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</v>
      </c>
      <c r="H268" s="2" t="s">
        <v>12</v>
      </c>
    </row>
    <row r="269" spans="1:8" x14ac:dyDescent="0.3">
      <c r="A269" s="1">
        <v>0.44643518518518721</v>
      </c>
      <c r="B269" s="2" t="s">
        <v>33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3.2100000000000004</v>
      </c>
      <c r="H269" s="2" t="s">
        <v>12</v>
      </c>
    </row>
    <row r="270" spans="1:8" x14ac:dyDescent="0.3">
      <c r="A270" s="1">
        <v>0.44648148148148353</v>
      </c>
      <c r="B270" s="2" t="s">
        <v>33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0.44653935185185389</v>
      </c>
      <c r="B271" s="2" t="s">
        <v>33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3.2100000000000004</v>
      </c>
      <c r="H271" s="2" t="s">
        <v>12</v>
      </c>
    </row>
    <row r="272" spans="1:8" x14ac:dyDescent="0.3">
      <c r="A272" s="1">
        <v>0.44658564814815022</v>
      </c>
      <c r="B272" s="2" t="s">
        <v>33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3.2199999999999998</v>
      </c>
      <c r="H272" s="2" t="s">
        <v>12</v>
      </c>
    </row>
    <row r="273" spans="1:8" x14ac:dyDescent="0.3">
      <c r="A273" s="1">
        <v>0.44664351851852058</v>
      </c>
      <c r="B273" s="2" t="s">
        <v>33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3.23</v>
      </c>
      <c r="H273" s="2" t="s">
        <v>12</v>
      </c>
    </row>
    <row r="274" spans="1:8" x14ac:dyDescent="0.3">
      <c r="A274" s="1">
        <v>0.4466898148148169</v>
      </c>
      <c r="B274" s="2" t="s">
        <v>33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3.23</v>
      </c>
      <c r="H274" s="2" t="s">
        <v>12</v>
      </c>
    </row>
    <row r="275" spans="1:8" x14ac:dyDescent="0.3">
      <c r="A275" s="1">
        <v>0.44674768518518726</v>
      </c>
      <c r="B275" s="2" t="s">
        <v>33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3.2199999999999998</v>
      </c>
      <c r="H275" s="2" t="s">
        <v>12</v>
      </c>
    </row>
    <row r="276" spans="1:8" x14ac:dyDescent="0.3">
      <c r="A276" s="1">
        <v>0.44679398148148358</v>
      </c>
      <c r="B276" s="2" t="s">
        <v>33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3.1900000000000004</v>
      </c>
      <c r="H276" s="2" t="s">
        <v>12</v>
      </c>
    </row>
    <row r="277" spans="1:8" x14ac:dyDescent="0.3">
      <c r="A277" s="1">
        <v>0.44685185185185394</v>
      </c>
      <c r="B277" s="2" t="s">
        <v>33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3.2100000000000004</v>
      </c>
      <c r="H277" s="2" t="s">
        <v>12</v>
      </c>
    </row>
    <row r="278" spans="1:8" x14ac:dyDescent="0.3">
      <c r="A278" s="1">
        <v>0.44689814814815026</v>
      </c>
      <c r="B278" s="2" t="s">
        <v>33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</v>
      </c>
      <c r="H278" s="2" t="s">
        <v>12</v>
      </c>
    </row>
    <row r="279" spans="1:8" x14ac:dyDescent="0.3">
      <c r="A279" s="1">
        <v>0.44695601851852063</v>
      </c>
      <c r="B279" s="2" t="s">
        <v>33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3.2100000000000004</v>
      </c>
      <c r="H279" s="2" t="s">
        <v>12</v>
      </c>
    </row>
    <row r="280" spans="1:8" x14ac:dyDescent="0.3">
      <c r="A280" s="1">
        <v>0.44700231481481695</v>
      </c>
      <c r="B280" s="2" t="s">
        <v>33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3.23</v>
      </c>
      <c r="H280" s="2" t="s">
        <v>12</v>
      </c>
    </row>
    <row r="281" spans="1:8" x14ac:dyDescent="0.3">
      <c r="A281" s="1">
        <v>0.44706018518518731</v>
      </c>
      <c r="B281" s="2" t="s">
        <v>33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3.23</v>
      </c>
      <c r="H281" s="2" t="s">
        <v>12</v>
      </c>
    </row>
    <row r="282" spans="1:8" x14ac:dyDescent="0.3">
      <c r="A282" s="1">
        <v>0.44710648148148363</v>
      </c>
      <c r="B282" s="2" t="s">
        <v>33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3.2199999999999998</v>
      </c>
      <c r="H282" s="2" t="s">
        <v>12</v>
      </c>
    </row>
    <row r="283" spans="1:8" x14ac:dyDescent="0.3">
      <c r="A283" s="1">
        <v>0.44716435185185399</v>
      </c>
      <c r="B283" s="2" t="s">
        <v>33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3.23</v>
      </c>
      <c r="H283" s="2" t="s">
        <v>12</v>
      </c>
    </row>
    <row r="284" spans="1:8" x14ac:dyDescent="0.3">
      <c r="A284" s="1">
        <v>0.44721064814815031</v>
      </c>
      <c r="B284" s="2" t="s">
        <v>33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3.2100000000000004</v>
      </c>
      <c r="H284" s="2" t="s">
        <v>12</v>
      </c>
    </row>
    <row r="285" spans="1:8" x14ac:dyDescent="0.3">
      <c r="A285" s="1">
        <v>0.44726851851852067</v>
      </c>
      <c r="B285" s="2" t="s">
        <v>33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3.2100000000000004</v>
      </c>
      <c r="H285" s="2" t="s">
        <v>12</v>
      </c>
    </row>
    <row r="286" spans="1:8" x14ac:dyDescent="0.3">
      <c r="A286" s="1">
        <v>0.447314814814817</v>
      </c>
      <c r="B286" s="2" t="s">
        <v>33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</v>
      </c>
      <c r="H286" s="2" t="s">
        <v>12</v>
      </c>
    </row>
    <row r="287" spans="1:8" x14ac:dyDescent="0.3">
      <c r="A287" s="1">
        <v>0.44737268518518736</v>
      </c>
      <c r="B287" s="2" t="s">
        <v>33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3.2100000000000004</v>
      </c>
      <c r="H287" s="2" t="s">
        <v>12</v>
      </c>
    </row>
    <row r="288" spans="1:8" x14ac:dyDescent="0.3">
      <c r="A288" s="1">
        <v>0.44741898148148368</v>
      </c>
      <c r="B288" s="2" t="s">
        <v>33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3.23</v>
      </c>
      <c r="H288" s="2" t="s">
        <v>12</v>
      </c>
    </row>
    <row r="289" spans="1:8" x14ac:dyDescent="0.3">
      <c r="A289" s="1">
        <v>0.44747685185185404</v>
      </c>
      <c r="B289" s="2" t="s">
        <v>33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3.2199999999999998</v>
      </c>
      <c r="H289" s="2" t="s">
        <v>12</v>
      </c>
    </row>
    <row r="290" spans="1:8" x14ac:dyDescent="0.3">
      <c r="A290" s="1">
        <v>0.44752314814815036</v>
      </c>
      <c r="B290" s="2" t="s">
        <v>33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3.23</v>
      </c>
      <c r="H290" s="2" t="s">
        <v>12</v>
      </c>
    </row>
    <row r="291" spans="1:8" x14ac:dyDescent="0.3">
      <c r="A291" s="1">
        <v>0.44758101851852072</v>
      </c>
      <c r="B291" s="2" t="s">
        <v>33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3.23</v>
      </c>
      <c r="H291" s="2" t="s">
        <v>12</v>
      </c>
    </row>
    <row r="292" spans="1:8" x14ac:dyDescent="0.3">
      <c r="A292" s="1">
        <v>0.44762731481481705</v>
      </c>
      <c r="B292" s="2" t="s">
        <v>33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3.2100000000000004</v>
      </c>
      <c r="H292" s="2" t="s">
        <v>12</v>
      </c>
    </row>
    <row r="293" spans="1:8" x14ac:dyDescent="0.3">
      <c r="A293" s="1">
        <v>0.44768518518518741</v>
      </c>
      <c r="B293" s="2" t="s">
        <v>33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</v>
      </c>
      <c r="H293" s="2" t="s">
        <v>12</v>
      </c>
    </row>
    <row r="294" spans="1:8" x14ac:dyDescent="0.3">
      <c r="A294" s="1">
        <v>0.44773148148148373</v>
      </c>
      <c r="B294" s="2" t="s">
        <v>33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3.2100000000000004</v>
      </c>
      <c r="H294" s="2" t="s">
        <v>12</v>
      </c>
    </row>
    <row r="295" spans="1:8" x14ac:dyDescent="0.3">
      <c r="A295" s="1">
        <v>0.44778935185185409</v>
      </c>
      <c r="B295" s="2" t="s">
        <v>33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3.2100000000000004</v>
      </c>
      <c r="H295" s="2" t="s">
        <v>12</v>
      </c>
    </row>
    <row r="296" spans="1:8" x14ac:dyDescent="0.3">
      <c r="A296" s="1">
        <v>0.44783564814815041</v>
      </c>
      <c r="B296" s="2" t="s">
        <v>33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3.2199999999999998</v>
      </c>
      <c r="H296" s="2" t="s">
        <v>12</v>
      </c>
    </row>
    <row r="297" spans="1:8" x14ac:dyDescent="0.3">
      <c r="A297" s="1">
        <v>0.44789351851852077</v>
      </c>
      <c r="B297" s="2" t="s">
        <v>33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3.21</v>
      </c>
      <c r="H297" s="2" t="s">
        <v>12</v>
      </c>
    </row>
    <row r="298" spans="1:8" x14ac:dyDescent="0.3">
      <c r="A298" s="1">
        <v>0.44793981481481709</v>
      </c>
      <c r="B298" s="2" t="s">
        <v>33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3.23</v>
      </c>
      <c r="H298" s="2" t="s">
        <v>12</v>
      </c>
    </row>
    <row r="299" spans="1:8" x14ac:dyDescent="0.3">
      <c r="A299" s="1">
        <v>0.44799768518518746</v>
      </c>
      <c r="B299" s="2" t="s">
        <v>33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3.2199999999999998</v>
      </c>
      <c r="H299" s="2" t="s">
        <v>12</v>
      </c>
    </row>
    <row r="300" spans="1:8" x14ac:dyDescent="0.3">
      <c r="A300" s="1">
        <v>0.44804398148148378</v>
      </c>
      <c r="B300" s="2" t="s">
        <v>33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3.2100000000000004</v>
      </c>
      <c r="H300" s="2" t="s">
        <v>12</v>
      </c>
    </row>
    <row r="301" spans="1:8" x14ac:dyDescent="0.3">
      <c r="A301" s="1">
        <v>0.44810185185185414</v>
      </c>
      <c r="B301" s="2" t="s">
        <v>33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3.2100000000000004</v>
      </c>
      <c r="H301" s="2" t="s">
        <v>12</v>
      </c>
    </row>
    <row r="302" spans="1:8" x14ac:dyDescent="0.3">
      <c r="A302" s="1">
        <v>0.44814814814815046</v>
      </c>
      <c r="B302" s="2" t="s">
        <v>33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3.2100000000000004</v>
      </c>
      <c r="H302" s="2" t="s">
        <v>12</v>
      </c>
    </row>
    <row r="303" spans="1:8" x14ac:dyDescent="0.3">
      <c r="A303" s="1">
        <v>0.44820601851852082</v>
      </c>
      <c r="B303" s="2" t="s">
        <v>33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</v>
      </c>
      <c r="H303" s="2" t="s">
        <v>12</v>
      </c>
    </row>
    <row r="304" spans="1:8" x14ac:dyDescent="0.3">
      <c r="A304" s="1">
        <v>0.44825231481481714</v>
      </c>
      <c r="B304" s="2" t="s">
        <v>33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3.23</v>
      </c>
      <c r="H304" s="2" t="s">
        <v>12</v>
      </c>
    </row>
    <row r="305" spans="1:8" x14ac:dyDescent="0.3">
      <c r="A305" s="1">
        <v>0.4483101851851875</v>
      </c>
      <c r="B305" s="2" t="s">
        <v>33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3.23</v>
      </c>
      <c r="H305" s="2" t="s">
        <v>12</v>
      </c>
    </row>
    <row r="306" spans="1:8" x14ac:dyDescent="0.3">
      <c r="A306" s="1">
        <v>0.44835648148148383</v>
      </c>
      <c r="B306" s="2" t="s">
        <v>33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3.23</v>
      </c>
      <c r="H306" s="2" t="s">
        <v>12</v>
      </c>
    </row>
    <row r="307" spans="1:8" x14ac:dyDescent="0.3">
      <c r="A307" s="1">
        <v>0.44841435185185419</v>
      </c>
      <c r="B307" s="2" t="s">
        <v>33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3.2199999999999998</v>
      </c>
      <c r="H307" s="2" t="s">
        <v>12</v>
      </c>
    </row>
    <row r="308" spans="1:8" x14ac:dyDescent="0.3">
      <c r="A308" s="1">
        <v>0.44846064814815051</v>
      </c>
      <c r="B308" s="2" t="s">
        <v>33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0.44851851851852087</v>
      </c>
      <c r="B309" s="2" t="s">
        <v>33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0.44856481481481719</v>
      </c>
      <c r="B310" s="2" t="s">
        <v>33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0.44862268518518755</v>
      </c>
      <c r="B311" s="2" t="s">
        <v>33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3.2100000000000004</v>
      </c>
      <c r="H311" s="2" t="s">
        <v>12</v>
      </c>
    </row>
    <row r="312" spans="1:8" x14ac:dyDescent="0.3">
      <c r="A312" s="1">
        <v>0.44866898148148388</v>
      </c>
      <c r="B312" s="2" t="s">
        <v>33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3.23</v>
      </c>
      <c r="H312" s="2" t="s">
        <v>12</v>
      </c>
    </row>
    <row r="313" spans="1:8" x14ac:dyDescent="0.3">
      <c r="A313" s="1">
        <v>0.44872685185185424</v>
      </c>
      <c r="B313" s="2" t="s">
        <v>33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3.23</v>
      </c>
      <c r="H313" s="2" t="s">
        <v>12</v>
      </c>
    </row>
    <row r="314" spans="1:8" x14ac:dyDescent="0.3">
      <c r="A314" s="1">
        <v>0.44877314814815056</v>
      </c>
      <c r="B314" s="2" t="s">
        <v>33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3.2199999999999998</v>
      </c>
      <c r="H314" s="2" t="s">
        <v>12</v>
      </c>
    </row>
    <row r="315" spans="1:8" x14ac:dyDescent="0.3">
      <c r="A315" s="1">
        <v>0.44883101851852092</v>
      </c>
      <c r="B315" s="2" t="s">
        <v>33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3.23</v>
      </c>
      <c r="H315" s="2" t="s">
        <v>12</v>
      </c>
    </row>
    <row r="316" spans="1:8" x14ac:dyDescent="0.3">
      <c r="A316" s="1">
        <v>0.44887731481481724</v>
      </c>
      <c r="B316" s="2" t="s">
        <v>33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3.2100000000000004</v>
      </c>
      <c r="H316" s="2" t="s">
        <v>12</v>
      </c>
    </row>
    <row r="317" spans="1:8" x14ac:dyDescent="0.3">
      <c r="A317" s="1">
        <v>0.4489351851851876</v>
      </c>
      <c r="B317" s="2" t="s">
        <v>33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</v>
      </c>
      <c r="H317" s="2" t="s">
        <v>12</v>
      </c>
    </row>
    <row r="318" spans="1:8" x14ac:dyDescent="0.3">
      <c r="A318" s="1">
        <v>0.44898148148148392</v>
      </c>
      <c r="B318" s="2" t="s">
        <v>33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3.2100000000000004</v>
      </c>
      <c r="H318" s="2" t="s">
        <v>12</v>
      </c>
    </row>
    <row r="319" spans="1:8" x14ac:dyDescent="0.3">
      <c r="A319" s="1">
        <v>0.44903935185185428</v>
      </c>
      <c r="B319" s="2" t="s">
        <v>33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</v>
      </c>
      <c r="H319" s="2" t="s">
        <v>12</v>
      </c>
    </row>
    <row r="320" spans="1:8" x14ac:dyDescent="0.3">
      <c r="A320" s="1">
        <v>0.44908564814815061</v>
      </c>
      <c r="B320" s="2" t="s">
        <v>33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3.23</v>
      </c>
      <c r="H320" s="2" t="s">
        <v>12</v>
      </c>
    </row>
    <row r="321" spans="1:8" x14ac:dyDescent="0.3">
      <c r="A321" s="1">
        <v>0.44914351851852097</v>
      </c>
      <c r="B321" s="2" t="s">
        <v>33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3.23</v>
      </c>
      <c r="H321" s="2" t="s">
        <v>12</v>
      </c>
    </row>
    <row r="322" spans="1:8" x14ac:dyDescent="0.3">
      <c r="A322" s="1">
        <v>0.44918981481481729</v>
      </c>
      <c r="B322" s="2" t="s">
        <v>33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3.23</v>
      </c>
      <c r="H322" s="2" t="s">
        <v>12</v>
      </c>
    </row>
    <row r="323" spans="1:8" x14ac:dyDescent="0.3">
      <c r="A323" s="1">
        <v>0.44924768518518765</v>
      </c>
      <c r="B323" s="2" t="s">
        <v>33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3.2199999999999998</v>
      </c>
      <c r="H323" s="2" t="s">
        <v>12</v>
      </c>
    </row>
    <row r="324" spans="1:8" x14ac:dyDescent="0.3">
      <c r="A324" s="1">
        <v>0.44929398148148397</v>
      </c>
      <c r="B324" s="2" t="s">
        <v>33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3.2100000000000004</v>
      </c>
      <c r="H324" s="2" t="s">
        <v>12</v>
      </c>
    </row>
    <row r="325" spans="1:8" x14ac:dyDescent="0.3">
      <c r="A325" s="1">
        <v>0.44935185185185433</v>
      </c>
      <c r="B325" s="2" t="s">
        <v>33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3.2100000000000004</v>
      </c>
      <c r="H325" s="2" t="s">
        <v>12</v>
      </c>
    </row>
    <row r="326" spans="1:8" x14ac:dyDescent="0.3">
      <c r="A326" s="1">
        <v>0.44939814814815066</v>
      </c>
      <c r="B326" s="2" t="s">
        <v>33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3.2100000000000004</v>
      </c>
      <c r="H326" s="2" t="s">
        <v>12</v>
      </c>
    </row>
    <row r="327" spans="1:8" x14ac:dyDescent="0.3">
      <c r="A327" s="1">
        <v>0.44945601851852102</v>
      </c>
      <c r="B327" s="2" t="s">
        <v>33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</v>
      </c>
      <c r="H327" s="2" t="s">
        <v>12</v>
      </c>
    </row>
    <row r="328" spans="1:8" x14ac:dyDescent="0.3">
      <c r="A328" s="1">
        <v>0.44950231481481734</v>
      </c>
      <c r="B328" s="2" t="s">
        <v>33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3.23</v>
      </c>
      <c r="H328" s="2" t="s">
        <v>12</v>
      </c>
    </row>
    <row r="329" spans="1:8" x14ac:dyDescent="0.3">
      <c r="A329" s="1">
        <v>0.4495601851851877</v>
      </c>
      <c r="B329" s="2" t="s">
        <v>33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3.23</v>
      </c>
      <c r="H329" s="2" t="s">
        <v>12</v>
      </c>
    </row>
    <row r="330" spans="1:8" x14ac:dyDescent="0.3">
      <c r="A330" s="1">
        <v>0.44960648148148402</v>
      </c>
      <c r="B330" s="2" t="s">
        <v>33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3.2199999999999998</v>
      </c>
      <c r="H330" s="2" t="s">
        <v>12</v>
      </c>
    </row>
    <row r="331" spans="1:8" x14ac:dyDescent="0.3">
      <c r="A331" s="1">
        <v>0.44966435185185438</v>
      </c>
      <c r="B331" s="2" t="s">
        <v>33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3.23</v>
      </c>
      <c r="H331" s="2" t="s">
        <v>12</v>
      </c>
    </row>
    <row r="332" spans="1:8" x14ac:dyDescent="0.3">
      <c r="A332" s="1">
        <v>0.4497106481481507</v>
      </c>
      <c r="B332" s="2" t="s">
        <v>33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3.2100000000000004</v>
      </c>
      <c r="H332" s="2" t="s">
        <v>12</v>
      </c>
    </row>
    <row r="333" spans="1:8" x14ac:dyDescent="0.3">
      <c r="A333" s="1">
        <v>0.44976851851852107</v>
      </c>
      <c r="B333" s="2" t="s">
        <v>33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3.2100000000000004</v>
      </c>
      <c r="H333" s="2" t="s">
        <v>12</v>
      </c>
    </row>
    <row r="334" spans="1:8" x14ac:dyDescent="0.3">
      <c r="A334" s="1">
        <v>0.44981481481481739</v>
      </c>
      <c r="B334" s="2" t="s">
        <v>33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</v>
      </c>
      <c r="H334" s="2" t="s">
        <v>12</v>
      </c>
    </row>
    <row r="335" spans="1:8" x14ac:dyDescent="0.3">
      <c r="A335" s="1">
        <v>0.44987268518518775</v>
      </c>
      <c r="B335" s="2" t="s">
        <v>33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3.2100000000000004</v>
      </c>
      <c r="H335" s="2" t="s">
        <v>12</v>
      </c>
    </row>
    <row r="336" spans="1:8" x14ac:dyDescent="0.3">
      <c r="A336" s="1">
        <v>0.44991898148148407</v>
      </c>
      <c r="B336" s="2" t="s">
        <v>33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3.23</v>
      </c>
      <c r="H336" s="2" t="s">
        <v>12</v>
      </c>
    </row>
    <row r="337" spans="1:8" x14ac:dyDescent="0.3">
      <c r="A337" s="1">
        <v>0.44997685185185443</v>
      </c>
      <c r="B337" s="2" t="s">
        <v>33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3.2199999999999998</v>
      </c>
      <c r="H337" s="2" t="s">
        <v>12</v>
      </c>
    </row>
    <row r="338" spans="1:8" x14ac:dyDescent="0.3">
      <c r="A338" s="1">
        <v>0.45002314814815075</v>
      </c>
      <c r="B338" s="2" t="s">
        <v>33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3.23</v>
      </c>
      <c r="H338" s="2" t="s">
        <v>12</v>
      </c>
    </row>
    <row r="339" spans="1:8" x14ac:dyDescent="0.3">
      <c r="A339" s="1">
        <v>0.45008101851852111</v>
      </c>
      <c r="B339" s="2" t="s">
        <v>33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3.23</v>
      </c>
      <c r="H339" s="2" t="s">
        <v>12</v>
      </c>
    </row>
    <row r="340" spans="1:8" x14ac:dyDescent="0.3">
      <c r="A340" s="1">
        <v>0.45012731481481744</v>
      </c>
      <c r="B340" s="2" t="s">
        <v>33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</v>
      </c>
      <c r="H340" s="2" t="s">
        <v>12</v>
      </c>
    </row>
    <row r="341" spans="1:8" x14ac:dyDescent="0.3">
      <c r="A341" s="1">
        <v>0.4501851851851878</v>
      </c>
      <c r="B341" s="2" t="s">
        <v>33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3.2100000000000004</v>
      </c>
      <c r="H341" s="2" t="s">
        <v>12</v>
      </c>
    </row>
    <row r="342" spans="1:8" x14ac:dyDescent="0.3">
      <c r="A342" s="1">
        <v>0.45023148148148412</v>
      </c>
      <c r="B342" s="2" t="s">
        <v>33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</v>
      </c>
      <c r="H342" s="2" t="s">
        <v>12</v>
      </c>
    </row>
    <row r="343" spans="1:8" x14ac:dyDescent="0.3">
      <c r="A343" s="1">
        <v>0.45028935185185448</v>
      </c>
      <c r="B343" s="2" t="s">
        <v>33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3.2100000000000004</v>
      </c>
      <c r="H343" s="2" t="s">
        <v>12</v>
      </c>
    </row>
    <row r="344" spans="1:8" x14ac:dyDescent="0.3">
      <c r="A344" s="1">
        <v>0.4503356481481508</v>
      </c>
      <c r="B344" s="2" t="s">
        <v>33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3.23</v>
      </c>
      <c r="H344" s="2" t="s">
        <v>12</v>
      </c>
    </row>
    <row r="345" spans="1:8" x14ac:dyDescent="0.3">
      <c r="A345" s="1">
        <v>0.45039351851852116</v>
      </c>
      <c r="B345" s="2" t="s">
        <v>33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3.23</v>
      </c>
      <c r="H345" s="2" t="s">
        <v>12</v>
      </c>
    </row>
    <row r="346" spans="1:8" x14ac:dyDescent="0.3">
      <c r="A346" s="1">
        <v>0.45043981481481749</v>
      </c>
      <c r="B346" s="2" t="s">
        <v>33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3.2199999999999998</v>
      </c>
      <c r="H346" s="2" t="s">
        <v>12</v>
      </c>
    </row>
    <row r="347" spans="1:8" x14ac:dyDescent="0.3">
      <c r="A347" s="1">
        <v>0.45049768518518785</v>
      </c>
      <c r="B347" s="2" t="s">
        <v>33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3.23</v>
      </c>
      <c r="H347" s="2" t="s">
        <v>12</v>
      </c>
    </row>
    <row r="348" spans="1:8" x14ac:dyDescent="0.3">
      <c r="A348" s="1">
        <v>0.45054398148148417</v>
      </c>
      <c r="B348" s="2" t="s">
        <v>33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3.2100000000000004</v>
      </c>
      <c r="H348" s="2" t="s">
        <v>12</v>
      </c>
    </row>
    <row r="349" spans="1:8" x14ac:dyDescent="0.3">
      <c r="A349" s="1">
        <v>0.45060185185185453</v>
      </c>
      <c r="B349" s="2" t="s">
        <v>33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3.2100000000000004</v>
      </c>
      <c r="H349" s="2" t="s">
        <v>12</v>
      </c>
    </row>
    <row r="350" spans="1:8" x14ac:dyDescent="0.3">
      <c r="A350" s="1">
        <v>0.45064814814815085</v>
      </c>
      <c r="B350" s="2" t="s">
        <v>33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</v>
      </c>
      <c r="H350" s="2" t="s">
        <v>12</v>
      </c>
    </row>
    <row r="351" spans="1:8" x14ac:dyDescent="0.3">
      <c r="A351" s="1">
        <v>0.45070601851852121</v>
      </c>
      <c r="B351" s="2" t="s">
        <v>33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3.2100000000000004</v>
      </c>
      <c r="H351" s="2" t="s">
        <v>12</v>
      </c>
    </row>
    <row r="352" spans="1:8" x14ac:dyDescent="0.3">
      <c r="A352" s="1">
        <v>0.45075231481481753</v>
      </c>
      <c r="B352" s="2" t="s">
        <v>33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3.23</v>
      </c>
      <c r="H352" s="2" t="s">
        <v>12</v>
      </c>
    </row>
    <row r="353" spans="1:8" x14ac:dyDescent="0.3">
      <c r="A353" s="1">
        <v>0.45081018518518789</v>
      </c>
      <c r="B353" s="2" t="s">
        <v>33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3.2199999999999998</v>
      </c>
      <c r="H353" s="2" t="s">
        <v>12</v>
      </c>
    </row>
    <row r="354" spans="1:8" x14ac:dyDescent="0.3">
      <c r="A354" s="1">
        <v>0.45085648148148422</v>
      </c>
      <c r="B354" s="2" t="s">
        <v>33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3.23</v>
      </c>
      <c r="H354" s="2" t="s">
        <v>12</v>
      </c>
    </row>
    <row r="355" spans="1:8" x14ac:dyDescent="0.3">
      <c r="A355" s="1">
        <v>0.45091435185185458</v>
      </c>
      <c r="B355" s="2" t="s">
        <v>33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3.23</v>
      </c>
      <c r="H355" s="2" t="s">
        <v>12</v>
      </c>
    </row>
    <row r="356" spans="1:8" x14ac:dyDescent="0.3">
      <c r="A356" s="1">
        <v>0.4509606481481509</v>
      </c>
      <c r="B356" s="2" t="s">
        <v>33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3.2100000000000004</v>
      </c>
      <c r="H356" s="2" t="s">
        <v>12</v>
      </c>
    </row>
    <row r="357" spans="1:8" x14ac:dyDescent="0.3">
      <c r="A357" s="1">
        <v>0.45101851851852126</v>
      </c>
      <c r="B357" s="2" t="s">
        <v>33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</v>
      </c>
      <c r="H357" s="2" t="s">
        <v>12</v>
      </c>
    </row>
    <row r="358" spans="1:8" x14ac:dyDescent="0.3">
      <c r="A358" s="1">
        <v>0.45106481481481758</v>
      </c>
      <c r="B358" s="2" t="s">
        <v>33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3.2100000000000004</v>
      </c>
      <c r="H358" s="2" t="s">
        <v>12</v>
      </c>
    </row>
    <row r="359" spans="1:8" x14ac:dyDescent="0.3">
      <c r="A359" s="1">
        <v>0.45112268518518794</v>
      </c>
      <c r="B359" s="2" t="s">
        <v>33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3.2100000000000004</v>
      </c>
      <c r="H359" s="2" t="s">
        <v>12</v>
      </c>
    </row>
    <row r="360" spans="1:8" x14ac:dyDescent="0.3">
      <c r="A360" s="1">
        <v>0.45116898148148427</v>
      </c>
      <c r="B360" s="2" t="s">
        <v>33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3.2199999999999998</v>
      </c>
      <c r="H360" s="2" t="s">
        <v>12</v>
      </c>
    </row>
    <row r="361" spans="1:8" x14ac:dyDescent="0.3">
      <c r="A361" s="1">
        <v>0.45122685185185463</v>
      </c>
      <c r="B361" s="2" t="s">
        <v>33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3.23</v>
      </c>
      <c r="H361" s="2" t="s">
        <v>12</v>
      </c>
    </row>
    <row r="362" spans="1:8" x14ac:dyDescent="0.3">
      <c r="A362" s="1">
        <v>0.45127314814815095</v>
      </c>
      <c r="B362" s="2" t="s">
        <v>33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3.2199999999999998</v>
      </c>
      <c r="H362" s="2" t="s">
        <v>12</v>
      </c>
    </row>
    <row r="363" spans="1:8" x14ac:dyDescent="0.3">
      <c r="A363" s="1">
        <v>0.45133101851852131</v>
      </c>
      <c r="B363" s="2" t="s">
        <v>33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3.23</v>
      </c>
      <c r="H363" s="2" t="s">
        <v>12</v>
      </c>
    </row>
    <row r="364" spans="1:8" x14ac:dyDescent="0.3">
      <c r="A364" s="1">
        <v>0.45137731481481763</v>
      </c>
      <c r="B364" s="2" t="s">
        <v>33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</row>
    <row r="365" spans="1:8" x14ac:dyDescent="0.3">
      <c r="A365" s="1">
        <v>0.45143518518518799</v>
      </c>
      <c r="B365" s="2" t="s">
        <v>33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0.45148148148148431</v>
      </c>
      <c r="B366" s="2" t="s">
        <v>33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</row>
    <row r="367" spans="1:8" x14ac:dyDescent="0.3">
      <c r="A367" s="1">
        <v>0.45153935185185468</v>
      </c>
      <c r="B367" s="2" t="s">
        <v>33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3.2100000000000004</v>
      </c>
      <c r="H367" s="2" t="s">
        <v>12</v>
      </c>
    </row>
    <row r="368" spans="1:8" x14ac:dyDescent="0.3">
      <c r="A368" s="1">
        <v>0.451585648148151</v>
      </c>
      <c r="B368" s="2" t="s">
        <v>33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3.23</v>
      </c>
      <c r="H368" s="2" t="s">
        <v>12</v>
      </c>
    </row>
    <row r="369" spans="1:8" x14ac:dyDescent="0.3">
      <c r="A369" s="1">
        <v>0.45164351851852136</v>
      </c>
      <c r="B369" s="2" t="s">
        <v>33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3.23</v>
      </c>
      <c r="H369" s="2" t="s">
        <v>12</v>
      </c>
    </row>
    <row r="370" spans="1:8" x14ac:dyDescent="0.3">
      <c r="A370" s="1">
        <v>0.45168981481481768</v>
      </c>
      <c r="B370" s="2" t="s">
        <v>33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3.2199999999999998</v>
      </c>
      <c r="H370" s="2" t="s">
        <v>12</v>
      </c>
    </row>
    <row r="371" spans="1:8" x14ac:dyDescent="0.3">
      <c r="A371" s="1">
        <v>0.45174768518518804</v>
      </c>
      <c r="B371" s="2" t="s">
        <v>33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3.23</v>
      </c>
      <c r="H371" s="2" t="s">
        <v>12</v>
      </c>
    </row>
    <row r="372" spans="1:8" x14ac:dyDescent="0.3">
      <c r="A372" s="1">
        <v>0.45179398148148436</v>
      </c>
      <c r="B372" s="2" t="s">
        <v>33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3.2100000000000004</v>
      </c>
      <c r="H372" s="2" t="s">
        <v>12</v>
      </c>
    </row>
    <row r="373" spans="1:8" x14ac:dyDescent="0.3">
      <c r="A373" s="1">
        <v>0.45185185185185472</v>
      </c>
      <c r="B373" s="2" t="s">
        <v>33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</v>
      </c>
      <c r="H373" s="2" t="s">
        <v>12</v>
      </c>
    </row>
    <row r="374" spans="1:8" x14ac:dyDescent="0.3">
      <c r="A374" s="1">
        <v>0.45189814814815105</v>
      </c>
      <c r="B374" s="2" t="s">
        <v>33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3.2100000000000004</v>
      </c>
      <c r="H374" s="2" t="s">
        <v>12</v>
      </c>
    </row>
    <row r="375" spans="1:8" x14ac:dyDescent="0.3">
      <c r="A375" s="1">
        <v>0.45195601851852141</v>
      </c>
      <c r="B375" s="2" t="s">
        <v>33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3.2100000000000004</v>
      </c>
      <c r="H375" s="2" t="s">
        <v>12</v>
      </c>
    </row>
    <row r="376" spans="1:8" x14ac:dyDescent="0.3">
      <c r="A376" s="1">
        <v>0.45200231481481773</v>
      </c>
      <c r="B376" s="2" t="s">
        <v>33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3.23</v>
      </c>
      <c r="H376" s="2" t="s">
        <v>12</v>
      </c>
    </row>
    <row r="377" spans="1:8" x14ac:dyDescent="0.3">
      <c r="A377" s="1">
        <v>0.45206018518518809</v>
      </c>
      <c r="B377" s="2" t="s">
        <v>33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3.2199999999999998</v>
      </c>
      <c r="H377" s="2" t="s">
        <v>12</v>
      </c>
    </row>
    <row r="378" spans="1:8" x14ac:dyDescent="0.3">
      <c r="A378" s="1">
        <v>0.45210648148148441</v>
      </c>
      <c r="B378" s="2" t="s">
        <v>33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3.23</v>
      </c>
      <c r="H378" s="2" t="s">
        <v>12</v>
      </c>
    </row>
    <row r="379" spans="1:8" x14ac:dyDescent="0.3">
      <c r="A379" s="1">
        <v>0.45216435185185477</v>
      </c>
      <c r="B379" s="2" t="s">
        <v>33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3.23</v>
      </c>
      <c r="H379" s="2" t="s">
        <v>12</v>
      </c>
    </row>
    <row r="380" spans="1:8" x14ac:dyDescent="0.3">
      <c r="A380" s="1">
        <v>0.4522106481481511</v>
      </c>
      <c r="B380" s="2" t="s">
        <v>33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</v>
      </c>
      <c r="H380" s="2" t="s">
        <v>12</v>
      </c>
    </row>
    <row r="381" spans="1:8" x14ac:dyDescent="0.3">
      <c r="A381" s="1">
        <v>0.45226851851852146</v>
      </c>
      <c r="B381" s="2" t="s">
        <v>33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3.2100000000000004</v>
      </c>
      <c r="H381" s="2" t="s">
        <v>12</v>
      </c>
    </row>
    <row r="382" spans="1:8" x14ac:dyDescent="0.3">
      <c r="A382" s="1">
        <v>0.45231481481481778</v>
      </c>
      <c r="B382" s="2" t="s">
        <v>33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</v>
      </c>
      <c r="H382" s="2" t="s">
        <v>12</v>
      </c>
    </row>
    <row r="383" spans="1:8" x14ac:dyDescent="0.3">
      <c r="A383" s="1">
        <v>0.45237268518518814</v>
      </c>
      <c r="B383" s="2" t="s">
        <v>33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3.2100000000000004</v>
      </c>
      <c r="H383" s="2" t="s">
        <v>12</v>
      </c>
    </row>
    <row r="384" spans="1:8" x14ac:dyDescent="0.3">
      <c r="A384" s="1">
        <v>0.45241898148148446</v>
      </c>
      <c r="B384" s="2" t="s">
        <v>33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3.23</v>
      </c>
      <c r="H384" s="2" t="s">
        <v>12</v>
      </c>
    </row>
    <row r="385" spans="1:8" x14ac:dyDescent="0.3">
      <c r="A385" s="1">
        <v>0.45247685185185482</v>
      </c>
      <c r="B385" s="2" t="s">
        <v>33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3.23</v>
      </c>
      <c r="H385" s="2" t="s">
        <v>12</v>
      </c>
    </row>
    <row r="386" spans="1:8" x14ac:dyDescent="0.3">
      <c r="A386" s="1">
        <v>0.45252314814815114</v>
      </c>
      <c r="B386" s="2" t="s">
        <v>33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3.2199999999999998</v>
      </c>
      <c r="H386" s="2" t="s">
        <v>12</v>
      </c>
    </row>
    <row r="387" spans="1:8" x14ac:dyDescent="0.3">
      <c r="A387" s="1">
        <v>0.45258101851852151</v>
      </c>
      <c r="B387" s="2" t="s">
        <v>33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3.23</v>
      </c>
      <c r="H387" s="2" t="s">
        <v>12</v>
      </c>
    </row>
    <row r="388" spans="1:8" x14ac:dyDescent="0.3">
      <c r="A388" s="1">
        <v>0.45262731481481783</v>
      </c>
      <c r="B388" s="2" t="s">
        <v>33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3.2100000000000004</v>
      </c>
      <c r="H388" s="2" t="s">
        <v>12</v>
      </c>
    </row>
    <row r="389" spans="1:8" x14ac:dyDescent="0.3">
      <c r="A389" s="1">
        <v>0.45268518518518819</v>
      </c>
      <c r="B389" s="2" t="s">
        <v>33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3.2100000000000004</v>
      </c>
      <c r="H389" s="2" t="s">
        <v>12</v>
      </c>
    </row>
    <row r="390" spans="1:8" x14ac:dyDescent="0.3">
      <c r="A390" s="1">
        <v>0.45273148148148451</v>
      </c>
      <c r="B390" s="2" t="s">
        <v>33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</v>
      </c>
      <c r="H390" s="2" t="s">
        <v>12</v>
      </c>
    </row>
    <row r="391" spans="1:8" x14ac:dyDescent="0.3">
      <c r="A391" s="1">
        <v>0.45278935185185487</v>
      </c>
      <c r="B391" s="2" t="s">
        <v>33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3.2100000000000004</v>
      </c>
      <c r="H391" s="2" t="s">
        <v>12</v>
      </c>
    </row>
    <row r="392" spans="1:8" x14ac:dyDescent="0.3">
      <c r="A392" s="1">
        <v>0.45283564814815119</v>
      </c>
      <c r="B392" s="2" t="s">
        <v>33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3.23</v>
      </c>
      <c r="H392" s="2" t="s">
        <v>12</v>
      </c>
    </row>
    <row r="393" spans="1:8" x14ac:dyDescent="0.3">
      <c r="A393" s="1">
        <v>0.45289351851852155</v>
      </c>
      <c r="B393" s="2" t="s">
        <v>33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3.2199999999999998</v>
      </c>
      <c r="H393" s="2" t="s">
        <v>12</v>
      </c>
    </row>
    <row r="394" spans="1:8" x14ac:dyDescent="0.3">
      <c r="A394" s="1">
        <v>0.45293981481481788</v>
      </c>
      <c r="B394" s="2" t="s">
        <v>33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3.23</v>
      </c>
      <c r="H394" s="2" t="s">
        <v>12</v>
      </c>
    </row>
    <row r="395" spans="1:8" x14ac:dyDescent="0.3">
      <c r="A395" s="1">
        <v>0.45299768518518824</v>
      </c>
      <c r="B395" s="2" t="s">
        <v>33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3.23</v>
      </c>
      <c r="H395" s="2" t="s">
        <v>12</v>
      </c>
    </row>
    <row r="396" spans="1:8" x14ac:dyDescent="0.3">
      <c r="A396" s="1">
        <v>0.45304398148148456</v>
      </c>
      <c r="B396" s="2" t="s">
        <v>33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3.2100000000000004</v>
      </c>
      <c r="H396" s="2" t="s">
        <v>12</v>
      </c>
    </row>
    <row r="397" spans="1:8" x14ac:dyDescent="0.3">
      <c r="A397" s="1">
        <v>0.45310185185185492</v>
      </c>
      <c r="B397" s="2" t="s">
        <v>33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</v>
      </c>
      <c r="H397" s="2" t="s">
        <v>12</v>
      </c>
    </row>
    <row r="398" spans="1:8" x14ac:dyDescent="0.3">
      <c r="A398" s="1">
        <v>0.45314814814815124</v>
      </c>
      <c r="B398" s="2" t="s">
        <v>33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3.2100000000000004</v>
      </c>
      <c r="H398" s="2" t="s">
        <v>12</v>
      </c>
    </row>
    <row r="399" spans="1:8" x14ac:dyDescent="0.3">
      <c r="A399" s="1">
        <v>0.4532060185185216</v>
      </c>
      <c r="B399" s="2" t="s">
        <v>33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3.2100000000000004</v>
      </c>
      <c r="H399" s="2" t="s">
        <v>12</v>
      </c>
    </row>
    <row r="400" spans="1:8" x14ac:dyDescent="0.3">
      <c r="A400" s="1">
        <v>0.45325231481481792</v>
      </c>
      <c r="B400" s="2" t="s">
        <v>33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3.2199999999999998</v>
      </c>
      <c r="H400" s="2" t="s">
        <v>12</v>
      </c>
    </row>
    <row r="401" spans="1:8" x14ac:dyDescent="0.3">
      <c r="A401" s="1">
        <v>0.45331018518518829</v>
      </c>
      <c r="B401" s="2" t="s">
        <v>33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3.23</v>
      </c>
      <c r="H401" s="2" t="s">
        <v>12</v>
      </c>
    </row>
    <row r="402" spans="1:8" x14ac:dyDescent="0.3">
      <c r="A402" s="1">
        <v>0.45335648148148461</v>
      </c>
      <c r="B402" s="2" t="s">
        <v>33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</row>
    <row r="403" spans="1:8" x14ac:dyDescent="0.3">
      <c r="A403" s="1">
        <v>0.45341435185185497</v>
      </c>
      <c r="B403" s="2" t="s">
        <v>33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3.23</v>
      </c>
      <c r="H403" s="2" t="s">
        <v>12</v>
      </c>
    </row>
    <row r="404" spans="1:8" x14ac:dyDescent="0.3">
      <c r="A404" s="1">
        <v>0.45346064814815129</v>
      </c>
      <c r="B404" s="2" t="s">
        <v>33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3.2000000000000006</v>
      </c>
      <c r="H404" s="2" t="s">
        <v>12</v>
      </c>
    </row>
    <row r="405" spans="1:8" x14ac:dyDescent="0.3">
      <c r="A405" s="1">
        <v>0.45351851851852165</v>
      </c>
      <c r="B405" s="2" t="s">
        <v>33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3.2000000000000006</v>
      </c>
      <c r="H405" s="2" t="s">
        <v>12</v>
      </c>
    </row>
    <row r="406" spans="1:8" x14ac:dyDescent="0.3">
      <c r="A406" s="1">
        <v>0.45356481481481797</v>
      </c>
      <c r="B406" s="2" t="s">
        <v>33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3.2100000000000004</v>
      </c>
      <c r="H406" s="2" t="s">
        <v>12</v>
      </c>
    </row>
    <row r="407" spans="1:8" x14ac:dyDescent="0.3">
      <c r="A407" s="1">
        <v>0.45362268518518833</v>
      </c>
      <c r="B407" s="2" t="s">
        <v>33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3.1900000000000004</v>
      </c>
      <c r="H407" s="2" t="s">
        <v>12</v>
      </c>
    </row>
    <row r="408" spans="1:8" x14ac:dyDescent="0.3">
      <c r="A408" s="1">
        <v>0.45366898148148466</v>
      </c>
      <c r="B408" s="2" t="s">
        <v>33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3.23</v>
      </c>
      <c r="H408" s="2" t="s">
        <v>12</v>
      </c>
    </row>
    <row r="409" spans="1:8" x14ac:dyDescent="0.3">
      <c r="A409" s="1">
        <v>0.45372685185185502</v>
      </c>
      <c r="B409" s="2" t="s">
        <v>33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3.21</v>
      </c>
      <c r="H409" s="2" t="s">
        <v>12</v>
      </c>
    </row>
    <row r="410" spans="1:8" x14ac:dyDescent="0.3">
      <c r="A410" s="1">
        <v>0.45377314814815134</v>
      </c>
      <c r="B410" s="2" t="s">
        <v>33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3.23</v>
      </c>
      <c r="H410" s="2" t="s">
        <v>12</v>
      </c>
    </row>
    <row r="411" spans="1:8" x14ac:dyDescent="0.3">
      <c r="A411" s="1">
        <v>0.4538310185185217</v>
      </c>
      <c r="B411" s="2" t="s">
        <v>33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3.23</v>
      </c>
      <c r="H411" s="2" t="s">
        <v>12</v>
      </c>
    </row>
    <row r="412" spans="1:8" x14ac:dyDescent="0.3">
      <c r="A412" s="1">
        <v>0.45387731481481802</v>
      </c>
      <c r="B412" s="2" t="s">
        <v>33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3.2000000000000006</v>
      </c>
      <c r="H412" s="2" t="s">
        <v>12</v>
      </c>
    </row>
    <row r="413" spans="1:8" x14ac:dyDescent="0.3">
      <c r="A413" s="1">
        <v>0.45393518518518838</v>
      </c>
      <c r="B413" s="2" t="s">
        <v>33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3.2000000000000006</v>
      </c>
      <c r="H413" s="2" t="s">
        <v>12</v>
      </c>
    </row>
    <row r="414" spans="1:8" x14ac:dyDescent="0.3">
      <c r="A414" s="1">
        <v>0.45398148148148471</v>
      </c>
      <c r="B414" s="2" t="s">
        <v>33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3.2100000000000004</v>
      </c>
      <c r="H414" s="2" t="s">
        <v>12</v>
      </c>
    </row>
    <row r="415" spans="1:8" x14ac:dyDescent="0.3">
      <c r="A415" s="1">
        <v>0.45403935185185507</v>
      </c>
      <c r="B415" s="2" t="s">
        <v>33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3.1900000000000004</v>
      </c>
      <c r="H415" s="2" t="s">
        <v>12</v>
      </c>
    </row>
    <row r="416" spans="1:8" x14ac:dyDescent="0.3">
      <c r="A416" s="1">
        <v>0.45408564814815139</v>
      </c>
      <c r="B416" s="2" t="s">
        <v>33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3.23</v>
      </c>
      <c r="H416" s="2" t="s">
        <v>12</v>
      </c>
    </row>
    <row r="417" spans="1:8" x14ac:dyDescent="0.3">
      <c r="A417" s="1">
        <v>0.45414351851852175</v>
      </c>
      <c r="B417" s="2" t="s">
        <v>33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</row>
    <row r="418" spans="1:8" x14ac:dyDescent="0.3">
      <c r="A418" s="1">
        <v>0.45418981481481807</v>
      </c>
      <c r="B418" s="2" t="s">
        <v>33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3.23</v>
      </c>
      <c r="H418" s="2" t="s">
        <v>12</v>
      </c>
    </row>
    <row r="419" spans="1:8" x14ac:dyDescent="0.3">
      <c r="A419" s="1">
        <v>0.45424768518518843</v>
      </c>
      <c r="B419" s="2" t="s">
        <v>33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3.22</v>
      </c>
      <c r="H419" s="2" t="s">
        <v>12</v>
      </c>
    </row>
    <row r="420" spans="1:8" x14ac:dyDescent="0.3">
      <c r="A420" s="1">
        <v>0.45429398148148475</v>
      </c>
      <c r="B420" s="2" t="s">
        <v>33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3.2000000000000006</v>
      </c>
      <c r="H420" s="2" t="s">
        <v>12</v>
      </c>
    </row>
    <row r="421" spans="1:8" x14ac:dyDescent="0.3">
      <c r="A421" s="1">
        <v>0.45435185185185512</v>
      </c>
      <c r="B421" s="2" t="s">
        <v>33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3.21</v>
      </c>
      <c r="H421" s="2" t="s">
        <v>12</v>
      </c>
    </row>
    <row r="422" spans="1:8" x14ac:dyDescent="0.3">
      <c r="A422" s="1">
        <v>0.45439814814815144</v>
      </c>
      <c r="B422" s="2" t="s">
        <v>33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3.2100000000000004</v>
      </c>
      <c r="H422" s="2" t="s">
        <v>12</v>
      </c>
    </row>
    <row r="423" spans="1:8" x14ac:dyDescent="0.3">
      <c r="A423" s="1">
        <v>0.4544560185185218</v>
      </c>
      <c r="B423" s="2" t="s">
        <v>33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3.2000000000000006</v>
      </c>
      <c r="H423" s="2" t="s">
        <v>12</v>
      </c>
    </row>
    <row r="424" spans="1:8" x14ac:dyDescent="0.3">
      <c r="A424" s="1">
        <v>0.45450231481481812</v>
      </c>
      <c r="B424" s="2" t="s">
        <v>33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3.2100000000000004</v>
      </c>
      <c r="H424" s="2" t="s">
        <v>12</v>
      </c>
    </row>
    <row r="425" spans="1:8" x14ac:dyDescent="0.3">
      <c r="A425" s="1">
        <v>0.45456018518518848</v>
      </c>
      <c r="B425" s="2" t="s">
        <v>33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3.2000000000000006</v>
      </c>
      <c r="H425" s="2" t="s">
        <v>12</v>
      </c>
    </row>
    <row r="426" spans="1:8" x14ac:dyDescent="0.3">
      <c r="A426" s="1">
        <v>0.4546064814814848</v>
      </c>
      <c r="B426" s="2" t="s">
        <v>33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3.23</v>
      </c>
      <c r="H426" s="2" t="s">
        <v>12</v>
      </c>
    </row>
    <row r="427" spans="1:8" x14ac:dyDescent="0.3">
      <c r="A427" s="1">
        <v>0.45466435185185516</v>
      </c>
      <c r="B427" s="2" t="s">
        <v>33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</row>
    <row r="428" spans="1:8" x14ac:dyDescent="0.3">
      <c r="A428" s="1">
        <v>0.45471064814815149</v>
      </c>
      <c r="B428" s="2" t="s">
        <v>33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0.45476851851852185</v>
      </c>
      <c r="B429" s="2" t="s">
        <v>33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3.23</v>
      </c>
      <c r="H429" s="2" t="s">
        <v>12</v>
      </c>
    </row>
    <row r="430" spans="1:8" x14ac:dyDescent="0.3">
      <c r="A430" s="1">
        <v>0.45481481481481817</v>
      </c>
      <c r="B430" s="2" t="s">
        <v>33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3.1900000000000004</v>
      </c>
      <c r="H430" s="2" t="s">
        <v>12</v>
      </c>
    </row>
    <row r="431" spans="1:8" x14ac:dyDescent="0.3">
      <c r="A431" s="1">
        <v>0.45487268518518853</v>
      </c>
      <c r="B431" s="2" t="s">
        <v>33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3.2100000000000004</v>
      </c>
      <c r="H431" s="2" t="s">
        <v>12</v>
      </c>
    </row>
    <row r="432" spans="1:8" x14ac:dyDescent="0.3">
      <c r="A432" s="1">
        <v>0.45491898148148485</v>
      </c>
      <c r="B432" s="2" t="s">
        <v>33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3.1900000000000004</v>
      </c>
      <c r="H432" s="2" t="s">
        <v>12</v>
      </c>
    </row>
    <row r="433" spans="1:8" x14ac:dyDescent="0.3">
      <c r="A433" s="1">
        <v>0.45497685185185521</v>
      </c>
      <c r="B433" s="2" t="s">
        <v>33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3.2100000000000004</v>
      </c>
      <c r="H433" s="2" t="s">
        <v>12</v>
      </c>
    </row>
    <row r="434" spans="1:8" x14ac:dyDescent="0.3">
      <c r="A434" s="1">
        <v>0.45502314814815153</v>
      </c>
      <c r="B434" s="2" t="s">
        <v>33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3.23</v>
      </c>
      <c r="H434" s="2" t="s">
        <v>12</v>
      </c>
    </row>
    <row r="435" spans="1:8" x14ac:dyDescent="0.3">
      <c r="A435" s="1">
        <v>0.4550810185185219</v>
      </c>
      <c r="B435" s="2" t="s">
        <v>33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3.23</v>
      </c>
      <c r="H435" s="2" t="s">
        <v>12</v>
      </c>
    </row>
    <row r="436" spans="1:8" x14ac:dyDescent="0.3">
      <c r="A436" s="1">
        <v>0.45512731481481822</v>
      </c>
      <c r="B436" s="2" t="s">
        <v>33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3.23</v>
      </c>
      <c r="H436" s="2" t="s">
        <v>12</v>
      </c>
    </row>
    <row r="437" spans="1:8" x14ac:dyDescent="0.3">
      <c r="A437" s="1">
        <v>0.45518518518518858</v>
      </c>
      <c r="B437" s="2" t="s">
        <v>33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3.22</v>
      </c>
      <c r="H437" s="2" t="s">
        <v>12</v>
      </c>
    </row>
    <row r="438" spans="1:8" x14ac:dyDescent="0.3">
      <c r="A438" s="1">
        <v>0.4552314814814849</v>
      </c>
      <c r="B438" s="2" t="s">
        <v>33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3.2100000000000004</v>
      </c>
      <c r="H438" s="2" t="s">
        <v>12</v>
      </c>
    </row>
    <row r="439" spans="1:8" x14ac:dyDescent="0.3">
      <c r="A439" s="1">
        <v>0.45528935185185526</v>
      </c>
      <c r="B439" s="2" t="s">
        <v>33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3.2100000000000004</v>
      </c>
      <c r="H439" s="2" t="s">
        <v>12</v>
      </c>
    </row>
    <row r="440" spans="1:8" x14ac:dyDescent="0.3">
      <c r="A440" s="1">
        <v>0.45533564814815158</v>
      </c>
      <c r="B440" s="2" t="s">
        <v>33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3.2000000000000006</v>
      </c>
      <c r="H440" s="2" t="s">
        <v>12</v>
      </c>
    </row>
    <row r="441" spans="1:8" x14ac:dyDescent="0.3">
      <c r="A441" s="1">
        <v>0.45539351851852194</v>
      </c>
      <c r="B441" s="2" t="s">
        <v>33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3.2100000000000004</v>
      </c>
      <c r="H441" s="2" t="s">
        <v>12</v>
      </c>
    </row>
    <row r="442" spans="1:8" x14ac:dyDescent="0.3">
      <c r="A442" s="1">
        <v>0.45543981481481827</v>
      </c>
      <c r="B442" s="2" t="s">
        <v>33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0.45549768518518863</v>
      </c>
      <c r="B443" s="2" t="s">
        <v>33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3.23</v>
      </c>
      <c r="H443" s="2" t="s">
        <v>12</v>
      </c>
    </row>
    <row r="444" spans="1:8" x14ac:dyDescent="0.3">
      <c r="A444" s="1">
        <v>0.45554398148148495</v>
      </c>
      <c r="B444" s="2" t="s">
        <v>33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3.22</v>
      </c>
      <c r="H444" s="2" t="s">
        <v>12</v>
      </c>
    </row>
    <row r="445" spans="1:8" x14ac:dyDescent="0.3">
      <c r="A445" s="1">
        <v>0.45560185185185531</v>
      </c>
      <c r="B445" s="2" t="s">
        <v>33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0.45564814814815163</v>
      </c>
      <c r="B446" s="2" t="s">
        <v>33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3.2100000000000004</v>
      </c>
      <c r="H446" s="2" t="s">
        <v>12</v>
      </c>
    </row>
    <row r="447" spans="1:8" x14ac:dyDescent="0.3">
      <c r="A447" s="1">
        <v>0.45570601851852199</v>
      </c>
      <c r="B447" s="2" t="s">
        <v>33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3.1900000000000004</v>
      </c>
      <c r="H447" s="2" t="s">
        <v>12</v>
      </c>
    </row>
    <row r="448" spans="1:8" x14ac:dyDescent="0.3">
      <c r="A448" s="1">
        <v>0.45575231481481832</v>
      </c>
      <c r="B448" s="2" t="s">
        <v>33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3.2100000000000004</v>
      </c>
      <c r="H448" s="2" t="s">
        <v>12</v>
      </c>
    </row>
    <row r="449" spans="1:8" x14ac:dyDescent="0.3">
      <c r="A449" s="1">
        <v>0.45581018518518868</v>
      </c>
      <c r="B449" s="2" t="s">
        <v>33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3.1900000000000004</v>
      </c>
      <c r="H449" s="2" t="s">
        <v>12</v>
      </c>
    </row>
    <row r="450" spans="1:8" x14ac:dyDescent="0.3">
      <c r="A450" s="1">
        <v>0.455856481481485</v>
      </c>
      <c r="B450" s="2" t="s">
        <v>33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3.23</v>
      </c>
      <c r="H450" s="2" t="s">
        <v>12</v>
      </c>
    </row>
    <row r="451" spans="1:8" x14ac:dyDescent="0.3">
      <c r="A451" s="1">
        <v>0.45591435185185536</v>
      </c>
      <c r="B451" s="2" t="s">
        <v>33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0.45596064814815168</v>
      </c>
      <c r="B452" s="2" t="s">
        <v>33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3.23</v>
      </c>
      <c r="H452" s="2" t="s">
        <v>12</v>
      </c>
    </row>
    <row r="453" spans="1:8" x14ac:dyDescent="0.3">
      <c r="A453" s="1">
        <v>0.45601851851852204</v>
      </c>
      <c r="B453" s="2" t="s">
        <v>33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3.22</v>
      </c>
      <c r="H453" s="2" t="s">
        <v>12</v>
      </c>
    </row>
    <row r="454" spans="1:8" x14ac:dyDescent="0.3">
      <c r="A454" s="1">
        <v>0.45606481481481836</v>
      </c>
      <c r="B454" s="2" t="s">
        <v>33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3.2000000000000006</v>
      </c>
      <c r="H454" s="2" t="s">
        <v>12</v>
      </c>
    </row>
    <row r="455" spans="1:8" x14ac:dyDescent="0.3">
      <c r="A455" s="1">
        <v>0.45612268518518873</v>
      </c>
      <c r="B455" s="2" t="s">
        <v>33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3.2100000000000004</v>
      </c>
      <c r="H455" s="2" t="s">
        <v>12</v>
      </c>
    </row>
    <row r="456" spans="1:8" x14ac:dyDescent="0.3">
      <c r="A456" s="1">
        <v>0.45616898148148505</v>
      </c>
      <c r="B456" s="2" t="s">
        <v>33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3.1900000000000004</v>
      </c>
      <c r="H456" s="2" t="s">
        <v>12</v>
      </c>
    </row>
    <row r="457" spans="1:8" x14ac:dyDescent="0.3">
      <c r="A457" s="1">
        <v>0.45622685185185541</v>
      </c>
      <c r="B457" s="2" t="s">
        <v>33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3.2100000000000004</v>
      </c>
      <c r="H457" s="2" t="s">
        <v>12</v>
      </c>
    </row>
    <row r="458" spans="1:8" x14ac:dyDescent="0.3">
      <c r="A458" s="1">
        <v>0.45627314814815173</v>
      </c>
      <c r="B458" s="2" t="s">
        <v>33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3.23</v>
      </c>
      <c r="H458" s="2" t="s">
        <v>12</v>
      </c>
    </row>
    <row r="459" spans="1:8" x14ac:dyDescent="0.3">
      <c r="A459" s="1">
        <v>0.45633101851852209</v>
      </c>
      <c r="B459" s="2" t="s">
        <v>33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</row>
    <row r="460" spans="1:8" x14ac:dyDescent="0.3">
      <c r="A460" s="1">
        <v>0.45637731481481841</v>
      </c>
      <c r="B460" s="2" t="s">
        <v>33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3.23</v>
      </c>
      <c r="H460" s="2" t="s">
        <v>12</v>
      </c>
    </row>
    <row r="461" spans="1:8" x14ac:dyDescent="0.3">
      <c r="A461" s="1">
        <v>0.45643518518518877</v>
      </c>
      <c r="B461" s="2" t="s">
        <v>33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3.23</v>
      </c>
      <c r="H461" s="2" t="s">
        <v>12</v>
      </c>
    </row>
    <row r="462" spans="1:8" x14ac:dyDescent="0.3">
      <c r="A462" s="1">
        <v>0.4564814814814851</v>
      </c>
      <c r="B462" s="2" t="s">
        <v>33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3.2000000000000006</v>
      </c>
      <c r="H462" s="2" t="s">
        <v>12</v>
      </c>
    </row>
    <row r="463" spans="1:8" x14ac:dyDescent="0.3">
      <c r="A463" s="1">
        <v>0.45653935185185546</v>
      </c>
      <c r="B463" s="2" t="s">
        <v>33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3.2100000000000004</v>
      </c>
      <c r="H463" s="2" t="s">
        <v>12</v>
      </c>
    </row>
    <row r="464" spans="1:8" x14ac:dyDescent="0.3">
      <c r="A464" s="1">
        <v>0.45658564814815178</v>
      </c>
      <c r="B464" s="2" t="s">
        <v>33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3.2000000000000006</v>
      </c>
      <c r="H464" s="2" t="s">
        <v>12</v>
      </c>
    </row>
    <row r="465" spans="1:8" x14ac:dyDescent="0.3">
      <c r="A465" s="1">
        <v>0.45664351851852214</v>
      </c>
      <c r="B465" s="2" t="s">
        <v>33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3.2100000000000004</v>
      </c>
      <c r="H465" s="2" t="s">
        <v>12</v>
      </c>
    </row>
    <row r="466" spans="1:8" x14ac:dyDescent="0.3">
      <c r="A466" s="1">
        <v>0.45668981481481846</v>
      </c>
      <c r="B466" s="2" t="s">
        <v>33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0.45674768518518882</v>
      </c>
      <c r="B467" s="2" t="s">
        <v>33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3.22</v>
      </c>
      <c r="H467" s="2" t="s">
        <v>12</v>
      </c>
    </row>
    <row r="468" spans="1:8" x14ac:dyDescent="0.3">
      <c r="A468" s="1">
        <v>0.45679398148148515</v>
      </c>
      <c r="B468" s="2" t="s">
        <v>33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3.23</v>
      </c>
      <c r="H468" s="2" t="s">
        <v>12</v>
      </c>
    </row>
    <row r="469" spans="1:8" x14ac:dyDescent="0.3">
      <c r="A469" s="1">
        <v>0.45685185185185551</v>
      </c>
      <c r="B469" s="2" t="s">
        <v>33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3.21</v>
      </c>
      <c r="H469" s="2" t="s">
        <v>12</v>
      </c>
    </row>
    <row r="470" spans="1:8" x14ac:dyDescent="0.3">
      <c r="A470" s="1">
        <v>0.45689814814815183</v>
      </c>
      <c r="B470" s="2" t="s">
        <v>33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3.2100000000000004</v>
      </c>
      <c r="H470" s="2" t="s">
        <v>12</v>
      </c>
    </row>
    <row r="471" spans="1:8" x14ac:dyDescent="0.3">
      <c r="A471" s="1">
        <v>0.45695601851852219</v>
      </c>
      <c r="B471" s="2" t="s">
        <v>33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3.1900000000000004</v>
      </c>
      <c r="H471" s="2" t="s">
        <v>12</v>
      </c>
    </row>
    <row r="472" spans="1:8" x14ac:dyDescent="0.3">
      <c r="A472" s="1">
        <v>0.45700231481481851</v>
      </c>
      <c r="B472" s="2" t="s">
        <v>33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3.2100000000000004</v>
      </c>
      <c r="H472" s="2" t="s">
        <v>12</v>
      </c>
    </row>
    <row r="473" spans="1:8" x14ac:dyDescent="0.3">
      <c r="A473" s="1">
        <v>0.45706018518518887</v>
      </c>
      <c r="B473" s="2" t="s">
        <v>33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3.2000000000000006</v>
      </c>
      <c r="H473" s="2" t="s">
        <v>12</v>
      </c>
    </row>
    <row r="474" spans="1:8" x14ac:dyDescent="0.3">
      <c r="A474" s="1">
        <v>0.45710648148148519</v>
      </c>
      <c r="B474" s="2" t="s">
        <v>33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3.23</v>
      </c>
      <c r="H474" s="2" t="s">
        <v>12</v>
      </c>
    </row>
    <row r="475" spans="1:8" x14ac:dyDescent="0.3">
      <c r="A475" s="1">
        <v>0.45716435185185555</v>
      </c>
      <c r="B475" s="2" t="s">
        <v>33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</row>
    <row r="476" spans="1:8" x14ac:dyDescent="0.3">
      <c r="A476" s="1">
        <v>0.45721064814815188</v>
      </c>
      <c r="B476" s="2" t="s">
        <v>33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3.22</v>
      </c>
      <c r="H476" s="2" t="s">
        <v>12</v>
      </c>
    </row>
    <row r="477" spans="1:8" x14ac:dyDescent="0.3">
      <c r="A477" s="1">
        <v>0.45726851851852224</v>
      </c>
      <c r="B477" s="2" t="s">
        <v>33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3.23</v>
      </c>
      <c r="H477" s="2" t="s">
        <v>12</v>
      </c>
    </row>
    <row r="478" spans="1:8" x14ac:dyDescent="0.3">
      <c r="A478" s="1">
        <v>0.45731481481481856</v>
      </c>
      <c r="B478" s="2" t="s">
        <v>33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3.1900000000000004</v>
      </c>
      <c r="H478" s="2" t="s">
        <v>12</v>
      </c>
    </row>
    <row r="479" spans="1:8" x14ac:dyDescent="0.3">
      <c r="A479" s="1">
        <v>0.45737268518518892</v>
      </c>
      <c r="B479" s="2" t="s">
        <v>33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3.2100000000000004</v>
      </c>
      <c r="H479" s="2" t="s">
        <v>12</v>
      </c>
    </row>
    <row r="480" spans="1:8" x14ac:dyDescent="0.3">
      <c r="A480" s="1">
        <v>0.45741898148148524</v>
      </c>
      <c r="B480" s="2" t="s">
        <v>33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3.2000000000000006</v>
      </c>
      <c r="H480" s="2" t="s">
        <v>12</v>
      </c>
    </row>
    <row r="481" spans="1:8" x14ac:dyDescent="0.3">
      <c r="A481" s="1">
        <v>0.4574768518518556</v>
      </c>
      <c r="B481" s="2" t="s">
        <v>33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3.2100000000000004</v>
      </c>
      <c r="H481" s="2" t="s">
        <v>12</v>
      </c>
    </row>
    <row r="482" spans="1:8" x14ac:dyDescent="0.3">
      <c r="A482" s="1">
        <v>0.45752314814815193</v>
      </c>
      <c r="B482" s="2" t="s">
        <v>33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</row>
    <row r="483" spans="1:8" x14ac:dyDescent="0.3">
      <c r="A483" s="1">
        <v>0.45758101851852229</v>
      </c>
      <c r="B483" s="2" t="s">
        <v>33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3.23</v>
      </c>
      <c r="H483" s="2" t="s">
        <v>12</v>
      </c>
    </row>
    <row r="484" spans="1:8" x14ac:dyDescent="0.3">
      <c r="A484" s="1">
        <v>0.45762731481481861</v>
      </c>
      <c r="B484" s="2" t="s">
        <v>33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0.45768518518518897</v>
      </c>
      <c r="B485" s="2" t="s">
        <v>33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</row>
    <row r="486" spans="1:8" x14ac:dyDescent="0.3">
      <c r="A486" s="1">
        <v>0.45773148148148529</v>
      </c>
      <c r="B486" s="2" t="s">
        <v>33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3.2100000000000004</v>
      </c>
      <c r="H486" s="2" t="s">
        <v>12</v>
      </c>
    </row>
    <row r="487" spans="1:8" x14ac:dyDescent="0.3">
      <c r="A487" s="1">
        <v>0.45778935185185565</v>
      </c>
      <c r="B487" s="2" t="s">
        <v>33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3.1900000000000004</v>
      </c>
      <c r="H487" s="2" t="s">
        <v>12</v>
      </c>
    </row>
    <row r="488" spans="1:8" x14ac:dyDescent="0.3">
      <c r="A488" s="1">
        <v>0.45783564814815197</v>
      </c>
      <c r="B488" s="2" t="s">
        <v>33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3.2100000000000004</v>
      </c>
      <c r="H488" s="2" t="s">
        <v>12</v>
      </c>
    </row>
    <row r="489" spans="1:8" x14ac:dyDescent="0.3">
      <c r="A489" s="1">
        <v>0.45789351851852234</v>
      </c>
      <c r="B489" s="2" t="s">
        <v>33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3.1900000000000004</v>
      </c>
      <c r="H489" s="2" t="s">
        <v>12</v>
      </c>
    </row>
    <row r="490" spans="1:8" x14ac:dyDescent="0.3">
      <c r="A490" s="1">
        <v>0.45793981481481866</v>
      </c>
      <c r="B490" s="2" t="s">
        <v>33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</row>
    <row r="491" spans="1:8" x14ac:dyDescent="0.3">
      <c r="A491" s="1">
        <v>0.45799768518518902</v>
      </c>
      <c r="B491" s="2" t="s">
        <v>33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3.21</v>
      </c>
      <c r="H491" s="2" t="s">
        <v>12</v>
      </c>
    </row>
    <row r="492" spans="1:8" x14ac:dyDescent="0.3">
      <c r="A492" s="1">
        <v>0.45804398148148534</v>
      </c>
      <c r="B492" s="2" t="s">
        <v>33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</v>
      </c>
      <c r="H492" s="2" t="s">
        <v>12</v>
      </c>
    </row>
    <row r="493" spans="1:8" x14ac:dyDescent="0.3">
      <c r="A493" s="1">
        <v>0.4581018518518557</v>
      </c>
      <c r="B493" s="2" t="s">
        <v>33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</row>
    <row r="494" spans="1:8" x14ac:dyDescent="0.3">
      <c r="A494" s="1">
        <v>0.45814814814815202</v>
      </c>
      <c r="B494" s="2" t="s">
        <v>33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3.1900000000000004</v>
      </c>
      <c r="H494" s="2" t="s">
        <v>12</v>
      </c>
    </row>
    <row r="495" spans="1:8" x14ac:dyDescent="0.3">
      <c r="A495" s="1">
        <v>0.45820601851852238</v>
      </c>
      <c r="B495" s="2" t="s">
        <v>33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3.1900000000000004</v>
      </c>
      <c r="H495" s="2" t="s">
        <v>12</v>
      </c>
    </row>
    <row r="496" spans="1:8" x14ac:dyDescent="0.3">
      <c r="A496" s="1">
        <v>0.45825231481481871</v>
      </c>
      <c r="B496" s="2" t="s">
        <v>33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3.1900000000000004</v>
      </c>
      <c r="H496" s="2" t="s">
        <v>12</v>
      </c>
    </row>
    <row r="497" spans="1:8" x14ac:dyDescent="0.3">
      <c r="A497" s="1">
        <v>0.45831018518518907</v>
      </c>
      <c r="B497" s="2" t="s">
        <v>33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</v>
      </c>
      <c r="H497" s="2" t="s">
        <v>12</v>
      </c>
    </row>
    <row r="498" spans="1:8" x14ac:dyDescent="0.3">
      <c r="A498" s="1">
        <v>0.45835648148148539</v>
      </c>
      <c r="B498" s="2" t="s">
        <v>33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3.21</v>
      </c>
      <c r="H498" s="2" t="s">
        <v>12</v>
      </c>
    </row>
    <row r="499" spans="1:8" x14ac:dyDescent="0.3">
      <c r="A499" s="1">
        <v>0.45841435185185575</v>
      </c>
      <c r="B499" s="2" t="s">
        <v>33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3.1900000000000004</v>
      </c>
      <c r="H499" s="2" t="s">
        <v>12</v>
      </c>
    </row>
    <row r="500" spans="1:8" x14ac:dyDescent="0.3">
      <c r="A500" s="1">
        <v>0.45846064814815207</v>
      </c>
      <c r="B500" s="2" t="s">
        <v>33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</v>
      </c>
      <c r="H500" s="2" t="s">
        <v>12</v>
      </c>
    </row>
    <row r="501" spans="1:8" x14ac:dyDescent="0.3">
      <c r="A501" s="1">
        <v>0.45851851851852243</v>
      </c>
      <c r="B501" s="2" t="s">
        <v>33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3.2199999999999998</v>
      </c>
      <c r="H501" s="2" t="s">
        <v>12</v>
      </c>
    </row>
    <row r="502" spans="1:8" x14ac:dyDescent="0.3">
      <c r="A502" s="1">
        <v>0.45856481481481876</v>
      </c>
      <c r="B502" s="2" t="s">
        <v>33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3.1900000000000004</v>
      </c>
      <c r="H502" s="2" t="s">
        <v>12</v>
      </c>
    </row>
    <row r="503" spans="1:8" x14ac:dyDescent="0.3">
      <c r="A503" s="1">
        <v>0.45862268518518912</v>
      </c>
      <c r="B503" s="2" t="s">
        <v>33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3.1800000000000006</v>
      </c>
      <c r="H503" s="2" t="s">
        <v>12</v>
      </c>
    </row>
    <row r="504" spans="1:8" x14ac:dyDescent="0.3">
      <c r="A504" s="1">
        <v>0.45866898148148544</v>
      </c>
      <c r="B504" s="2" t="s">
        <v>33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3.1900000000000004</v>
      </c>
      <c r="H504" s="2" t="s">
        <v>12</v>
      </c>
    </row>
    <row r="505" spans="1:8" x14ac:dyDescent="0.3">
      <c r="A505" s="1">
        <v>0.4587268518518558</v>
      </c>
      <c r="B505" s="2" t="s">
        <v>33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3.1800000000000006</v>
      </c>
      <c r="H505" s="2" t="s">
        <v>12</v>
      </c>
    </row>
    <row r="506" spans="1:8" x14ac:dyDescent="0.3">
      <c r="A506" s="1">
        <v>0.45877314814815212</v>
      </c>
      <c r="B506" s="2" t="s">
        <v>33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3.2199999999999998</v>
      </c>
      <c r="H506" s="2" t="s">
        <v>12</v>
      </c>
    </row>
    <row r="507" spans="1:8" x14ac:dyDescent="0.3">
      <c r="A507" s="1">
        <v>0.45883101851852248</v>
      </c>
      <c r="B507" s="2" t="s">
        <v>33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3.2199999999999998</v>
      </c>
      <c r="H507" s="2" t="s">
        <v>12</v>
      </c>
    </row>
    <row r="508" spans="1:8" x14ac:dyDescent="0.3">
      <c r="A508" s="1">
        <v>0.4588773148148188</v>
      </c>
      <c r="B508" s="2" t="s">
        <v>33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3.19</v>
      </c>
      <c r="H508" s="2" t="s">
        <v>12</v>
      </c>
    </row>
    <row r="509" spans="1:8" x14ac:dyDescent="0.3">
      <c r="A509" s="1">
        <v>0.45893518518518917</v>
      </c>
      <c r="B509" s="2" t="s">
        <v>33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3.1999999999999997</v>
      </c>
      <c r="H509" s="2" t="s">
        <v>12</v>
      </c>
    </row>
    <row r="510" spans="1:8" x14ac:dyDescent="0.3">
      <c r="A510" s="1">
        <v>0.45898148148148549</v>
      </c>
      <c r="B510" s="2" t="s">
        <v>33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3.1800000000000006</v>
      </c>
      <c r="H510" s="2" t="s">
        <v>12</v>
      </c>
    </row>
    <row r="511" spans="1:8" x14ac:dyDescent="0.3">
      <c r="A511" s="1">
        <v>0.45903935185185585</v>
      </c>
      <c r="B511" s="2" t="s">
        <v>33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3.1900000000000004</v>
      </c>
      <c r="H511" s="2" t="s">
        <v>12</v>
      </c>
    </row>
    <row r="512" spans="1:8" x14ac:dyDescent="0.3">
      <c r="A512" s="1">
        <v>0.45908564814815217</v>
      </c>
      <c r="B512" s="2" t="s">
        <v>33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3.18</v>
      </c>
      <c r="H512" s="2" t="s">
        <v>12</v>
      </c>
    </row>
    <row r="513" spans="1:8" x14ac:dyDescent="0.3">
      <c r="A513" s="1">
        <v>0.45914351851852253</v>
      </c>
      <c r="B513" s="2" t="s">
        <v>33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3.1500000000000008</v>
      </c>
      <c r="H513" s="2" t="s">
        <v>12</v>
      </c>
    </row>
    <row r="514" spans="1:8" x14ac:dyDescent="0.3">
      <c r="A514" s="1">
        <v>0.45918981481481885</v>
      </c>
      <c r="B514" s="2" t="s">
        <v>33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3.19</v>
      </c>
      <c r="H514" s="2" t="s">
        <v>12</v>
      </c>
    </row>
    <row r="515" spans="1:8" x14ac:dyDescent="0.3">
      <c r="A515" s="1">
        <v>0.45924768518518921</v>
      </c>
      <c r="B515" s="2" t="s">
        <v>33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3.19</v>
      </c>
      <c r="H515" s="2" t="s">
        <v>12</v>
      </c>
    </row>
    <row r="516" spans="1:8" x14ac:dyDescent="0.3">
      <c r="A516" s="1">
        <v>0.45929398148148554</v>
      </c>
      <c r="B516" s="2" t="s">
        <v>33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3.2099999999999995</v>
      </c>
      <c r="H516" s="2" t="s">
        <v>12</v>
      </c>
    </row>
    <row r="517" spans="1:8" x14ac:dyDescent="0.3">
      <c r="A517" s="1">
        <v>0.4593518518518559</v>
      </c>
      <c r="B517" s="2" t="s">
        <v>33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3.1999999999999997</v>
      </c>
      <c r="H517" s="2" t="s">
        <v>12</v>
      </c>
    </row>
    <row r="518" spans="1:8" x14ac:dyDescent="0.3">
      <c r="A518" s="1">
        <v>0.45939814814815222</v>
      </c>
      <c r="B518" s="2" t="s">
        <v>33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3.1900000000000004</v>
      </c>
      <c r="H518" s="2" t="s">
        <v>12</v>
      </c>
    </row>
    <row r="519" spans="1:8" x14ac:dyDescent="0.3">
      <c r="A519" s="1">
        <v>0.45945601851852258</v>
      </c>
      <c r="B519" s="2" t="s">
        <v>33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3.1700000000000008</v>
      </c>
      <c r="H519" s="2" t="s">
        <v>12</v>
      </c>
    </row>
    <row r="520" spans="1:8" x14ac:dyDescent="0.3">
      <c r="A520" s="1">
        <v>0.4595023148148189</v>
      </c>
      <c r="B520" s="2" t="s">
        <v>33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3.1900000000000004</v>
      </c>
      <c r="H520" s="2" t="s">
        <v>12</v>
      </c>
    </row>
    <row r="521" spans="1:8" x14ac:dyDescent="0.3">
      <c r="A521" s="1">
        <v>0.45956018518518926</v>
      </c>
      <c r="B521" s="2" t="s">
        <v>33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3.1900000000000004</v>
      </c>
      <c r="H521" s="2" t="s">
        <v>12</v>
      </c>
    </row>
    <row r="522" spans="1:8" x14ac:dyDescent="0.3">
      <c r="A522" s="1">
        <v>0.45960648148148558</v>
      </c>
      <c r="B522" s="2" t="s">
        <v>33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3.21</v>
      </c>
      <c r="H522" s="2" t="s">
        <v>12</v>
      </c>
    </row>
    <row r="523" spans="1:8" x14ac:dyDescent="0.3">
      <c r="A523" s="1">
        <v>0.45966435185185595</v>
      </c>
      <c r="B523" s="2" t="s">
        <v>33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</v>
      </c>
      <c r="H523" s="2" t="s">
        <v>12</v>
      </c>
    </row>
    <row r="524" spans="1:8" x14ac:dyDescent="0.3">
      <c r="A524" s="1">
        <v>0.45971064814815227</v>
      </c>
      <c r="B524" s="2" t="s">
        <v>33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3.2099999999999995</v>
      </c>
      <c r="H524" s="2" t="s">
        <v>12</v>
      </c>
    </row>
    <row r="525" spans="1:8" x14ac:dyDescent="0.3">
      <c r="A525" s="1">
        <v>0.45976851851852263</v>
      </c>
      <c r="B525" s="2" t="s">
        <v>33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3.18</v>
      </c>
      <c r="H525" s="2" t="s">
        <v>12</v>
      </c>
    </row>
    <row r="526" spans="1:8" x14ac:dyDescent="0.3">
      <c r="A526" s="1">
        <v>0.45981481481481895</v>
      </c>
      <c r="B526" s="2" t="s">
        <v>33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3.1900000000000004</v>
      </c>
      <c r="H526" s="2" t="s">
        <v>12</v>
      </c>
    </row>
    <row r="527" spans="1:8" x14ac:dyDescent="0.3">
      <c r="A527" s="1">
        <v>0.45987268518518931</v>
      </c>
      <c r="B527" s="2" t="s">
        <v>33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3.1900000000000004</v>
      </c>
      <c r="H527" s="2" t="s">
        <v>12</v>
      </c>
    </row>
    <row r="528" spans="1:8" x14ac:dyDescent="0.3">
      <c r="A528" s="1">
        <v>0.45991898148148563</v>
      </c>
      <c r="B528" s="2" t="s">
        <v>33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</v>
      </c>
      <c r="H528" s="2" t="s">
        <v>12</v>
      </c>
    </row>
    <row r="529" spans="1:8" x14ac:dyDescent="0.3">
      <c r="A529" s="1">
        <v>0.45997685185185599</v>
      </c>
      <c r="B529" s="2" t="s">
        <v>33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</v>
      </c>
      <c r="H529" s="2" t="s">
        <v>12</v>
      </c>
    </row>
    <row r="530" spans="1:8" x14ac:dyDescent="0.3">
      <c r="A530" s="1">
        <v>0.46002314814815232</v>
      </c>
      <c r="B530" s="2" t="s">
        <v>33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3.19</v>
      </c>
      <c r="H530" s="2" t="s">
        <v>12</v>
      </c>
    </row>
    <row r="531" spans="1:8" x14ac:dyDescent="0.3">
      <c r="A531" s="1">
        <v>0.46008101851852268</v>
      </c>
      <c r="B531" s="2" t="s">
        <v>33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3.18</v>
      </c>
      <c r="H531" s="2" t="s">
        <v>12</v>
      </c>
    </row>
    <row r="532" spans="1:8" x14ac:dyDescent="0.3">
      <c r="A532" s="1">
        <v>0.460127314814819</v>
      </c>
      <c r="B532" s="2" t="s">
        <v>33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3.2199999999999998</v>
      </c>
      <c r="H532" s="2" t="s">
        <v>12</v>
      </c>
    </row>
    <row r="533" spans="1:8" x14ac:dyDescent="0.3">
      <c r="A533" s="1">
        <v>0.46018518518518936</v>
      </c>
      <c r="B533" s="2" t="s">
        <v>33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</v>
      </c>
      <c r="H533" s="2" t="s">
        <v>12</v>
      </c>
    </row>
    <row r="534" spans="1:8" x14ac:dyDescent="0.3">
      <c r="A534" s="1">
        <v>0.46023148148148568</v>
      </c>
      <c r="B534" s="2" t="s">
        <v>33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3.1700000000000004</v>
      </c>
      <c r="H534" s="2" t="s">
        <v>12</v>
      </c>
    </row>
    <row r="535" spans="1:8" x14ac:dyDescent="0.3">
      <c r="A535" s="1">
        <v>0.46028935185185604</v>
      </c>
      <c r="B535" s="2" t="s">
        <v>33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3.1800000000000006</v>
      </c>
      <c r="H535" s="2" t="s">
        <v>12</v>
      </c>
    </row>
    <row r="536" spans="1:8" x14ac:dyDescent="0.3">
      <c r="A536" s="1">
        <v>0.46033564814815237</v>
      </c>
      <c r="B536" s="2" t="s">
        <v>33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3.1800000000000006</v>
      </c>
      <c r="H536" s="2" t="s">
        <v>12</v>
      </c>
    </row>
    <row r="537" spans="1:8" x14ac:dyDescent="0.3">
      <c r="A537" s="1">
        <v>0.46039351851852273</v>
      </c>
      <c r="B537" s="2" t="s">
        <v>33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3.1800000000000006</v>
      </c>
      <c r="H537" s="2" t="s">
        <v>12</v>
      </c>
    </row>
    <row r="538" spans="1:8" x14ac:dyDescent="0.3">
      <c r="A538" s="1">
        <v>0.46043981481481905</v>
      </c>
      <c r="B538" s="2" t="s">
        <v>33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</v>
      </c>
      <c r="H538" s="2" t="s">
        <v>12</v>
      </c>
    </row>
    <row r="539" spans="1:8" x14ac:dyDescent="0.3">
      <c r="A539" s="1">
        <v>0.46049768518518941</v>
      </c>
      <c r="B539" s="2" t="s">
        <v>33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3.19</v>
      </c>
      <c r="H539" s="2" t="s">
        <v>12</v>
      </c>
    </row>
    <row r="540" spans="1:8" x14ac:dyDescent="0.3">
      <c r="A540" s="1">
        <v>0.46054398148148573</v>
      </c>
      <c r="B540" s="2" t="s">
        <v>33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</v>
      </c>
      <c r="H540" s="2" t="s">
        <v>12</v>
      </c>
    </row>
    <row r="541" spans="1:8" x14ac:dyDescent="0.3">
      <c r="A541" s="1">
        <v>0.46060185185185609</v>
      </c>
      <c r="B541" s="2" t="s">
        <v>33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</v>
      </c>
      <c r="H541" s="2" t="s">
        <v>12</v>
      </c>
    </row>
    <row r="542" spans="1:8" x14ac:dyDescent="0.3">
      <c r="A542" s="1">
        <v>0.46064814814815241</v>
      </c>
      <c r="B542" s="2" t="s">
        <v>33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3.1700000000000004</v>
      </c>
      <c r="H542" s="2" t="s">
        <v>12</v>
      </c>
    </row>
    <row r="543" spans="1:8" x14ac:dyDescent="0.3">
      <c r="A543" s="1">
        <v>0.46070601851852278</v>
      </c>
      <c r="B543" s="2" t="s">
        <v>33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3.1800000000000006</v>
      </c>
      <c r="H543" s="2" t="s">
        <v>12</v>
      </c>
    </row>
    <row r="544" spans="1:8" x14ac:dyDescent="0.3">
      <c r="A544" s="1">
        <v>0.4607523148148191</v>
      </c>
      <c r="B544" s="2" t="s">
        <v>33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3.1800000000000006</v>
      </c>
      <c r="H544" s="2" t="s">
        <v>12</v>
      </c>
    </row>
    <row r="545" spans="1:8" x14ac:dyDescent="0.3">
      <c r="A545" s="1">
        <v>0.46081018518518946</v>
      </c>
      <c r="B545" s="2" t="s">
        <v>33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3.1700000000000004</v>
      </c>
      <c r="H545" s="2" t="s">
        <v>12</v>
      </c>
    </row>
    <row r="546" spans="1:8" x14ac:dyDescent="0.3">
      <c r="A546" s="1">
        <v>0.46085648148148578</v>
      </c>
      <c r="B546" s="2" t="s">
        <v>33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</v>
      </c>
      <c r="H546" s="2" t="s">
        <v>12</v>
      </c>
    </row>
    <row r="547" spans="1:8" x14ac:dyDescent="0.3">
      <c r="A547" s="1">
        <v>0.46091435185185614</v>
      </c>
      <c r="B547" s="2" t="s">
        <v>33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</v>
      </c>
      <c r="H547" s="2" t="s">
        <v>12</v>
      </c>
    </row>
    <row r="548" spans="1:8" x14ac:dyDescent="0.3">
      <c r="A548" s="1">
        <v>0.46096064814815246</v>
      </c>
      <c r="B548" s="2" t="s">
        <v>33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3.19</v>
      </c>
      <c r="H548" s="2" t="s">
        <v>12</v>
      </c>
    </row>
    <row r="549" spans="1:8" x14ac:dyDescent="0.3">
      <c r="A549" s="1">
        <v>0.46101851851852282</v>
      </c>
      <c r="B549" s="2" t="s">
        <v>33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</v>
      </c>
      <c r="H549" s="2" t="s">
        <v>12</v>
      </c>
    </row>
    <row r="550" spans="1:8" x14ac:dyDescent="0.3">
      <c r="A550" s="1">
        <v>0.46106481481481915</v>
      </c>
      <c r="B550" s="2" t="s">
        <v>33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3.1800000000000006</v>
      </c>
      <c r="H550" s="2" t="s">
        <v>12</v>
      </c>
    </row>
    <row r="551" spans="1:8" x14ac:dyDescent="0.3">
      <c r="A551" s="1">
        <v>0.46112268518518951</v>
      </c>
      <c r="B551" s="2" t="s">
        <v>33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3.1700000000000004</v>
      </c>
      <c r="H551" s="2" t="s">
        <v>12</v>
      </c>
    </row>
    <row r="552" spans="1:8" x14ac:dyDescent="0.3">
      <c r="A552" s="1">
        <v>0.46116898148148583</v>
      </c>
      <c r="B552" s="2" t="s">
        <v>33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3.1800000000000006</v>
      </c>
      <c r="H552" s="2" t="s">
        <v>12</v>
      </c>
    </row>
    <row r="553" spans="1:8" x14ac:dyDescent="0.3">
      <c r="A553" s="1">
        <v>0.46122685185185619</v>
      </c>
      <c r="B553" s="2" t="s">
        <v>33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3.1800000000000006</v>
      </c>
      <c r="H553" s="2" t="s">
        <v>12</v>
      </c>
    </row>
    <row r="554" spans="1:8" x14ac:dyDescent="0.3">
      <c r="A554" s="1">
        <v>0.46127314814815251</v>
      </c>
      <c r="B554" s="2" t="s">
        <v>33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3.19</v>
      </c>
      <c r="H554" s="2" t="s">
        <v>12</v>
      </c>
    </row>
    <row r="555" spans="1:8" x14ac:dyDescent="0.3">
      <c r="A555" s="1">
        <v>0.46133101851852287</v>
      </c>
      <c r="B555" s="2" t="s">
        <v>33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</v>
      </c>
      <c r="H555" s="2" t="s">
        <v>12</v>
      </c>
    </row>
    <row r="556" spans="1:8" x14ac:dyDescent="0.3">
      <c r="A556" s="1">
        <v>0.46137731481481919</v>
      </c>
      <c r="B556" s="2" t="s">
        <v>33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</v>
      </c>
      <c r="H556" s="2" t="s">
        <v>12</v>
      </c>
    </row>
    <row r="557" spans="1:8" x14ac:dyDescent="0.3">
      <c r="A557" s="1">
        <v>0.46143518518518956</v>
      </c>
      <c r="B557" s="2" t="s">
        <v>33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3.19</v>
      </c>
      <c r="H557" s="2" t="s">
        <v>12</v>
      </c>
    </row>
    <row r="558" spans="1:8" x14ac:dyDescent="0.3">
      <c r="A558" s="1">
        <v>0.46148148148148588</v>
      </c>
      <c r="B558" s="2" t="s">
        <v>33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3.1800000000000006</v>
      </c>
      <c r="H558" s="2" t="s">
        <v>12</v>
      </c>
    </row>
    <row r="559" spans="1:8" x14ac:dyDescent="0.3">
      <c r="A559" s="1">
        <v>0.46153935185185624</v>
      </c>
      <c r="B559" s="2" t="s">
        <v>33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3.1800000000000006</v>
      </c>
      <c r="H559" s="2" t="s">
        <v>12</v>
      </c>
    </row>
    <row r="560" spans="1:8" x14ac:dyDescent="0.3">
      <c r="A560" s="1">
        <v>0.46158564814815256</v>
      </c>
      <c r="B560" s="2" t="s">
        <v>33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3.1700000000000004</v>
      </c>
      <c r="H560" s="2" t="s">
        <v>12</v>
      </c>
    </row>
    <row r="561" spans="1:8" x14ac:dyDescent="0.3">
      <c r="A561" s="1">
        <v>0.46164351851852292</v>
      </c>
      <c r="B561" s="2" t="s">
        <v>33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3.1800000000000006</v>
      </c>
      <c r="H561" s="2" t="s">
        <v>12</v>
      </c>
    </row>
    <row r="562" spans="1:8" x14ac:dyDescent="0.3">
      <c r="A562" s="1">
        <v>0.46168981481481924</v>
      </c>
      <c r="B562" s="2" t="s">
        <v>33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</v>
      </c>
      <c r="H562" s="2" t="s">
        <v>12</v>
      </c>
    </row>
    <row r="563" spans="1:8" x14ac:dyDescent="0.3">
      <c r="A563" s="1">
        <v>0.4617476851851896</v>
      </c>
      <c r="B563" s="2" t="s">
        <v>33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3.19</v>
      </c>
      <c r="H563" s="2" t="s">
        <v>12</v>
      </c>
    </row>
    <row r="564" spans="1:8" x14ac:dyDescent="0.3">
      <c r="A564" s="1">
        <v>0.46179398148148593</v>
      </c>
      <c r="B564" s="2" t="s">
        <v>33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</v>
      </c>
      <c r="H564" s="2" t="s">
        <v>12</v>
      </c>
    </row>
    <row r="565" spans="1:8" x14ac:dyDescent="0.3">
      <c r="A565" s="1">
        <v>0.46185185185185629</v>
      </c>
      <c r="B565" s="2" t="s">
        <v>33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</v>
      </c>
      <c r="H565" s="2" t="s">
        <v>12</v>
      </c>
    </row>
    <row r="566" spans="1:8" x14ac:dyDescent="0.3">
      <c r="A566" s="1">
        <v>0.46189814814815261</v>
      </c>
      <c r="B566" s="2" t="s">
        <v>33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3.1700000000000004</v>
      </c>
      <c r="H566" s="2" t="s">
        <v>12</v>
      </c>
    </row>
    <row r="567" spans="1:8" x14ac:dyDescent="0.3">
      <c r="A567" s="1">
        <v>0.46195601851852297</v>
      </c>
      <c r="B567" s="2" t="s">
        <v>33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3.1800000000000006</v>
      </c>
      <c r="H567" s="2" t="s">
        <v>12</v>
      </c>
    </row>
    <row r="568" spans="1:8" x14ac:dyDescent="0.3">
      <c r="A568" s="1">
        <v>0.46200231481481929</v>
      </c>
      <c r="B568" s="2" t="s">
        <v>33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3.1800000000000006</v>
      </c>
      <c r="H568" s="2" t="s">
        <v>12</v>
      </c>
    </row>
    <row r="569" spans="1:8" x14ac:dyDescent="0.3">
      <c r="A569" s="1">
        <v>0.46206018518518965</v>
      </c>
      <c r="B569" s="2" t="s">
        <v>33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3.1700000000000004</v>
      </c>
      <c r="H569" s="2" t="s">
        <v>12</v>
      </c>
    </row>
    <row r="570" spans="1:8" x14ac:dyDescent="0.3">
      <c r="A570" s="1">
        <v>0.46210648148148598</v>
      </c>
      <c r="B570" s="2" t="s">
        <v>33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</v>
      </c>
      <c r="H570" s="2" t="s">
        <v>12</v>
      </c>
    </row>
    <row r="571" spans="1:8" x14ac:dyDescent="0.3">
      <c r="A571" s="1">
        <v>0.46216435185185634</v>
      </c>
      <c r="B571" s="2" t="s">
        <v>33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</v>
      </c>
      <c r="H571" s="2" t="s">
        <v>12</v>
      </c>
    </row>
    <row r="572" spans="1:8" x14ac:dyDescent="0.3">
      <c r="A572" s="1">
        <v>0.46221064814815266</v>
      </c>
      <c r="B572" s="2" t="s">
        <v>33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3.19</v>
      </c>
      <c r="H572" s="2" t="s">
        <v>12</v>
      </c>
    </row>
    <row r="573" spans="1:8" x14ac:dyDescent="0.3">
      <c r="A573" s="1">
        <v>0.46226851851852302</v>
      </c>
      <c r="B573" s="2" t="s">
        <v>33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</v>
      </c>
      <c r="H573" s="2" t="s">
        <v>12</v>
      </c>
    </row>
    <row r="574" spans="1:8" x14ac:dyDescent="0.3">
      <c r="A574" s="1">
        <v>0.46231481481481934</v>
      </c>
      <c r="B574" s="2" t="s">
        <v>33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3.1800000000000006</v>
      </c>
      <c r="H574" s="2" t="s">
        <v>12</v>
      </c>
    </row>
    <row r="575" spans="1:8" x14ac:dyDescent="0.3">
      <c r="A575" s="1">
        <v>0.4623726851851897</v>
      </c>
      <c r="B575" s="2" t="s">
        <v>33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3.1700000000000004</v>
      </c>
      <c r="H575" s="2" t="s">
        <v>12</v>
      </c>
    </row>
    <row r="576" spans="1:8" x14ac:dyDescent="0.3">
      <c r="A576" s="1">
        <v>0.46241898148148602</v>
      </c>
      <c r="B576" s="2" t="s">
        <v>33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3.1800000000000006</v>
      </c>
      <c r="H576" s="2" t="s">
        <v>12</v>
      </c>
    </row>
    <row r="577" spans="1:8" x14ac:dyDescent="0.3">
      <c r="A577" s="1">
        <v>0.46247685185185639</v>
      </c>
      <c r="B577" s="2" t="s">
        <v>33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3.1800000000000006</v>
      </c>
      <c r="H577" s="2" t="s">
        <v>12</v>
      </c>
    </row>
    <row r="578" spans="1:8" x14ac:dyDescent="0.3">
      <c r="A578" s="1">
        <v>0.46252314814815271</v>
      </c>
      <c r="B578" s="2" t="s">
        <v>33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3.19</v>
      </c>
      <c r="H578" s="2" t="s">
        <v>12</v>
      </c>
    </row>
    <row r="579" spans="1:8" x14ac:dyDescent="0.3">
      <c r="A579" s="1">
        <v>0.46258101851852307</v>
      </c>
      <c r="B579" s="2" t="s">
        <v>33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</v>
      </c>
      <c r="H579" s="2" t="s">
        <v>12</v>
      </c>
    </row>
    <row r="580" spans="1:8" x14ac:dyDescent="0.3">
      <c r="A580" s="1">
        <v>0.46262731481481939</v>
      </c>
      <c r="B580" s="2" t="s">
        <v>33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</v>
      </c>
      <c r="H580" s="2" t="s">
        <v>12</v>
      </c>
    </row>
    <row r="581" spans="1:8" x14ac:dyDescent="0.3">
      <c r="A581" s="1">
        <v>0.46268518518518975</v>
      </c>
      <c r="B581" s="2" t="s">
        <v>33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3.19</v>
      </c>
      <c r="H581" s="2" t="s">
        <v>12</v>
      </c>
    </row>
    <row r="582" spans="1:8" x14ac:dyDescent="0.3">
      <c r="A582" s="1">
        <v>0.46273148148148607</v>
      </c>
      <c r="B582" s="2" t="s">
        <v>33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3.1800000000000006</v>
      </c>
      <c r="H582" s="2" t="s">
        <v>12</v>
      </c>
    </row>
    <row r="583" spans="1:8" x14ac:dyDescent="0.3">
      <c r="A583" s="1">
        <v>0.46278935185185643</v>
      </c>
      <c r="B583" s="2" t="s">
        <v>33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3.1800000000000006</v>
      </c>
      <c r="H583" s="2" t="s">
        <v>12</v>
      </c>
    </row>
    <row r="584" spans="1:8" x14ac:dyDescent="0.3">
      <c r="A584" s="1">
        <v>0.46283564814815276</v>
      </c>
      <c r="B584" s="2" t="s">
        <v>33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3.1700000000000004</v>
      </c>
      <c r="H584" s="2" t="s">
        <v>12</v>
      </c>
    </row>
    <row r="585" spans="1:8" x14ac:dyDescent="0.3">
      <c r="A585" s="1">
        <v>0.46289351851852312</v>
      </c>
      <c r="B585" s="2" t="s">
        <v>33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3.1800000000000006</v>
      </c>
      <c r="H585" s="2" t="s">
        <v>12</v>
      </c>
    </row>
    <row r="586" spans="1:8" x14ac:dyDescent="0.3">
      <c r="A586" s="1">
        <v>0.46293981481481944</v>
      </c>
      <c r="B586" s="2" t="s">
        <v>33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</v>
      </c>
      <c r="H586" s="2" t="s">
        <v>12</v>
      </c>
    </row>
    <row r="587" spans="1:8" x14ac:dyDescent="0.3">
      <c r="A587" s="1">
        <v>0.4629976851851898</v>
      </c>
      <c r="B587" s="2" t="s">
        <v>33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3.19</v>
      </c>
      <c r="H587" s="2" t="s">
        <v>12</v>
      </c>
    </row>
    <row r="588" spans="1:8" x14ac:dyDescent="0.3">
      <c r="A588" s="1">
        <v>0.46304398148148612</v>
      </c>
      <c r="B588" s="2" t="s">
        <v>33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</v>
      </c>
      <c r="H588" s="2" t="s">
        <v>12</v>
      </c>
    </row>
    <row r="589" spans="1:8" x14ac:dyDescent="0.3">
      <c r="A589" s="1">
        <v>0.46310185185185648</v>
      </c>
      <c r="B589" s="2" t="s">
        <v>33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</v>
      </c>
      <c r="H589" s="2" t="s">
        <v>12</v>
      </c>
    </row>
    <row r="590" spans="1:8" x14ac:dyDescent="0.3">
      <c r="A590" s="1">
        <v>0.46314814814815281</v>
      </c>
      <c r="B590" s="2" t="s">
        <v>33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3.1700000000000004</v>
      </c>
      <c r="H590" s="2" t="s">
        <v>12</v>
      </c>
    </row>
    <row r="591" spans="1:8" x14ac:dyDescent="0.3">
      <c r="A591" s="1">
        <v>0.46320601851852317</v>
      </c>
      <c r="B591" s="2" t="s">
        <v>33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3.1800000000000006</v>
      </c>
      <c r="H591" s="2" t="s">
        <v>12</v>
      </c>
    </row>
    <row r="592" spans="1:8" x14ac:dyDescent="0.3">
      <c r="A592" s="1">
        <v>0.46325231481481949</v>
      </c>
      <c r="B592" s="2" t="s">
        <v>33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3.1800000000000006</v>
      </c>
      <c r="H592" s="2" t="s">
        <v>12</v>
      </c>
    </row>
    <row r="593" spans="1:8" x14ac:dyDescent="0.3">
      <c r="A593" s="1">
        <v>0.46331018518518985</v>
      </c>
      <c r="B593" s="2" t="s">
        <v>33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3.1700000000000004</v>
      </c>
      <c r="H593" s="2" t="s">
        <v>12</v>
      </c>
    </row>
    <row r="594" spans="1:8" x14ac:dyDescent="0.3">
      <c r="A594" s="1">
        <v>0.46335648148148617</v>
      </c>
      <c r="B594" s="2" t="s">
        <v>33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</v>
      </c>
      <c r="H594" s="2" t="s">
        <v>12</v>
      </c>
    </row>
    <row r="595" spans="1:8" x14ac:dyDescent="0.3">
      <c r="A595" s="1">
        <v>0.46341435185185653</v>
      </c>
      <c r="B595" s="2" t="s">
        <v>33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</v>
      </c>
      <c r="H595" s="2" t="s">
        <v>12</v>
      </c>
    </row>
    <row r="596" spans="1:8" x14ac:dyDescent="0.3">
      <c r="A596" s="1">
        <v>0.46346064814815285</v>
      </c>
      <c r="B596" s="2" t="s">
        <v>33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3.19</v>
      </c>
      <c r="H596" s="2" t="s">
        <v>12</v>
      </c>
    </row>
    <row r="597" spans="1:8" x14ac:dyDescent="0.3">
      <c r="A597" s="1">
        <v>0.46351851851852321</v>
      </c>
      <c r="B597" s="2" t="s">
        <v>33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</row>
    <row r="598" spans="1:8" x14ac:dyDescent="0.3">
      <c r="A598" s="1">
        <v>0.46356481481481954</v>
      </c>
      <c r="B598" s="2" t="s">
        <v>33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3.1800000000000006</v>
      </c>
      <c r="H598" s="2" t="s">
        <v>12</v>
      </c>
    </row>
    <row r="599" spans="1:8" x14ac:dyDescent="0.3">
      <c r="A599" s="1">
        <v>0.4636226851851899</v>
      </c>
      <c r="B599" s="2" t="s">
        <v>33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3.1700000000000004</v>
      </c>
      <c r="H599" s="2" t="s">
        <v>12</v>
      </c>
    </row>
    <row r="600" spans="1:8" x14ac:dyDescent="0.3">
      <c r="A600" s="1">
        <v>0.46366898148148622</v>
      </c>
      <c r="B600" s="2" t="s">
        <v>33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3.1800000000000006</v>
      </c>
      <c r="H600" s="2" t="s">
        <v>12</v>
      </c>
    </row>
    <row r="601" spans="1:8" x14ac:dyDescent="0.3">
      <c r="A601" s="1">
        <v>0.46372685185185658</v>
      </c>
      <c r="B601" s="2" t="s">
        <v>33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3.1800000000000006</v>
      </c>
      <c r="H601" s="2" t="s">
        <v>12</v>
      </c>
    </row>
    <row r="602" spans="1:8" x14ac:dyDescent="0.3">
      <c r="A602" s="1">
        <v>0.4637731481481529</v>
      </c>
      <c r="B602" s="2" t="s">
        <v>33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3.19</v>
      </c>
      <c r="H602" s="2" t="s">
        <v>12</v>
      </c>
    </row>
    <row r="603" spans="1:8" x14ac:dyDescent="0.3">
      <c r="A603" s="1">
        <v>0.46383101851852326</v>
      </c>
      <c r="B603" s="2" t="s">
        <v>33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</v>
      </c>
      <c r="H603" s="2" t="s">
        <v>12</v>
      </c>
    </row>
    <row r="604" spans="1:8" x14ac:dyDescent="0.3">
      <c r="A604" s="1">
        <v>0.46387731481481959</v>
      </c>
      <c r="B604" s="2" t="s">
        <v>33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</v>
      </c>
      <c r="H604" s="2" t="s">
        <v>12</v>
      </c>
    </row>
    <row r="605" spans="1:8" x14ac:dyDescent="0.3">
      <c r="A605" s="1">
        <v>0.46393518518518995</v>
      </c>
      <c r="B605" s="2" t="s">
        <v>33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3.19</v>
      </c>
      <c r="H605" s="2" t="s">
        <v>12</v>
      </c>
    </row>
    <row r="606" spans="1:8" x14ac:dyDescent="0.3">
      <c r="A606" s="1">
        <v>0.46398148148148627</v>
      </c>
      <c r="B606" s="2" t="s">
        <v>33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3.1800000000000006</v>
      </c>
      <c r="H606" s="2" t="s">
        <v>12</v>
      </c>
    </row>
    <row r="607" spans="1:8" x14ac:dyDescent="0.3">
      <c r="A607" s="1">
        <v>0.46403935185185663</v>
      </c>
      <c r="B607" s="2" t="s">
        <v>33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3.1800000000000006</v>
      </c>
      <c r="H607" s="2" t="s">
        <v>12</v>
      </c>
    </row>
    <row r="608" spans="1:8" x14ac:dyDescent="0.3">
      <c r="A608" s="1">
        <v>0.46408564814815295</v>
      </c>
      <c r="B608" s="2" t="s">
        <v>33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3.1700000000000004</v>
      </c>
      <c r="H608" s="2" t="s">
        <v>12</v>
      </c>
    </row>
    <row r="609" spans="1:8" x14ac:dyDescent="0.3">
      <c r="A609" s="1">
        <v>0.46414351851852331</v>
      </c>
      <c r="B609" s="2" t="s">
        <v>33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3.1800000000000006</v>
      </c>
      <c r="H609" s="2" t="s">
        <v>12</v>
      </c>
    </row>
    <row r="610" spans="1:8" x14ac:dyDescent="0.3">
      <c r="A610" s="1">
        <v>0.46418981481481963</v>
      </c>
      <c r="B610" s="2" t="s">
        <v>33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</v>
      </c>
      <c r="H610" s="2" t="s">
        <v>12</v>
      </c>
    </row>
    <row r="611" spans="1:8" x14ac:dyDescent="0.3">
      <c r="A611" s="1">
        <v>0.46424768518519</v>
      </c>
      <c r="B611" s="2" t="s">
        <v>33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3.19</v>
      </c>
      <c r="H611" s="2" t="s">
        <v>12</v>
      </c>
    </row>
    <row r="612" spans="1:8" x14ac:dyDescent="0.3">
      <c r="A612" s="1">
        <v>0.46429398148148632</v>
      </c>
      <c r="B612" s="2" t="s">
        <v>33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</v>
      </c>
      <c r="H612" s="2" t="s">
        <v>12</v>
      </c>
    </row>
    <row r="613" spans="1:8" x14ac:dyDescent="0.3">
      <c r="A613" s="1">
        <v>0.46435185185185668</v>
      </c>
      <c r="B613" s="2" t="s">
        <v>33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</v>
      </c>
      <c r="H613" s="2" t="s">
        <v>12</v>
      </c>
    </row>
    <row r="614" spans="1:8" x14ac:dyDescent="0.3">
      <c r="A614" s="1">
        <v>0.464398148148153</v>
      </c>
      <c r="B614" s="2" t="s">
        <v>33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3.1700000000000004</v>
      </c>
      <c r="H614" s="2" t="s">
        <v>12</v>
      </c>
    </row>
    <row r="615" spans="1:8" x14ac:dyDescent="0.3">
      <c r="A615" s="1">
        <v>0.46445601851852336</v>
      </c>
      <c r="B615" s="2" t="s">
        <v>33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3.1800000000000006</v>
      </c>
      <c r="H615" s="2" t="s">
        <v>12</v>
      </c>
    </row>
    <row r="616" spans="1:8" x14ac:dyDescent="0.3">
      <c r="A616" s="1">
        <v>0.46450231481481968</v>
      </c>
      <c r="B616" s="2" t="s">
        <v>33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3.1800000000000006</v>
      </c>
      <c r="H616" s="2" t="s">
        <v>12</v>
      </c>
    </row>
    <row r="617" spans="1:8" x14ac:dyDescent="0.3">
      <c r="A617" s="1">
        <v>0.46456018518519004</v>
      </c>
      <c r="B617" s="2" t="s">
        <v>33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3.1700000000000004</v>
      </c>
      <c r="H617" s="2" t="s">
        <v>12</v>
      </c>
    </row>
    <row r="618" spans="1:8" x14ac:dyDescent="0.3">
      <c r="A618" s="1">
        <v>0.46460648148148637</v>
      </c>
      <c r="B618" s="2" t="s">
        <v>33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</v>
      </c>
      <c r="H618" s="2" t="s">
        <v>12</v>
      </c>
    </row>
    <row r="619" spans="1:8" x14ac:dyDescent="0.3">
      <c r="A619" s="1">
        <v>0.46466435185185673</v>
      </c>
      <c r="B619" s="2" t="s">
        <v>33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</v>
      </c>
      <c r="H619" s="2" t="s">
        <v>12</v>
      </c>
    </row>
    <row r="620" spans="1:8" x14ac:dyDescent="0.3">
      <c r="A620" s="1">
        <v>0.46471064814815305</v>
      </c>
      <c r="B620" s="2" t="s">
        <v>33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3.19</v>
      </c>
      <c r="H620" s="2" t="s">
        <v>12</v>
      </c>
    </row>
    <row r="621" spans="1:8" x14ac:dyDescent="0.3">
      <c r="A621" s="1">
        <v>0.46476851851852341</v>
      </c>
      <c r="B621" s="2" t="s">
        <v>33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</v>
      </c>
      <c r="H621" s="2" t="s">
        <v>12</v>
      </c>
    </row>
    <row r="622" spans="1:8" x14ac:dyDescent="0.3">
      <c r="A622" s="1">
        <v>0.46481481481481973</v>
      </c>
      <c r="B622" s="2" t="s">
        <v>33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3.1800000000000006</v>
      </c>
      <c r="H622" s="2" t="s">
        <v>12</v>
      </c>
    </row>
    <row r="623" spans="1:8" x14ac:dyDescent="0.3">
      <c r="A623" s="1">
        <v>0.46487268518519009</v>
      </c>
      <c r="B623" s="2" t="s">
        <v>33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3.1700000000000004</v>
      </c>
      <c r="H623" s="2" t="s">
        <v>12</v>
      </c>
    </row>
    <row r="624" spans="1:8" x14ac:dyDescent="0.3">
      <c r="A624" s="1">
        <v>0.46491898148148642</v>
      </c>
      <c r="B624" s="2" t="s">
        <v>33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3.1800000000000006</v>
      </c>
      <c r="H624" s="2" t="s">
        <v>12</v>
      </c>
    </row>
    <row r="625" spans="1:8" x14ac:dyDescent="0.3">
      <c r="A625" s="1">
        <v>0.46497685185185678</v>
      </c>
      <c r="B625" s="2" t="s">
        <v>33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3.1800000000000006</v>
      </c>
      <c r="H625" s="2" t="s">
        <v>12</v>
      </c>
    </row>
    <row r="626" spans="1:8" x14ac:dyDescent="0.3">
      <c r="A626" s="1">
        <v>0.4650231481481531</v>
      </c>
      <c r="B626" s="2" t="s">
        <v>33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3.19</v>
      </c>
      <c r="H626" s="2" t="s">
        <v>12</v>
      </c>
    </row>
    <row r="627" spans="1:8" x14ac:dyDescent="0.3">
      <c r="A627" s="1">
        <v>0.46508101851852346</v>
      </c>
      <c r="B627" s="2" t="s">
        <v>33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</v>
      </c>
      <c r="H627" s="2" t="s">
        <v>12</v>
      </c>
    </row>
    <row r="628" spans="1:8" x14ac:dyDescent="0.3">
      <c r="A628" s="1">
        <v>0.46512731481481978</v>
      </c>
      <c r="B628" s="2" t="s">
        <v>33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</v>
      </c>
      <c r="H628" s="2" t="s">
        <v>12</v>
      </c>
    </row>
    <row r="629" spans="1:8" x14ac:dyDescent="0.3">
      <c r="A629" s="1">
        <v>0.46518518518519014</v>
      </c>
      <c r="B629" s="2" t="s">
        <v>33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3.19</v>
      </c>
      <c r="H629" s="2" t="s">
        <v>12</v>
      </c>
    </row>
    <row r="630" spans="1:8" x14ac:dyDescent="0.3">
      <c r="A630" s="1">
        <v>0.46523148148148646</v>
      </c>
      <c r="B630" s="2" t="s">
        <v>33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3.1800000000000006</v>
      </c>
      <c r="H630" s="2" t="s">
        <v>12</v>
      </c>
    </row>
    <row r="631" spans="1:8" x14ac:dyDescent="0.3">
      <c r="A631" s="1">
        <v>0.46528935185185682</v>
      </c>
      <c r="B631" s="2" t="s">
        <v>33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3.1800000000000006</v>
      </c>
      <c r="H631" s="2" t="s">
        <v>12</v>
      </c>
    </row>
    <row r="632" spans="1:8" x14ac:dyDescent="0.3">
      <c r="A632" s="1">
        <v>0.46533564814815315</v>
      </c>
      <c r="B632" s="2" t="s">
        <v>33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3.1700000000000004</v>
      </c>
      <c r="H632" s="2" t="s">
        <v>12</v>
      </c>
    </row>
    <row r="633" spans="1:8" x14ac:dyDescent="0.3">
      <c r="A633" s="1">
        <v>0.46539351851852351</v>
      </c>
      <c r="B633" s="2" t="s">
        <v>33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3.1800000000000006</v>
      </c>
      <c r="H633" s="2" t="s">
        <v>12</v>
      </c>
    </row>
    <row r="634" spans="1:8" x14ac:dyDescent="0.3">
      <c r="A634" s="1">
        <v>0.46543981481481983</v>
      </c>
      <c r="B634" s="2" t="s">
        <v>33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</v>
      </c>
      <c r="H634" s="2" t="s">
        <v>12</v>
      </c>
    </row>
    <row r="635" spans="1:8" x14ac:dyDescent="0.3">
      <c r="A635" s="1">
        <v>0.46549768518519019</v>
      </c>
      <c r="B635" s="2" t="s">
        <v>33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3.19</v>
      </c>
      <c r="H635" s="2" t="s">
        <v>12</v>
      </c>
    </row>
    <row r="636" spans="1:8" x14ac:dyDescent="0.3">
      <c r="A636" s="1">
        <v>0.46554398148148651</v>
      </c>
      <c r="B636" s="2" t="s">
        <v>33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</v>
      </c>
      <c r="H636" s="2" t="s">
        <v>12</v>
      </c>
    </row>
    <row r="637" spans="1:8" x14ac:dyDescent="0.3">
      <c r="A637" s="1">
        <v>0.46560185185185687</v>
      </c>
      <c r="B637" s="2" t="s">
        <v>33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</v>
      </c>
      <c r="H637" s="2" t="s">
        <v>12</v>
      </c>
    </row>
    <row r="638" spans="1:8" x14ac:dyDescent="0.3">
      <c r="A638" s="1">
        <v>0.4656481481481532</v>
      </c>
      <c r="B638" s="2" t="s">
        <v>33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3.1700000000000004</v>
      </c>
      <c r="H638" s="2" t="s">
        <v>12</v>
      </c>
    </row>
    <row r="639" spans="1:8" x14ac:dyDescent="0.3">
      <c r="A639" s="1">
        <v>0.46570601851852356</v>
      </c>
      <c r="B639" s="2" t="s">
        <v>33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3.1800000000000006</v>
      </c>
      <c r="H639" s="2" t="s">
        <v>12</v>
      </c>
    </row>
    <row r="640" spans="1:8" x14ac:dyDescent="0.3">
      <c r="A640" s="1">
        <v>0.46575231481481988</v>
      </c>
      <c r="B640" s="2" t="s">
        <v>33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3.1800000000000006</v>
      </c>
      <c r="H640" s="2" t="s">
        <v>12</v>
      </c>
    </row>
    <row r="641" spans="1:8" x14ac:dyDescent="0.3">
      <c r="A641" s="1">
        <v>0.46581018518519024</v>
      </c>
      <c r="B641" s="2" t="s">
        <v>33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3.1700000000000004</v>
      </c>
      <c r="H641" s="2" t="s">
        <v>12</v>
      </c>
    </row>
    <row r="642" spans="1:8" x14ac:dyDescent="0.3">
      <c r="A642" s="1">
        <v>0.46585648148148656</v>
      </c>
      <c r="B642" s="2" t="s">
        <v>33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</v>
      </c>
      <c r="H642" s="2" t="s">
        <v>12</v>
      </c>
    </row>
    <row r="643" spans="1:8" x14ac:dyDescent="0.3">
      <c r="A643" s="1">
        <v>0.46591435185185692</v>
      </c>
      <c r="B643" s="2" t="s">
        <v>33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</v>
      </c>
      <c r="H643" s="2" t="s">
        <v>12</v>
      </c>
    </row>
    <row r="644" spans="1:8" x14ac:dyDescent="0.3">
      <c r="A644" s="1">
        <v>0.46596064814815324</v>
      </c>
      <c r="B644" s="2" t="s">
        <v>33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3.19</v>
      </c>
      <c r="H644" s="2" t="s">
        <v>12</v>
      </c>
    </row>
    <row r="645" spans="1:8" x14ac:dyDescent="0.3">
      <c r="A645" s="1">
        <v>0.46601851851852361</v>
      </c>
      <c r="B645" s="2" t="s">
        <v>33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</row>
    <row r="646" spans="1:8" x14ac:dyDescent="0.3">
      <c r="A646" s="1">
        <v>0.46606481481481993</v>
      </c>
      <c r="B646" s="2" t="s">
        <v>33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3.1700000000000004</v>
      </c>
      <c r="H646" s="2" t="s">
        <v>12</v>
      </c>
    </row>
    <row r="647" spans="1:8" x14ac:dyDescent="0.3">
      <c r="A647" s="1">
        <v>0.46612268518519029</v>
      </c>
      <c r="B647" s="2" t="s">
        <v>33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3.1800000000000006</v>
      </c>
      <c r="H647" s="2" t="s">
        <v>12</v>
      </c>
    </row>
    <row r="648" spans="1:8" x14ac:dyDescent="0.3">
      <c r="A648" s="1">
        <v>0.46616898148148661</v>
      </c>
      <c r="B648" s="2" t="s">
        <v>33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3.1800000000000006</v>
      </c>
      <c r="H648" s="2" t="s">
        <v>12</v>
      </c>
    </row>
    <row r="649" spans="1:8" x14ac:dyDescent="0.3">
      <c r="A649" s="1">
        <v>0.46622685185185697</v>
      </c>
      <c r="B649" s="2" t="s">
        <v>33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3.1700000000000004</v>
      </c>
      <c r="H649" s="2" t="s">
        <v>12</v>
      </c>
    </row>
    <row r="650" spans="1:8" x14ac:dyDescent="0.3">
      <c r="A650" s="1">
        <v>0.46627314814815329</v>
      </c>
      <c r="B650" s="2" t="s">
        <v>33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</v>
      </c>
      <c r="H650" s="2" t="s">
        <v>12</v>
      </c>
    </row>
    <row r="651" spans="1:8" x14ac:dyDescent="0.3">
      <c r="A651" s="1">
        <v>0.46633101851852365</v>
      </c>
      <c r="B651" s="2" t="s">
        <v>33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</v>
      </c>
      <c r="H651" s="2" t="s">
        <v>12</v>
      </c>
    </row>
    <row r="652" spans="1:8" x14ac:dyDescent="0.3">
      <c r="A652" s="1">
        <v>0.46637731481481998</v>
      </c>
      <c r="B652" s="2" t="s">
        <v>33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3.19</v>
      </c>
      <c r="H652" s="2" t="s">
        <v>12</v>
      </c>
    </row>
    <row r="653" spans="1:8" x14ac:dyDescent="0.3">
      <c r="A653" s="1">
        <v>0.46643518518519034</v>
      </c>
      <c r="B653" s="2" t="s">
        <v>33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</v>
      </c>
      <c r="H653" s="2" t="s">
        <v>12</v>
      </c>
    </row>
    <row r="654" spans="1:8" x14ac:dyDescent="0.3">
      <c r="A654" s="1">
        <v>0.46648148148148666</v>
      </c>
      <c r="B654" s="2" t="s">
        <v>33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3.1800000000000006</v>
      </c>
      <c r="H654" s="2" t="s">
        <v>12</v>
      </c>
    </row>
    <row r="655" spans="1:8" x14ac:dyDescent="0.3">
      <c r="A655" s="1">
        <v>0.46653935185185702</v>
      </c>
      <c r="B655" s="2" t="s">
        <v>33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3.1700000000000004</v>
      </c>
      <c r="H655" s="2" t="s">
        <v>12</v>
      </c>
    </row>
    <row r="656" spans="1:8" x14ac:dyDescent="0.3">
      <c r="A656" s="1">
        <v>0.46658564814815334</v>
      </c>
      <c r="B656" s="2" t="s">
        <v>33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3.1800000000000006</v>
      </c>
      <c r="H656" s="2" t="s">
        <v>12</v>
      </c>
    </row>
    <row r="657" spans="1:8" x14ac:dyDescent="0.3">
      <c r="A657" s="1">
        <v>0.4666435185185237</v>
      </c>
      <c r="B657" s="2" t="s">
        <v>33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3.1800000000000006</v>
      </c>
      <c r="H657" s="2" t="s">
        <v>12</v>
      </c>
    </row>
    <row r="658" spans="1:8" x14ac:dyDescent="0.3">
      <c r="A658" s="1">
        <v>0.46668981481482003</v>
      </c>
      <c r="B658" s="2" t="s">
        <v>33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3.19</v>
      </c>
      <c r="H658" s="2" t="s">
        <v>12</v>
      </c>
    </row>
    <row r="659" spans="1:8" x14ac:dyDescent="0.3">
      <c r="A659" s="1">
        <v>0.46674768518519039</v>
      </c>
      <c r="B659" s="2" t="s">
        <v>33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</v>
      </c>
      <c r="H659" s="2" t="s">
        <v>12</v>
      </c>
    </row>
    <row r="660" spans="1:8" x14ac:dyDescent="0.3">
      <c r="A660" s="1">
        <v>0.46679398148148671</v>
      </c>
      <c r="B660" s="2" t="s">
        <v>33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</v>
      </c>
      <c r="H660" s="2" t="s">
        <v>12</v>
      </c>
    </row>
    <row r="661" spans="1:8" x14ac:dyDescent="0.3">
      <c r="A661" s="1">
        <v>0.46685185185185707</v>
      </c>
      <c r="B661" s="2" t="s">
        <v>33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3.19</v>
      </c>
      <c r="H661" s="2" t="s">
        <v>12</v>
      </c>
    </row>
    <row r="662" spans="1:8" x14ac:dyDescent="0.3">
      <c r="A662" s="1">
        <v>0.46689814814815339</v>
      </c>
      <c r="B662" s="2" t="s">
        <v>33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3.1800000000000006</v>
      </c>
      <c r="H662" s="2" t="s">
        <v>12</v>
      </c>
    </row>
    <row r="663" spans="1:8" x14ac:dyDescent="0.3">
      <c r="A663" s="1">
        <v>0.46695601851852375</v>
      </c>
      <c r="B663" s="2" t="s">
        <v>33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3.1800000000000006</v>
      </c>
      <c r="H663" s="2" t="s">
        <v>12</v>
      </c>
    </row>
    <row r="664" spans="1:8" x14ac:dyDescent="0.3">
      <c r="A664" s="1">
        <v>0.46700231481482007</v>
      </c>
      <c r="B664" s="2" t="s">
        <v>33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3.1700000000000004</v>
      </c>
      <c r="H664" s="2" t="s">
        <v>12</v>
      </c>
    </row>
    <row r="665" spans="1:8" x14ac:dyDescent="0.3">
      <c r="A665" s="1">
        <v>0.46706018518519044</v>
      </c>
      <c r="B665" s="2" t="s">
        <v>33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3.1800000000000006</v>
      </c>
      <c r="H665" s="2" t="s">
        <v>12</v>
      </c>
    </row>
    <row r="666" spans="1:8" x14ac:dyDescent="0.3">
      <c r="A666" s="1">
        <v>0.46710648148148676</v>
      </c>
      <c r="B666" s="2" t="s">
        <v>33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</v>
      </c>
      <c r="H666" s="2" t="s">
        <v>12</v>
      </c>
    </row>
    <row r="667" spans="1:8" x14ac:dyDescent="0.3">
      <c r="A667" s="1">
        <v>0.46716435185185712</v>
      </c>
      <c r="B667" s="2" t="s">
        <v>33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3.19</v>
      </c>
      <c r="H667" s="2" t="s">
        <v>12</v>
      </c>
    </row>
    <row r="668" spans="1:8" x14ac:dyDescent="0.3">
      <c r="A668" s="1">
        <v>0.46721064814815344</v>
      </c>
      <c r="B668" s="2" t="s">
        <v>33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</v>
      </c>
      <c r="H668" s="2" t="s">
        <v>12</v>
      </c>
    </row>
    <row r="669" spans="1:8" x14ac:dyDescent="0.3">
      <c r="A669" s="1">
        <v>0.4672685185185238</v>
      </c>
      <c r="B669" s="2" t="s">
        <v>33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</v>
      </c>
      <c r="H669" s="2" t="s">
        <v>12</v>
      </c>
    </row>
    <row r="670" spans="1:8" x14ac:dyDescent="0.3">
      <c r="A670" s="1">
        <v>0.46731481481482012</v>
      </c>
      <c r="B670" s="2" t="s">
        <v>33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3.1700000000000004</v>
      </c>
      <c r="H670" s="2" t="s">
        <v>12</v>
      </c>
    </row>
    <row r="671" spans="1:8" x14ac:dyDescent="0.3">
      <c r="A671" s="1">
        <v>0.46737268518519048</v>
      </c>
      <c r="B671" s="2" t="s">
        <v>33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3.1800000000000006</v>
      </c>
      <c r="H671" s="2" t="s">
        <v>12</v>
      </c>
    </row>
    <row r="672" spans="1:8" x14ac:dyDescent="0.3">
      <c r="A672" s="1">
        <v>0.46741898148148681</v>
      </c>
      <c r="B672" s="2" t="s">
        <v>33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3.1800000000000006</v>
      </c>
      <c r="H672" s="2" t="s">
        <v>12</v>
      </c>
    </row>
    <row r="673" spans="1:8" x14ac:dyDescent="0.3">
      <c r="A673" s="1">
        <v>0.46747685185185717</v>
      </c>
      <c r="B673" s="2" t="s">
        <v>33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3.1700000000000004</v>
      </c>
      <c r="H673" s="2" t="s">
        <v>12</v>
      </c>
    </row>
    <row r="674" spans="1:8" x14ac:dyDescent="0.3">
      <c r="A674" s="1">
        <v>0.46752314814815349</v>
      </c>
      <c r="B674" s="2" t="s">
        <v>33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</v>
      </c>
      <c r="H674" s="2" t="s">
        <v>12</v>
      </c>
    </row>
    <row r="675" spans="1:8" x14ac:dyDescent="0.3">
      <c r="A675" s="1">
        <v>0.46758101851852385</v>
      </c>
      <c r="B675" s="2" t="s">
        <v>33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3.2</v>
      </c>
      <c r="H675" s="2" t="s">
        <v>12</v>
      </c>
    </row>
    <row r="676" spans="1:8" x14ac:dyDescent="0.3">
      <c r="A676" s="1">
        <v>0.46762731481482017</v>
      </c>
      <c r="B676" s="2" t="s">
        <v>33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</v>
      </c>
      <c r="H676" s="2" t="s">
        <v>12</v>
      </c>
    </row>
    <row r="677" spans="1:8" x14ac:dyDescent="0.3">
      <c r="A677" s="1">
        <v>0.46768518518519053</v>
      </c>
      <c r="B677" s="2" t="s">
        <v>33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</v>
      </c>
      <c r="H677" s="2" t="s">
        <v>12</v>
      </c>
    </row>
    <row r="678" spans="1:8" x14ac:dyDescent="0.3">
      <c r="A678" s="1">
        <v>0.46773148148148685</v>
      </c>
      <c r="B678" s="2" t="s">
        <v>33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3.1800000000000006</v>
      </c>
      <c r="H678" s="2" t="s">
        <v>12</v>
      </c>
    </row>
    <row r="679" spans="1:8" x14ac:dyDescent="0.3">
      <c r="A679" s="1">
        <v>0.46778935185185722</v>
      </c>
      <c r="B679" s="2" t="s">
        <v>33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3.1700000000000004</v>
      </c>
      <c r="H679" s="2" t="s">
        <v>12</v>
      </c>
    </row>
    <row r="680" spans="1:8" x14ac:dyDescent="0.3">
      <c r="A680" s="1">
        <v>0.46783564814815354</v>
      </c>
      <c r="B680" s="2" t="s">
        <v>33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3.1800000000000006</v>
      </c>
      <c r="H680" s="2" t="s">
        <v>12</v>
      </c>
    </row>
    <row r="681" spans="1:8" x14ac:dyDescent="0.3">
      <c r="A681" s="1">
        <v>0.4678935185185239</v>
      </c>
      <c r="B681" s="2" t="s">
        <v>33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3.1800000000000006</v>
      </c>
      <c r="H681" s="2" t="s">
        <v>12</v>
      </c>
    </row>
    <row r="682" spans="1:8" x14ac:dyDescent="0.3">
      <c r="A682" s="1">
        <v>0.46793981481482022</v>
      </c>
      <c r="B682" s="2" t="s">
        <v>33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3.19</v>
      </c>
      <c r="H682" s="2" t="s">
        <v>12</v>
      </c>
    </row>
    <row r="683" spans="1:8" x14ac:dyDescent="0.3">
      <c r="A683" s="1">
        <v>0.46799768518519058</v>
      </c>
      <c r="B683" s="2" t="s">
        <v>33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</v>
      </c>
      <c r="H683" s="2" t="s">
        <v>12</v>
      </c>
    </row>
    <row r="684" spans="1:8" x14ac:dyDescent="0.3">
      <c r="A684" s="1">
        <v>0.4680439814814869</v>
      </c>
      <c r="B684" s="2" t="s">
        <v>33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3.2</v>
      </c>
      <c r="H684" s="2" t="s">
        <v>12</v>
      </c>
    </row>
    <row r="685" spans="1:8" x14ac:dyDescent="0.3">
      <c r="A685" s="1">
        <v>0.46810185185185726</v>
      </c>
      <c r="B685" s="2" t="s">
        <v>33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</v>
      </c>
      <c r="H685" s="2" t="s">
        <v>12</v>
      </c>
    </row>
    <row r="686" spans="1:8" x14ac:dyDescent="0.3">
      <c r="A686" s="1">
        <v>0.46814814814815359</v>
      </c>
      <c r="B686" s="2" t="s">
        <v>33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3.1800000000000006</v>
      </c>
      <c r="H686" s="2" t="s">
        <v>12</v>
      </c>
    </row>
    <row r="687" spans="1:8" x14ac:dyDescent="0.3">
      <c r="A687" s="1">
        <v>0.46820601851852395</v>
      </c>
      <c r="B687" s="2" t="s">
        <v>33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3.1800000000000006</v>
      </c>
      <c r="H687" s="2" t="s">
        <v>12</v>
      </c>
    </row>
    <row r="688" spans="1:8" x14ac:dyDescent="0.3">
      <c r="A688" s="1">
        <v>0.46825231481482027</v>
      </c>
      <c r="B688" s="2" t="s">
        <v>33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3.1700000000000004</v>
      </c>
      <c r="H688" s="2" t="s">
        <v>12</v>
      </c>
    </row>
    <row r="689" spans="1:8" x14ac:dyDescent="0.3">
      <c r="A689" s="1">
        <v>0.46831018518519063</v>
      </c>
      <c r="B689" s="2" t="s">
        <v>33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3.1800000000000006</v>
      </c>
      <c r="H689" s="2" t="s">
        <v>12</v>
      </c>
    </row>
    <row r="690" spans="1:8" x14ac:dyDescent="0.3">
      <c r="A690" s="1">
        <v>0.46835648148148695</v>
      </c>
      <c r="B690" s="2" t="s">
        <v>33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3.2</v>
      </c>
      <c r="H690" s="2" t="s">
        <v>12</v>
      </c>
    </row>
    <row r="691" spans="1:8" x14ac:dyDescent="0.3">
      <c r="A691" s="1">
        <v>0.46841435185185731</v>
      </c>
      <c r="B691" s="2" t="s">
        <v>33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3.19</v>
      </c>
      <c r="H691" s="2" t="s">
        <v>12</v>
      </c>
    </row>
    <row r="692" spans="1:8" x14ac:dyDescent="0.3">
      <c r="A692" s="1">
        <v>0.46846064814815364</v>
      </c>
      <c r="B692" s="2" t="s">
        <v>33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3.2</v>
      </c>
      <c r="H692" s="2" t="s">
        <v>12</v>
      </c>
    </row>
    <row r="693" spans="1:8" x14ac:dyDescent="0.3">
      <c r="A693" s="1">
        <v>0.468518518518524</v>
      </c>
      <c r="B693" s="2" t="s">
        <v>33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3.2</v>
      </c>
      <c r="H693" s="2" t="s">
        <v>12</v>
      </c>
    </row>
    <row r="694" spans="1:8" x14ac:dyDescent="0.3">
      <c r="A694" s="1">
        <v>0.46856481481482032</v>
      </c>
      <c r="B694" s="2" t="s">
        <v>33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3.1700000000000004</v>
      </c>
      <c r="H694" s="2" t="s">
        <v>12</v>
      </c>
    </row>
    <row r="695" spans="1:8" x14ac:dyDescent="0.3">
      <c r="A695" s="1">
        <v>0.46862268518519068</v>
      </c>
      <c r="B695" s="2" t="s">
        <v>33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3.1800000000000006</v>
      </c>
      <c r="H695" s="2" t="s">
        <v>12</v>
      </c>
    </row>
    <row r="696" spans="1:8" x14ac:dyDescent="0.3">
      <c r="A696" s="1">
        <v>0.468668981481487</v>
      </c>
      <c r="B696" s="2" t="s">
        <v>33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3.1800000000000006</v>
      </c>
      <c r="H696" s="2" t="s">
        <v>12</v>
      </c>
    </row>
    <row r="697" spans="1:8" x14ac:dyDescent="0.3">
      <c r="A697" s="1">
        <v>0.46872685185185736</v>
      </c>
      <c r="B697" s="2" t="s">
        <v>33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3.1700000000000004</v>
      </c>
      <c r="H697" s="2" t="s">
        <v>12</v>
      </c>
    </row>
    <row r="698" spans="1:8" x14ac:dyDescent="0.3">
      <c r="A698" s="1">
        <v>0.46877314814815368</v>
      </c>
      <c r="B698" s="2" t="s">
        <v>33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</v>
      </c>
      <c r="H698" s="2" t="s">
        <v>12</v>
      </c>
    </row>
    <row r="699" spans="1:8" x14ac:dyDescent="0.3">
      <c r="A699" s="1">
        <v>0.46883101851852405</v>
      </c>
      <c r="B699" s="2" t="s">
        <v>33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3.2</v>
      </c>
      <c r="H699" s="2" t="s">
        <v>12</v>
      </c>
    </row>
    <row r="700" spans="1:8" x14ac:dyDescent="0.3">
      <c r="A700" s="1">
        <v>0.46887731481482037</v>
      </c>
      <c r="B700" s="2" t="s">
        <v>33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</v>
      </c>
      <c r="H700" s="2" t="s">
        <v>12</v>
      </c>
    </row>
    <row r="701" spans="1:8" x14ac:dyDescent="0.3">
      <c r="A701" s="1">
        <v>0.46893518518519073</v>
      </c>
      <c r="B701" s="2" t="s">
        <v>33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</v>
      </c>
      <c r="H701" s="2" t="s">
        <v>12</v>
      </c>
    </row>
    <row r="702" spans="1:8" x14ac:dyDescent="0.3">
      <c r="A702" s="1">
        <v>0.46898148148148705</v>
      </c>
      <c r="B702" s="2" t="s">
        <v>33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3.1800000000000006</v>
      </c>
      <c r="H702" s="2" t="s">
        <v>12</v>
      </c>
    </row>
    <row r="703" spans="1:8" x14ac:dyDescent="0.3">
      <c r="A703" s="1">
        <v>0.46903935185185741</v>
      </c>
      <c r="B703" s="2" t="s">
        <v>33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3.1700000000000004</v>
      </c>
      <c r="H703" s="2" t="s">
        <v>12</v>
      </c>
    </row>
    <row r="704" spans="1:8" x14ac:dyDescent="0.3">
      <c r="A704" s="1">
        <v>0.46908564814815373</v>
      </c>
      <c r="B704" s="2" t="s">
        <v>33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3.1800000000000006</v>
      </c>
      <c r="H704" s="2" t="s">
        <v>12</v>
      </c>
    </row>
    <row r="705" spans="1:8" x14ac:dyDescent="0.3">
      <c r="A705" s="1">
        <v>0.46914351851852409</v>
      </c>
      <c r="B705" s="2" t="s">
        <v>33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3.1800000000000006</v>
      </c>
      <c r="H705" s="2" t="s">
        <v>12</v>
      </c>
    </row>
    <row r="706" spans="1:8" x14ac:dyDescent="0.3">
      <c r="A706" s="1">
        <v>0.46918981481482042</v>
      </c>
      <c r="B706" s="2" t="s">
        <v>33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3.19</v>
      </c>
      <c r="H706" s="2" t="s">
        <v>12</v>
      </c>
    </row>
    <row r="707" spans="1:8" x14ac:dyDescent="0.3">
      <c r="A707" s="1">
        <v>0.46924768518519078</v>
      </c>
      <c r="B707" s="2" t="s">
        <v>33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3.2</v>
      </c>
      <c r="H707" s="2" t="s">
        <v>12</v>
      </c>
    </row>
    <row r="708" spans="1:8" x14ac:dyDescent="0.3">
      <c r="A708" s="1">
        <v>0.4692939814814871</v>
      </c>
      <c r="B708" s="2" t="s">
        <v>33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3.2</v>
      </c>
      <c r="H708" s="2" t="s">
        <v>12</v>
      </c>
    </row>
    <row r="709" spans="1:8" x14ac:dyDescent="0.3">
      <c r="A709" s="1">
        <v>0.46935185185185746</v>
      </c>
      <c r="B709" s="2" t="s">
        <v>33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</v>
      </c>
      <c r="H709" s="2" t="s">
        <v>12</v>
      </c>
    </row>
    <row r="710" spans="1:8" x14ac:dyDescent="0.3">
      <c r="A710" s="1">
        <v>0.46939814814815378</v>
      </c>
      <c r="B710" s="2" t="s">
        <v>33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3.1800000000000006</v>
      </c>
      <c r="H710" s="2" t="s">
        <v>12</v>
      </c>
    </row>
    <row r="711" spans="1:8" x14ac:dyDescent="0.3">
      <c r="A711" s="1">
        <v>0.46945601851852414</v>
      </c>
      <c r="B711" s="2" t="s">
        <v>33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3.1800000000000006</v>
      </c>
      <c r="H711" s="2" t="s">
        <v>12</v>
      </c>
    </row>
    <row r="712" spans="1:8" x14ac:dyDescent="0.3">
      <c r="A712" s="1">
        <v>0.46950231481482047</v>
      </c>
      <c r="B712" s="2" t="s">
        <v>33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3.1700000000000004</v>
      </c>
      <c r="H712" s="2" t="s">
        <v>12</v>
      </c>
    </row>
    <row r="713" spans="1:8" x14ac:dyDescent="0.3">
      <c r="A713" s="1">
        <v>0.46956018518519083</v>
      </c>
      <c r="B713" s="2" t="s">
        <v>33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3.1800000000000006</v>
      </c>
      <c r="H713" s="2" t="s">
        <v>12</v>
      </c>
    </row>
    <row r="714" spans="1:8" x14ac:dyDescent="0.3">
      <c r="A714" s="1">
        <v>0.46960648148148715</v>
      </c>
      <c r="B714" s="2" t="s">
        <v>33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3.2</v>
      </c>
      <c r="H714" s="2" t="s">
        <v>12</v>
      </c>
    </row>
    <row r="715" spans="1:8" x14ac:dyDescent="0.3">
      <c r="A715" s="1">
        <v>0.46966435185185751</v>
      </c>
      <c r="B715" s="2" t="s">
        <v>33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</v>
      </c>
      <c r="H715" s="2" t="s">
        <v>12</v>
      </c>
    </row>
    <row r="716" spans="1:8" x14ac:dyDescent="0.3">
      <c r="A716" s="1">
        <v>0.46971064814815383</v>
      </c>
      <c r="B716" s="2" t="s">
        <v>33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3.2</v>
      </c>
      <c r="H716" s="2" t="s">
        <v>12</v>
      </c>
    </row>
    <row r="717" spans="1:8" x14ac:dyDescent="0.3">
      <c r="A717" s="1">
        <v>0.46976851851852419</v>
      </c>
      <c r="B717" s="2" t="s">
        <v>33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</v>
      </c>
      <c r="H717" s="2" t="s">
        <v>12</v>
      </c>
    </row>
    <row r="718" spans="1:8" x14ac:dyDescent="0.3">
      <c r="A718" s="1">
        <v>0.46981481481482051</v>
      </c>
      <c r="B718" s="2" t="s">
        <v>33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3.1800000000000006</v>
      </c>
      <c r="H718" s="2" t="s">
        <v>12</v>
      </c>
    </row>
    <row r="719" spans="1:8" x14ac:dyDescent="0.3">
      <c r="A719" s="1">
        <v>0.46987268518519087</v>
      </c>
      <c r="B719" s="2" t="s">
        <v>33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3.1800000000000006</v>
      </c>
      <c r="H719" s="2" t="s">
        <v>12</v>
      </c>
    </row>
    <row r="720" spans="1:8" x14ac:dyDescent="0.3">
      <c r="A720" s="1">
        <v>0.4699189814814872</v>
      </c>
      <c r="B720" s="2" t="s">
        <v>33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3.1700000000000004</v>
      </c>
      <c r="H720" s="2" t="s">
        <v>12</v>
      </c>
    </row>
    <row r="721" spans="1:8" x14ac:dyDescent="0.3">
      <c r="A721" s="1">
        <v>0.46997685185185756</v>
      </c>
      <c r="B721" s="2" t="s">
        <v>33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3.1800000000000006</v>
      </c>
      <c r="H721" s="2" t="s">
        <v>12</v>
      </c>
    </row>
    <row r="722" spans="1:8" x14ac:dyDescent="0.3">
      <c r="A722" s="1">
        <v>0.47002314814815388</v>
      </c>
      <c r="B722" s="2" t="s">
        <v>33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3.2</v>
      </c>
      <c r="H722" s="2" t="s">
        <v>12</v>
      </c>
    </row>
    <row r="723" spans="1:8" x14ac:dyDescent="0.3">
      <c r="A723" s="1">
        <v>0.47008101851852424</v>
      </c>
      <c r="B723" s="2" t="s">
        <v>33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</v>
      </c>
      <c r="H723" s="2" t="s">
        <v>12</v>
      </c>
    </row>
    <row r="724" spans="1:8" x14ac:dyDescent="0.3">
      <c r="A724" s="1">
        <v>0.47012731481482056</v>
      </c>
      <c r="B724" s="2" t="s">
        <v>33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3.2</v>
      </c>
      <c r="H724" s="2" t="s">
        <v>12</v>
      </c>
    </row>
    <row r="725" spans="1:8" x14ac:dyDescent="0.3">
      <c r="A725" s="1">
        <v>0.47018518518519092</v>
      </c>
      <c r="B725" s="2" t="s">
        <v>33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3.2</v>
      </c>
      <c r="H725" s="2" t="s">
        <v>12</v>
      </c>
    </row>
    <row r="726" spans="1:8" x14ac:dyDescent="0.3">
      <c r="A726" s="1">
        <v>0.47023148148148725</v>
      </c>
      <c r="B726" s="2" t="s">
        <v>33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3.1700000000000004</v>
      </c>
      <c r="H726" s="2" t="s">
        <v>12</v>
      </c>
    </row>
    <row r="727" spans="1:8" x14ac:dyDescent="0.3">
      <c r="A727" s="1">
        <v>0.47028935185185761</v>
      </c>
      <c r="B727" s="2" t="s">
        <v>33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3.1800000000000006</v>
      </c>
      <c r="H727" s="2" t="s">
        <v>12</v>
      </c>
    </row>
    <row r="728" spans="1:8" x14ac:dyDescent="0.3">
      <c r="A728" s="1">
        <v>0.47033564814815393</v>
      </c>
      <c r="B728" s="2" t="s">
        <v>33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3.1800000000000006</v>
      </c>
      <c r="H728" s="2" t="s">
        <v>12</v>
      </c>
    </row>
    <row r="729" spans="1:8" x14ac:dyDescent="0.3">
      <c r="A729" s="1">
        <v>0.47039351851852429</v>
      </c>
      <c r="B729" s="2" t="s">
        <v>33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3.1700000000000004</v>
      </c>
      <c r="H729" s="2" t="s">
        <v>12</v>
      </c>
    </row>
    <row r="730" spans="1:8" x14ac:dyDescent="0.3">
      <c r="A730" s="1">
        <v>0.47043981481482061</v>
      </c>
      <c r="B730" s="2" t="s">
        <v>33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3.2</v>
      </c>
      <c r="H730" s="2" t="s">
        <v>12</v>
      </c>
    </row>
    <row r="731" spans="1:8" x14ac:dyDescent="0.3">
      <c r="A731" s="1">
        <v>0.47049768518519097</v>
      </c>
      <c r="B731" s="2" t="s">
        <v>33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3.2</v>
      </c>
      <c r="H731" s="2" t="s">
        <v>12</v>
      </c>
    </row>
    <row r="732" spans="1:8" x14ac:dyDescent="0.3">
      <c r="A732" s="1">
        <v>0.47054398148148729</v>
      </c>
      <c r="B732" s="2" t="s">
        <v>33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3.19</v>
      </c>
      <c r="H732" s="2" t="s">
        <v>12</v>
      </c>
    </row>
    <row r="733" spans="1:8" x14ac:dyDescent="0.3">
      <c r="A733" s="1">
        <v>0.47060185185185766</v>
      </c>
      <c r="B733" s="2" t="s">
        <v>33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3.2</v>
      </c>
      <c r="H733" s="2" t="s">
        <v>12</v>
      </c>
    </row>
    <row r="734" spans="1:8" x14ac:dyDescent="0.3">
      <c r="A734" s="1">
        <v>0.47064814814815398</v>
      </c>
      <c r="B734" s="2" t="s">
        <v>33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3.1800000000000006</v>
      </c>
      <c r="H734" s="2" t="s">
        <v>12</v>
      </c>
    </row>
    <row r="735" spans="1:8" x14ac:dyDescent="0.3">
      <c r="A735" s="1">
        <v>0.47070601851852434</v>
      </c>
      <c r="B735" s="2" t="s">
        <v>33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3.1700000000000004</v>
      </c>
      <c r="H735" s="2" t="s">
        <v>12</v>
      </c>
    </row>
    <row r="736" spans="1:8" x14ac:dyDescent="0.3">
      <c r="A736" s="1">
        <v>0.47075231481482066</v>
      </c>
      <c r="B736" s="2" t="s">
        <v>33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3.1800000000000006</v>
      </c>
      <c r="H736" s="2" t="s">
        <v>12</v>
      </c>
    </row>
    <row r="737" spans="1:8" x14ac:dyDescent="0.3">
      <c r="A737" s="1">
        <v>0.47081018518519102</v>
      </c>
      <c r="B737" s="2" t="s">
        <v>33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3.1800000000000006</v>
      </c>
      <c r="H737" s="2" t="s">
        <v>12</v>
      </c>
    </row>
    <row r="738" spans="1:8" x14ac:dyDescent="0.3">
      <c r="A738" s="1">
        <v>0.47085648148148734</v>
      </c>
      <c r="B738" s="2" t="s">
        <v>33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3.19</v>
      </c>
      <c r="H738" s="2" t="s">
        <v>12</v>
      </c>
    </row>
    <row r="739" spans="1:8" x14ac:dyDescent="0.3">
      <c r="A739" s="1">
        <v>0.4709143518518577</v>
      </c>
      <c r="B739" s="2" t="s">
        <v>33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3.2</v>
      </c>
      <c r="H739" s="2" t="s">
        <v>12</v>
      </c>
    </row>
    <row r="740" spans="1:8" x14ac:dyDescent="0.3">
      <c r="A740" s="1">
        <v>0.47096064814815403</v>
      </c>
      <c r="B740" s="2" t="s">
        <v>33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3.2</v>
      </c>
      <c r="H740" s="2" t="s">
        <v>12</v>
      </c>
    </row>
    <row r="741" spans="1:8" x14ac:dyDescent="0.3">
      <c r="A741" s="1">
        <v>0.47101851851852439</v>
      </c>
      <c r="B741" s="2" t="s">
        <v>33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</v>
      </c>
      <c r="H741" s="2" t="s">
        <v>12</v>
      </c>
    </row>
    <row r="742" spans="1:8" x14ac:dyDescent="0.3">
      <c r="A742" s="1">
        <v>0.47106481481482071</v>
      </c>
      <c r="B742" s="2" t="s">
        <v>33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3.1800000000000006</v>
      </c>
      <c r="H742" s="2" t="s">
        <v>12</v>
      </c>
    </row>
    <row r="743" spans="1:8" x14ac:dyDescent="0.3">
      <c r="A743" s="1">
        <v>0.47112268518519107</v>
      </c>
      <c r="B743" s="2" t="s">
        <v>33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3.1800000000000006</v>
      </c>
      <c r="H743" s="2" t="s">
        <v>12</v>
      </c>
    </row>
    <row r="744" spans="1:8" x14ac:dyDescent="0.3">
      <c r="A744" s="1">
        <v>0.47116898148148739</v>
      </c>
      <c r="B744" s="2" t="s">
        <v>33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3.1700000000000004</v>
      </c>
      <c r="H744" s="2" t="s">
        <v>12</v>
      </c>
    </row>
    <row r="745" spans="1:8" x14ac:dyDescent="0.3">
      <c r="A745" s="1">
        <v>0.47122685185185775</v>
      </c>
      <c r="B745" s="2" t="s">
        <v>33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3.1800000000000006</v>
      </c>
      <c r="H745" s="2" t="s">
        <v>12</v>
      </c>
    </row>
    <row r="746" spans="1:8" x14ac:dyDescent="0.3">
      <c r="A746" s="1">
        <v>0.47127314814815408</v>
      </c>
      <c r="B746" s="2" t="s">
        <v>33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3.2</v>
      </c>
      <c r="H746" s="2" t="s">
        <v>12</v>
      </c>
    </row>
    <row r="747" spans="1:8" x14ac:dyDescent="0.3">
      <c r="A747" s="1">
        <v>0.47133101851852444</v>
      </c>
      <c r="B747" s="2" t="s">
        <v>33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</v>
      </c>
      <c r="H747" s="2" t="s">
        <v>12</v>
      </c>
    </row>
    <row r="748" spans="1:8" x14ac:dyDescent="0.3">
      <c r="A748" s="1">
        <v>0.47137731481482076</v>
      </c>
      <c r="B748" s="2" t="s">
        <v>33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3.2</v>
      </c>
      <c r="H748" s="2" t="s">
        <v>12</v>
      </c>
    </row>
    <row r="749" spans="1:8" x14ac:dyDescent="0.3">
      <c r="A749" s="1">
        <v>0.47143518518519112</v>
      </c>
      <c r="B749" s="2" t="s">
        <v>33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3.2</v>
      </c>
      <c r="H749" s="2" t="s">
        <v>12</v>
      </c>
    </row>
    <row r="750" spans="1:8" x14ac:dyDescent="0.3">
      <c r="A750" s="1">
        <v>0.47148148148148744</v>
      </c>
      <c r="B750" s="2" t="s">
        <v>33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3.1700000000000004</v>
      </c>
      <c r="H750" s="2" t="s">
        <v>12</v>
      </c>
    </row>
    <row r="751" spans="1:8" x14ac:dyDescent="0.3">
      <c r="A751" s="1">
        <v>0.4715393518518578</v>
      </c>
      <c r="B751" s="2" t="s">
        <v>33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3.1800000000000006</v>
      </c>
      <c r="H751" s="2" t="s">
        <v>12</v>
      </c>
    </row>
    <row r="752" spans="1:8" x14ac:dyDescent="0.3">
      <c r="A752" s="1">
        <v>0.47158564814815412</v>
      </c>
      <c r="B752" s="2" t="s">
        <v>33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3.1800000000000006</v>
      </c>
      <c r="H752" s="2" t="s">
        <v>12</v>
      </c>
    </row>
    <row r="753" spans="1:8" x14ac:dyDescent="0.3">
      <c r="A753" s="1">
        <v>0.47164351851852448</v>
      </c>
      <c r="B753" s="2" t="s">
        <v>33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3.1700000000000004</v>
      </c>
      <c r="H753" s="2" t="s">
        <v>12</v>
      </c>
    </row>
    <row r="754" spans="1:8" x14ac:dyDescent="0.3">
      <c r="A754" s="1">
        <v>0.47168981481482081</v>
      </c>
      <c r="B754" s="2" t="s">
        <v>33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3.2</v>
      </c>
      <c r="H754" s="2" t="s">
        <v>12</v>
      </c>
    </row>
    <row r="755" spans="1:8" x14ac:dyDescent="0.3">
      <c r="A755" s="1">
        <v>0.47174768518519117</v>
      </c>
      <c r="B755" s="2" t="s">
        <v>33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3.2</v>
      </c>
      <c r="H755" s="2" t="s">
        <v>12</v>
      </c>
    </row>
    <row r="756" spans="1:8" x14ac:dyDescent="0.3">
      <c r="A756" s="1">
        <v>0.47179398148148749</v>
      </c>
      <c r="B756" s="2" t="s">
        <v>33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3.19</v>
      </c>
      <c r="H756" s="2" t="s">
        <v>12</v>
      </c>
    </row>
    <row r="757" spans="1:8" x14ac:dyDescent="0.3">
      <c r="A757" s="1">
        <v>0.47185185185185785</v>
      </c>
      <c r="B757" s="2" t="s">
        <v>33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3.2</v>
      </c>
      <c r="H757" s="2" t="s">
        <v>12</v>
      </c>
    </row>
    <row r="758" spans="1:8" x14ac:dyDescent="0.3">
      <c r="A758" s="1">
        <v>0.47189814814815417</v>
      </c>
      <c r="B758" s="2" t="s">
        <v>33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3.1800000000000006</v>
      </c>
      <c r="H758" s="2" t="s">
        <v>12</v>
      </c>
    </row>
    <row r="759" spans="1:8" x14ac:dyDescent="0.3">
      <c r="A759" s="1">
        <v>0.47195601851852453</v>
      </c>
      <c r="B759" s="2" t="s">
        <v>33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3.1700000000000004</v>
      </c>
      <c r="H759" s="2" t="s">
        <v>12</v>
      </c>
    </row>
    <row r="760" spans="1:8" x14ac:dyDescent="0.3">
      <c r="A760" s="1">
        <v>0.47200231481482086</v>
      </c>
      <c r="B760" s="2" t="s">
        <v>33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3.1800000000000006</v>
      </c>
      <c r="H760" s="2" t="s">
        <v>12</v>
      </c>
    </row>
    <row r="761" spans="1:8" x14ac:dyDescent="0.3">
      <c r="A761" s="1">
        <v>0.47206018518519122</v>
      </c>
      <c r="B761" s="2" t="s">
        <v>33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3.1800000000000006</v>
      </c>
      <c r="H761" s="2" t="s">
        <v>12</v>
      </c>
    </row>
    <row r="762" spans="1:8" x14ac:dyDescent="0.3">
      <c r="A762" s="1">
        <v>0.47210648148148754</v>
      </c>
      <c r="B762" s="2" t="s">
        <v>33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3.19</v>
      </c>
      <c r="H762" s="2" t="s">
        <v>12</v>
      </c>
    </row>
    <row r="763" spans="1:8" x14ac:dyDescent="0.3">
      <c r="A763" s="1">
        <v>0.4721643518518579</v>
      </c>
      <c r="B763" s="2" t="s">
        <v>33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3.2</v>
      </c>
      <c r="H763" s="2" t="s">
        <v>12</v>
      </c>
    </row>
    <row r="764" spans="1:8" x14ac:dyDescent="0.3">
      <c r="A764" s="1">
        <v>0.47221064814815422</v>
      </c>
      <c r="B764" s="2" t="s">
        <v>33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3.2</v>
      </c>
      <c r="H764" s="2" t="s">
        <v>12</v>
      </c>
    </row>
    <row r="765" spans="1:8" x14ac:dyDescent="0.3">
      <c r="A765" s="1">
        <v>0.47226851851852458</v>
      </c>
      <c r="B765" s="2" t="s">
        <v>33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</v>
      </c>
      <c r="H765" s="2" t="s">
        <v>12</v>
      </c>
    </row>
    <row r="766" spans="1:8" x14ac:dyDescent="0.3">
      <c r="A766" s="1">
        <v>0.4723148148148209</v>
      </c>
      <c r="B766" s="2" t="s">
        <v>33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3.1800000000000006</v>
      </c>
      <c r="H766" s="2" t="s">
        <v>12</v>
      </c>
    </row>
    <row r="767" spans="1:8" x14ac:dyDescent="0.3">
      <c r="A767" s="1">
        <v>0.47237268518519127</v>
      </c>
      <c r="B767" s="2" t="s">
        <v>33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3.1800000000000006</v>
      </c>
      <c r="H767" s="2" t="s">
        <v>12</v>
      </c>
    </row>
    <row r="768" spans="1:8" x14ac:dyDescent="0.3">
      <c r="A768" s="1">
        <v>0.47241898148148759</v>
      </c>
      <c r="B768" s="2" t="s">
        <v>33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3.1700000000000004</v>
      </c>
      <c r="H768" s="2" t="s">
        <v>12</v>
      </c>
    </row>
    <row r="769" spans="1:8" x14ac:dyDescent="0.3">
      <c r="A769" s="1">
        <v>0.47247685185185795</v>
      </c>
      <c r="B769" s="2" t="s">
        <v>33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3.1800000000000006</v>
      </c>
      <c r="H769" s="2" t="s">
        <v>12</v>
      </c>
    </row>
    <row r="770" spans="1:8" x14ac:dyDescent="0.3">
      <c r="A770" s="1">
        <v>0.47252314814815427</v>
      </c>
      <c r="B770" s="2" t="s">
        <v>33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3.2</v>
      </c>
      <c r="H770" s="2" t="s">
        <v>12</v>
      </c>
    </row>
    <row r="771" spans="1:8" x14ac:dyDescent="0.3">
      <c r="A771" s="1">
        <v>0.47258101851852463</v>
      </c>
      <c r="B771" s="2" t="s">
        <v>33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</v>
      </c>
      <c r="H771" s="2" t="s">
        <v>12</v>
      </c>
    </row>
    <row r="772" spans="1:8" x14ac:dyDescent="0.3">
      <c r="A772" s="1">
        <v>0.47262731481482095</v>
      </c>
      <c r="B772" s="2" t="s">
        <v>33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3.2</v>
      </c>
      <c r="H772" s="2" t="s">
        <v>12</v>
      </c>
    </row>
    <row r="773" spans="1:8" x14ac:dyDescent="0.3">
      <c r="A773" s="1">
        <v>0.47268518518519131</v>
      </c>
      <c r="B773" s="2" t="s">
        <v>33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3.2</v>
      </c>
      <c r="H773" s="2" t="s">
        <v>12</v>
      </c>
    </row>
    <row r="774" spans="1:8" x14ac:dyDescent="0.3">
      <c r="A774" s="1">
        <v>0.47273148148148764</v>
      </c>
      <c r="B774" s="2" t="s">
        <v>33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3.1700000000000004</v>
      </c>
      <c r="H774" s="2" t="s">
        <v>12</v>
      </c>
    </row>
    <row r="775" spans="1:8" x14ac:dyDescent="0.3">
      <c r="A775" s="1">
        <v>0.472789351851858</v>
      </c>
      <c r="B775" s="2" t="s">
        <v>33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3.1800000000000006</v>
      </c>
      <c r="H775" s="2" t="s">
        <v>12</v>
      </c>
    </row>
    <row r="776" spans="1:8" x14ac:dyDescent="0.3">
      <c r="A776" s="1">
        <v>0.47283564814815432</v>
      </c>
      <c r="B776" s="2" t="s">
        <v>33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3.1800000000000006</v>
      </c>
      <c r="H776" s="2" t="s">
        <v>12</v>
      </c>
    </row>
    <row r="777" spans="1:8" x14ac:dyDescent="0.3">
      <c r="A777" s="1">
        <v>0.47289351851852468</v>
      </c>
      <c r="B777" s="2" t="s">
        <v>33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3.1700000000000004</v>
      </c>
      <c r="H777" s="2" t="s">
        <v>12</v>
      </c>
    </row>
    <row r="778" spans="1:8" x14ac:dyDescent="0.3">
      <c r="A778" s="1">
        <v>0.472939814814821</v>
      </c>
      <c r="B778" s="2" t="s">
        <v>33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3.2</v>
      </c>
      <c r="H778" s="2" t="s">
        <v>12</v>
      </c>
    </row>
    <row r="779" spans="1:8" x14ac:dyDescent="0.3">
      <c r="A779" s="1">
        <v>0.47299768518519136</v>
      </c>
      <c r="B779" s="2" t="s">
        <v>33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3.2</v>
      </c>
      <c r="H779" s="2" t="s">
        <v>12</v>
      </c>
    </row>
    <row r="780" spans="1:8" x14ac:dyDescent="0.3">
      <c r="A780" s="1">
        <v>0.47304398148148769</v>
      </c>
      <c r="B780" s="2" t="s">
        <v>33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</v>
      </c>
      <c r="H780" s="2" t="s">
        <v>12</v>
      </c>
    </row>
    <row r="781" spans="1:8" x14ac:dyDescent="0.3">
      <c r="A781" s="1">
        <v>0.47310185185185805</v>
      </c>
      <c r="B781" s="2" t="s">
        <v>33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3.2</v>
      </c>
      <c r="H781" s="2" t="s">
        <v>12</v>
      </c>
    </row>
    <row r="782" spans="1:8" x14ac:dyDescent="0.3">
      <c r="A782" s="1">
        <v>0.47314814814815437</v>
      </c>
      <c r="B782" s="2" t="s">
        <v>33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3.1800000000000006</v>
      </c>
      <c r="H782" s="2" t="s">
        <v>12</v>
      </c>
    </row>
    <row r="783" spans="1:8" x14ac:dyDescent="0.3">
      <c r="A783" s="1">
        <v>0.47320601851852473</v>
      </c>
      <c r="B783" s="2" t="s">
        <v>33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3.1700000000000004</v>
      </c>
      <c r="H783" s="2" t="s">
        <v>12</v>
      </c>
    </row>
    <row r="784" spans="1:8" x14ac:dyDescent="0.3">
      <c r="A784" s="1">
        <v>0.47325231481482105</v>
      </c>
      <c r="B784" s="2" t="s">
        <v>33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3.1800000000000006</v>
      </c>
      <c r="H784" s="2" t="s">
        <v>12</v>
      </c>
    </row>
    <row r="785" spans="1:8" x14ac:dyDescent="0.3">
      <c r="A785" s="1">
        <v>0.47331018518519141</v>
      </c>
      <c r="B785" s="2" t="s">
        <v>33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3.1800000000000006</v>
      </c>
      <c r="H785" s="2" t="s">
        <v>12</v>
      </c>
    </row>
    <row r="786" spans="1:8" x14ac:dyDescent="0.3">
      <c r="A786" s="1">
        <v>0.47335648148148773</v>
      </c>
      <c r="B786" s="2" t="s">
        <v>33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</v>
      </c>
      <c r="H786" s="2" t="s">
        <v>12</v>
      </c>
    </row>
    <row r="787" spans="1:8" x14ac:dyDescent="0.3">
      <c r="A787" s="1">
        <v>0.4734143518518581</v>
      </c>
      <c r="B787" s="2" t="s">
        <v>33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3.2</v>
      </c>
      <c r="H787" s="2" t="s">
        <v>12</v>
      </c>
    </row>
    <row r="788" spans="1:8" x14ac:dyDescent="0.3">
      <c r="A788" s="1">
        <v>0.47346064814815442</v>
      </c>
      <c r="B788" s="2" t="s">
        <v>33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3.2</v>
      </c>
      <c r="H788" s="2" t="s">
        <v>12</v>
      </c>
    </row>
    <row r="789" spans="1:8" x14ac:dyDescent="0.3">
      <c r="A789" s="1">
        <v>0.47351851851852478</v>
      </c>
      <c r="B789" s="2" t="s">
        <v>33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</v>
      </c>
      <c r="H789" s="2" t="s">
        <v>12</v>
      </c>
    </row>
    <row r="790" spans="1:8" x14ac:dyDescent="0.3">
      <c r="A790" s="1">
        <v>0.4735648148148211</v>
      </c>
      <c r="B790" s="2" t="s">
        <v>33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3.1800000000000006</v>
      </c>
      <c r="H790" s="2" t="s">
        <v>12</v>
      </c>
    </row>
    <row r="791" spans="1:8" x14ac:dyDescent="0.3">
      <c r="A791" s="1">
        <v>0.47362268518519146</v>
      </c>
      <c r="B791" s="2" t="s">
        <v>33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3.1800000000000006</v>
      </c>
      <c r="H791" s="2" t="s">
        <v>12</v>
      </c>
    </row>
    <row r="792" spans="1:8" x14ac:dyDescent="0.3">
      <c r="A792" s="1">
        <v>0.47366898148148778</v>
      </c>
      <c r="B792" s="2" t="s">
        <v>33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3.1700000000000004</v>
      </c>
      <c r="H792" s="2" t="s">
        <v>12</v>
      </c>
    </row>
    <row r="793" spans="1:8" x14ac:dyDescent="0.3">
      <c r="A793" s="1">
        <v>0.47372685185185814</v>
      </c>
      <c r="B793" s="2" t="s">
        <v>33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3.1800000000000006</v>
      </c>
      <c r="H793" s="2" t="s">
        <v>12</v>
      </c>
    </row>
    <row r="794" spans="1:8" x14ac:dyDescent="0.3">
      <c r="A794" s="1">
        <v>0.47377314814815447</v>
      </c>
      <c r="B794" s="2" t="s">
        <v>33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3.2</v>
      </c>
      <c r="H794" s="2" t="s">
        <v>12</v>
      </c>
    </row>
    <row r="795" spans="1:8" x14ac:dyDescent="0.3">
      <c r="A795" s="1">
        <v>0.47383101851852483</v>
      </c>
      <c r="B795" s="2" t="s">
        <v>33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</v>
      </c>
      <c r="H795" s="2" t="s">
        <v>12</v>
      </c>
    </row>
    <row r="796" spans="1:8" x14ac:dyDescent="0.3">
      <c r="A796" s="1">
        <v>0.47387731481482115</v>
      </c>
      <c r="B796" s="2" t="s">
        <v>33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3.2</v>
      </c>
      <c r="H796" s="2" t="s">
        <v>12</v>
      </c>
    </row>
    <row r="797" spans="1:8" x14ac:dyDescent="0.3">
      <c r="A797" s="1">
        <v>0.47393518518519151</v>
      </c>
      <c r="B797" s="2" t="s">
        <v>33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3.2</v>
      </c>
      <c r="H797" s="2" t="s">
        <v>12</v>
      </c>
    </row>
    <row r="798" spans="1:8" x14ac:dyDescent="0.3">
      <c r="A798" s="1">
        <v>0.47398148148148783</v>
      </c>
      <c r="B798" s="2" t="s">
        <v>33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3.1700000000000004</v>
      </c>
      <c r="H798" s="2" t="s">
        <v>12</v>
      </c>
    </row>
    <row r="799" spans="1:8" x14ac:dyDescent="0.3">
      <c r="A799" s="1">
        <v>0.47403935185185819</v>
      </c>
      <c r="B799" s="2" t="s">
        <v>33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3.1800000000000006</v>
      </c>
      <c r="H799" s="2" t="s">
        <v>12</v>
      </c>
    </row>
    <row r="800" spans="1:8" x14ac:dyDescent="0.3">
      <c r="A800" s="1">
        <v>0.47408564814815451</v>
      </c>
      <c r="B800" s="2" t="s">
        <v>33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3.1800000000000006</v>
      </c>
      <c r="H800" s="2" t="s">
        <v>12</v>
      </c>
    </row>
    <row r="801" spans="1:8" x14ac:dyDescent="0.3">
      <c r="A801" s="1">
        <v>0.47414351851852488</v>
      </c>
      <c r="B801" s="2" t="s">
        <v>33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3.1700000000000004</v>
      </c>
      <c r="H801" s="2" t="s">
        <v>12</v>
      </c>
    </row>
    <row r="802" spans="1:8" x14ac:dyDescent="0.3">
      <c r="A802" s="1">
        <v>0.4741898148148212</v>
      </c>
      <c r="B802" s="2" t="s">
        <v>33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3.2</v>
      </c>
      <c r="H802" s="2" t="s">
        <v>12</v>
      </c>
    </row>
    <row r="803" spans="1:8" x14ac:dyDescent="0.3">
      <c r="A803" s="1">
        <v>0.47424768518519156</v>
      </c>
      <c r="B803" s="2" t="s">
        <v>33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3.2</v>
      </c>
      <c r="H803" s="2" t="s">
        <v>12</v>
      </c>
    </row>
    <row r="804" spans="1:8" x14ac:dyDescent="0.3">
      <c r="A804" s="1">
        <v>0.47429398148148788</v>
      </c>
      <c r="B804" s="2" t="s">
        <v>33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</v>
      </c>
      <c r="H804" s="2" t="s">
        <v>12</v>
      </c>
    </row>
    <row r="805" spans="1:8" x14ac:dyDescent="0.3">
      <c r="A805" s="1">
        <v>0.47435185185185824</v>
      </c>
      <c r="B805" s="2" t="s">
        <v>33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3.2</v>
      </c>
      <c r="H805" s="2" t="s">
        <v>12</v>
      </c>
    </row>
    <row r="806" spans="1:8" x14ac:dyDescent="0.3">
      <c r="A806" s="1">
        <v>0.47439814814815456</v>
      </c>
      <c r="B806" s="2" t="s">
        <v>33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3.1800000000000006</v>
      </c>
      <c r="H806" s="2" t="s">
        <v>12</v>
      </c>
    </row>
    <row r="807" spans="1:8" x14ac:dyDescent="0.3">
      <c r="A807" s="1">
        <v>0.47445601851852492</v>
      </c>
      <c r="B807" s="2" t="s">
        <v>33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3.1700000000000004</v>
      </c>
      <c r="H807" s="2" t="s">
        <v>12</v>
      </c>
    </row>
    <row r="808" spans="1:8" x14ac:dyDescent="0.3">
      <c r="A808" s="1">
        <v>0.47450231481482125</v>
      </c>
      <c r="B808" s="2" t="s">
        <v>33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3.1800000000000006</v>
      </c>
      <c r="H808" s="2" t="s">
        <v>12</v>
      </c>
    </row>
    <row r="809" spans="1:8" x14ac:dyDescent="0.3">
      <c r="A809" s="1">
        <v>0.47456018518519161</v>
      </c>
      <c r="B809" s="2" t="s">
        <v>33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3.1800000000000006</v>
      </c>
      <c r="H809" s="2" t="s">
        <v>12</v>
      </c>
    </row>
    <row r="810" spans="1:8" x14ac:dyDescent="0.3">
      <c r="A810" s="1">
        <v>0.47460648148148793</v>
      </c>
      <c r="B810" s="2" t="s">
        <v>33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</v>
      </c>
      <c r="H810" s="2" t="s">
        <v>12</v>
      </c>
    </row>
    <row r="811" spans="1:8" x14ac:dyDescent="0.3">
      <c r="A811" s="1">
        <v>0.47466435185185829</v>
      </c>
      <c r="B811" s="2" t="s">
        <v>33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3.2</v>
      </c>
      <c r="H811" s="2" t="s">
        <v>12</v>
      </c>
    </row>
    <row r="812" spans="1:8" x14ac:dyDescent="0.3">
      <c r="A812" s="1">
        <v>0.47471064814815461</v>
      </c>
      <c r="B812" s="2" t="s">
        <v>33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3.2</v>
      </c>
      <c r="H812" s="2" t="s">
        <v>12</v>
      </c>
    </row>
    <row r="813" spans="1:8" x14ac:dyDescent="0.3">
      <c r="A813" s="1">
        <v>0.47476851851852497</v>
      </c>
      <c r="B813" s="2" t="s">
        <v>33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3.19</v>
      </c>
      <c r="H813" s="2" t="s">
        <v>12</v>
      </c>
    </row>
    <row r="814" spans="1:8" x14ac:dyDescent="0.3">
      <c r="A814" s="1">
        <v>0.4748148148148213</v>
      </c>
      <c r="B814" s="2" t="s">
        <v>33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3.1800000000000006</v>
      </c>
      <c r="H814" s="2" t="s">
        <v>12</v>
      </c>
    </row>
    <row r="815" spans="1:8" x14ac:dyDescent="0.3">
      <c r="A815" s="1">
        <v>0.47487268518519166</v>
      </c>
      <c r="B815" s="2" t="s">
        <v>33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3.1800000000000006</v>
      </c>
      <c r="H815" s="2" t="s">
        <v>12</v>
      </c>
    </row>
    <row r="816" spans="1:8" x14ac:dyDescent="0.3">
      <c r="A816" s="1">
        <v>0.47491898148148798</v>
      </c>
      <c r="B816" s="2" t="s">
        <v>33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3.1700000000000004</v>
      </c>
      <c r="H816" s="2" t="s">
        <v>12</v>
      </c>
    </row>
    <row r="817" spans="1:8" x14ac:dyDescent="0.3">
      <c r="A817" s="1">
        <v>0.47497685185185834</v>
      </c>
      <c r="B817" s="2" t="s">
        <v>33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3.1800000000000006</v>
      </c>
      <c r="H817" s="2" t="s">
        <v>12</v>
      </c>
    </row>
    <row r="818" spans="1:8" x14ac:dyDescent="0.3">
      <c r="A818" s="1">
        <v>0.47502314814815466</v>
      </c>
      <c r="B818" s="2" t="s">
        <v>33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3.2</v>
      </c>
      <c r="H818" s="2" t="s">
        <v>12</v>
      </c>
    </row>
    <row r="819" spans="1:8" x14ac:dyDescent="0.3">
      <c r="A819" s="1">
        <v>0.47508101851852502</v>
      </c>
      <c r="B819" s="2" t="s">
        <v>33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</v>
      </c>
      <c r="H819" s="2" t="s">
        <v>12</v>
      </c>
    </row>
    <row r="820" spans="1:8" x14ac:dyDescent="0.3">
      <c r="A820" s="1">
        <v>0.47512731481482134</v>
      </c>
      <c r="B820" s="2" t="s">
        <v>33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3.2</v>
      </c>
      <c r="H820" s="2" t="s">
        <v>12</v>
      </c>
    </row>
    <row r="821" spans="1:8" x14ac:dyDescent="0.3">
      <c r="A821" s="1">
        <v>0.47518518518519171</v>
      </c>
      <c r="B821" s="2" t="s">
        <v>33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3.2</v>
      </c>
      <c r="H821" s="2" t="s">
        <v>12</v>
      </c>
    </row>
    <row r="822" spans="1:8" x14ac:dyDescent="0.3">
      <c r="A822" s="1">
        <v>0.47523148148148803</v>
      </c>
      <c r="B822" s="2" t="s">
        <v>33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3.1700000000000004</v>
      </c>
      <c r="H822" s="2" t="s">
        <v>12</v>
      </c>
    </row>
    <row r="823" spans="1:8" x14ac:dyDescent="0.3">
      <c r="A823" s="1">
        <v>0.47528935185185839</v>
      </c>
      <c r="B823" s="2" t="s">
        <v>33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3.1800000000000006</v>
      </c>
      <c r="H823" s="2" t="s">
        <v>12</v>
      </c>
    </row>
    <row r="824" spans="1:8" x14ac:dyDescent="0.3">
      <c r="A824" s="1">
        <v>0.47533564814815471</v>
      </c>
      <c r="B824" s="2" t="s">
        <v>33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3.1800000000000006</v>
      </c>
      <c r="H824" s="2" t="s">
        <v>12</v>
      </c>
    </row>
    <row r="825" spans="1:8" x14ac:dyDescent="0.3">
      <c r="A825" s="1">
        <v>0.47539351851852507</v>
      </c>
      <c r="B825" s="2" t="s">
        <v>33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3.1700000000000004</v>
      </c>
      <c r="H825" s="2" t="s">
        <v>12</v>
      </c>
    </row>
    <row r="826" spans="1:8" x14ac:dyDescent="0.3">
      <c r="A826" s="1">
        <v>0.47543981481482139</v>
      </c>
      <c r="B826" s="2" t="s">
        <v>33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3.2</v>
      </c>
      <c r="H826" s="2" t="s">
        <v>12</v>
      </c>
    </row>
    <row r="827" spans="1:8" x14ac:dyDescent="0.3">
      <c r="A827" s="1">
        <v>0.47549768518519175</v>
      </c>
      <c r="B827" s="2" t="s">
        <v>33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3.2</v>
      </c>
      <c r="H827" s="2" t="s">
        <v>12</v>
      </c>
    </row>
    <row r="828" spans="1:8" x14ac:dyDescent="0.3">
      <c r="A828" s="1">
        <v>0.47554398148148808</v>
      </c>
      <c r="B828" s="2" t="s">
        <v>33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</v>
      </c>
      <c r="H828" s="2" t="s">
        <v>12</v>
      </c>
    </row>
    <row r="829" spans="1:8" x14ac:dyDescent="0.3">
      <c r="A829" s="1">
        <v>0.47560185185185844</v>
      </c>
      <c r="B829" s="2" t="s">
        <v>33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3.2</v>
      </c>
      <c r="H829" s="2" t="s">
        <v>12</v>
      </c>
    </row>
    <row r="830" spans="1:8" x14ac:dyDescent="0.3">
      <c r="A830" s="1">
        <v>0.47564814814815476</v>
      </c>
      <c r="B830" s="2" t="s">
        <v>33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3.1800000000000006</v>
      </c>
      <c r="H830" s="2" t="s">
        <v>12</v>
      </c>
    </row>
    <row r="831" spans="1:8" x14ac:dyDescent="0.3">
      <c r="A831" s="1">
        <v>0.47570601851852512</v>
      </c>
      <c r="B831" s="2" t="s">
        <v>33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3.1700000000000004</v>
      </c>
      <c r="H831" s="2" t="s">
        <v>12</v>
      </c>
    </row>
    <row r="832" spans="1:8" x14ac:dyDescent="0.3">
      <c r="A832" s="1">
        <v>0.47575231481482144</v>
      </c>
      <c r="B832" s="2" t="s">
        <v>33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3.1800000000000006</v>
      </c>
      <c r="H832" s="2" t="s">
        <v>12</v>
      </c>
    </row>
    <row r="833" spans="1:8" x14ac:dyDescent="0.3">
      <c r="A833" s="1">
        <v>0.4758101851851918</v>
      </c>
      <c r="B833" s="2" t="s">
        <v>33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3.1800000000000006</v>
      </c>
      <c r="H833" s="2" t="s">
        <v>12</v>
      </c>
    </row>
    <row r="834" spans="1:8" x14ac:dyDescent="0.3">
      <c r="A834" s="1">
        <v>0.47585648148148812</v>
      </c>
      <c r="B834" s="2" t="s">
        <v>33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</v>
      </c>
      <c r="H834" s="2" t="s">
        <v>12</v>
      </c>
    </row>
    <row r="835" spans="1:8" x14ac:dyDescent="0.3">
      <c r="A835" s="1">
        <v>0.47591435185185849</v>
      </c>
      <c r="B835" s="2" t="s">
        <v>33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3.2</v>
      </c>
      <c r="H835" s="2" t="s">
        <v>12</v>
      </c>
    </row>
    <row r="836" spans="1:8" x14ac:dyDescent="0.3">
      <c r="A836" s="1">
        <v>0.47596064814815481</v>
      </c>
      <c r="B836" s="2" t="s">
        <v>33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3.2</v>
      </c>
      <c r="H836" s="2" t="s">
        <v>12</v>
      </c>
    </row>
    <row r="837" spans="1:8" x14ac:dyDescent="0.3">
      <c r="A837" s="1">
        <v>0.47601851851852517</v>
      </c>
      <c r="B837" s="2" t="s">
        <v>33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</v>
      </c>
      <c r="H837" s="2" t="s">
        <v>12</v>
      </c>
    </row>
    <row r="838" spans="1:8" x14ac:dyDescent="0.3">
      <c r="A838" s="1">
        <v>0.47606481481482149</v>
      </c>
      <c r="B838" s="2" t="s">
        <v>33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3.1800000000000006</v>
      </c>
      <c r="H838" s="2" t="s">
        <v>12</v>
      </c>
    </row>
    <row r="839" spans="1:8" x14ac:dyDescent="0.3">
      <c r="A839" s="1">
        <v>0.47612268518519185</v>
      </c>
      <c r="B839" s="2" t="s">
        <v>33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3.1800000000000006</v>
      </c>
      <c r="H839" s="2" t="s">
        <v>12</v>
      </c>
    </row>
    <row r="840" spans="1:8" x14ac:dyDescent="0.3">
      <c r="A840" s="1">
        <v>0.47616898148148817</v>
      </c>
      <c r="B840" s="2" t="s">
        <v>33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3.1700000000000004</v>
      </c>
      <c r="H840" s="2" t="s">
        <v>12</v>
      </c>
    </row>
    <row r="841" spans="1:8" x14ac:dyDescent="0.3">
      <c r="A841" s="1">
        <v>0.47622685185185853</v>
      </c>
      <c r="B841" s="2" t="s">
        <v>33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3.1800000000000006</v>
      </c>
      <c r="H841" s="2" t="s">
        <v>12</v>
      </c>
    </row>
    <row r="842" spans="1:8" x14ac:dyDescent="0.3">
      <c r="A842" s="1">
        <v>0.47627314814815486</v>
      </c>
      <c r="B842" s="2" t="s">
        <v>33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3.2</v>
      </c>
      <c r="H842" s="2" t="s">
        <v>12</v>
      </c>
    </row>
    <row r="843" spans="1:8" x14ac:dyDescent="0.3">
      <c r="A843" s="1">
        <v>0.47633101851852522</v>
      </c>
      <c r="B843" s="2" t="s">
        <v>33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</v>
      </c>
      <c r="H843" s="2" t="s">
        <v>12</v>
      </c>
    </row>
    <row r="844" spans="1:8" x14ac:dyDescent="0.3">
      <c r="A844" s="1">
        <v>0.47637731481482154</v>
      </c>
      <c r="B844" s="2" t="s">
        <v>33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3.2</v>
      </c>
      <c r="H844" s="2" t="s">
        <v>12</v>
      </c>
    </row>
    <row r="845" spans="1:8" x14ac:dyDescent="0.3">
      <c r="A845" s="1">
        <v>0.4764351851851919</v>
      </c>
      <c r="B845" s="2" t="s">
        <v>33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3.2</v>
      </c>
      <c r="H845" s="2" t="s">
        <v>12</v>
      </c>
    </row>
    <row r="846" spans="1:8" x14ac:dyDescent="0.3">
      <c r="A846" s="1">
        <v>0.47648148148148822</v>
      </c>
      <c r="B846" s="2" t="s">
        <v>33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3.1700000000000004</v>
      </c>
      <c r="H846" s="2" t="s">
        <v>12</v>
      </c>
    </row>
    <row r="847" spans="1:8" x14ac:dyDescent="0.3">
      <c r="A847" s="1">
        <v>0.47653935185185858</v>
      </c>
      <c r="B847" s="2" t="s">
        <v>33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3.1800000000000006</v>
      </c>
      <c r="H847" s="2" t="s">
        <v>12</v>
      </c>
    </row>
    <row r="848" spans="1:8" x14ac:dyDescent="0.3">
      <c r="A848" s="1">
        <v>0.47658564814815491</v>
      </c>
      <c r="B848" s="2" t="s">
        <v>33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3.1800000000000006</v>
      </c>
      <c r="H848" s="2" t="s">
        <v>12</v>
      </c>
    </row>
    <row r="849" spans="1:8" x14ac:dyDescent="0.3">
      <c r="A849" s="1">
        <v>0.47664351851852527</v>
      </c>
      <c r="B849" s="2" t="s">
        <v>33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3.1700000000000004</v>
      </c>
      <c r="H849" s="2" t="s">
        <v>12</v>
      </c>
    </row>
    <row r="850" spans="1:8" x14ac:dyDescent="0.3">
      <c r="A850" s="1">
        <v>0.47668981481482159</v>
      </c>
      <c r="B850" s="2" t="s">
        <v>33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3.2</v>
      </c>
      <c r="H850" s="2" t="s">
        <v>12</v>
      </c>
    </row>
    <row r="851" spans="1:8" x14ac:dyDescent="0.3">
      <c r="A851" s="1">
        <v>0.47674768518519195</v>
      </c>
      <c r="B851" s="2" t="s">
        <v>33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3.2</v>
      </c>
      <c r="H851" s="2" t="s">
        <v>12</v>
      </c>
    </row>
    <row r="852" spans="1:8" x14ac:dyDescent="0.3">
      <c r="A852" s="1">
        <v>0.47679398148148827</v>
      </c>
      <c r="B852" s="2" t="s">
        <v>33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</v>
      </c>
      <c r="H852" s="2" t="s">
        <v>12</v>
      </c>
    </row>
    <row r="853" spans="1:8" x14ac:dyDescent="0.3">
      <c r="A853" s="1">
        <v>0.47685185185185863</v>
      </c>
      <c r="B853" s="2" t="s">
        <v>33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3.2</v>
      </c>
      <c r="H853" s="2" t="s">
        <v>12</v>
      </c>
    </row>
    <row r="854" spans="1:8" x14ac:dyDescent="0.3">
      <c r="A854" s="1">
        <v>0.47689814814815495</v>
      </c>
      <c r="B854" s="2" t="s">
        <v>33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3.1800000000000006</v>
      </c>
      <c r="H854" s="2" t="s">
        <v>12</v>
      </c>
    </row>
    <row r="855" spans="1:8" x14ac:dyDescent="0.3">
      <c r="A855" s="1">
        <v>0.47695601851852532</v>
      </c>
      <c r="B855" s="2" t="s">
        <v>33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3.1700000000000004</v>
      </c>
      <c r="H855" s="2" t="s">
        <v>12</v>
      </c>
    </row>
    <row r="856" spans="1:8" x14ac:dyDescent="0.3">
      <c r="A856" s="1">
        <v>0.47700231481482164</v>
      </c>
      <c r="B856" s="2" t="s">
        <v>33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3.1800000000000006</v>
      </c>
      <c r="H856" s="2" t="s">
        <v>12</v>
      </c>
    </row>
    <row r="857" spans="1:8" x14ac:dyDescent="0.3">
      <c r="A857" s="1">
        <v>0.477060185185192</v>
      </c>
      <c r="B857" s="2" t="s">
        <v>33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3.1700000000000004</v>
      </c>
      <c r="H857" s="2" t="s">
        <v>12</v>
      </c>
    </row>
    <row r="858" spans="1:8" x14ac:dyDescent="0.3">
      <c r="A858" s="1">
        <v>0.47710648148148832</v>
      </c>
      <c r="B858" s="2" t="s">
        <v>33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</v>
      </c>
      <c r="H858" s="2" t="s">
        <v>12</v>
      </c>
    </row>
    <row r="859" spans="1:8" x14ac:dyDescent="0.3">
      <c r="A859" s="1">
        <v>0.47716435185185868</v>
      </c>
      <c r="B859" s="2" t="s">
        <v>33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3.19</v>
      </c>
      <c r="H859" s="2" t="s">
        <v>12</v>
      </c>
    </row>
    <row r="860" spans="1:8" x14ac:dyDescent="0.3">
      <c r="A860" s="1">
        <v>0.477210648148155</v>
      </c>
      <c r="B860" s="2" t="s">
        <v>33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3.2</v>
      </c>
      <c r="H860" s="2" t="s">
        <v>12</v>
      </c>
    </row>
    <row r="861" spans="1:8" x14ac:dyDescent="0.3">
      <c r="A861" s="1">
        <v>0.47726851851852536</v>
      </c>
      <c r="B861" s="2" t="s">
        <v>33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</v>
      </c>
      <c r="H861" s="2" t="s">
        <v>12</v>
      </c>
    </row>
    <row r="862" spans="1:8" x14ac:dyDescent="0.3">
      <c r="A862" s="1">
        <v>0.47731481481482169</v>
      </c>
      <c r="B862" s="2" t="s">
        <v>33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3.1700000000000004</v>
      </c>
      <c r="H862" s="2" t="s">
        <v>12</v>
      </c>
    </row>
    <row r="863" spans="1:8" x14ac:dyDescent="0.3">
      <c r="A863" s="1">
        <v>0.47737268518519205</v>
      </c>
      <c r="B863" s="2" t="s">
        <v>33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3.1700000000000004</v>
      </c>
      <c r="H863" s="2" t="s">
        <v>12</v>
      </c>
    </row>
    <row r="864" spans="1:8" x14ac:dyDescent="0.3">
      <c r="A864" s="1">
        <v>0.47741898148148837</v>
      </c>
      <c r="B864" s="2" t="s">
        <v>33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3.1800000000000006</v>
      </c>
      <c r="H864" s="2" t="s">
        <v>12</v>
      </c>
    </row>
    <row r="865" spans="1:8" x14ac:dyDescent="0.3">
      <c r="A865" s="1">
        <v>0.47747685185185873</v>
      </c>
      <c r="B865" s="2" t="s">
        <v>33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3.1700000000000004</v>
      </c>
      <c r="H865" s="2" t="s">
        <v>12</v>
      </c>
    </row>
    <row r="866" spans="1:8" x14ac:dyDescent="0.3">
      <c r="A866" s="1">
        <v>0.47752314814815505</v>
      </c>
      <c r="B866" s="2" t="s">
        <v>33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3.19</v>
      </c>
      <c r="H866" s="2" t="s">
        <v>12</v>
      </c>
    </row>
    <row r="867" spans="1:8" x14ac:dyDescent="0.3">
      <c r="A867" s="1">
        <v>0.47758101851852541</v>
      </c>
      <c r="B867" s="2" t="s">
        <v>33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3.2</v>
      </c>
      <c r="H867" s="2" t="s">
        <v>12</v>
      </c>
    </row>
    <row r="868" spans="1:8" x14ac:dyDescent="0.3">
      <c r="A868" s="1">
        <v>0.47762731481482174</v>
      </c>
      <c r="B868" s="2" t="s">
        <v>33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3.19</v>
      </c>
      <c r="H868" s="2" t="s">
        <v>12</v>
      </c>
    </row>
    <row r="869" spans="1:8" x14ac:dyDescent="0.3">
      <c r="A869" s="1">
        <v>0.4776851851851921</v>
      </c>
      <c r="B869" s="2" t="s">
        <v>33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3.19</v>
      </c>
      <c r="H869" s="2" t="s">
        <v>12</v>
      </c>
    </row>
    <row r="870" spans="1:8" x14ac:dyDescent="0.3">
      <c r="A870" s="1">
        <v>0.47773148148148842</v>
      </c>
      <c r="B870" s="2" t="s">
        <v>33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3.1700000000000004</v>
      </c>
      <c r="H870" s="2" t="s">
        <v>12</v>
      </c>
    </row>
    <row r="871" spans="1:8" x14ac:dyDescent="0.3">
      <c r="A871" s="1">
        <v>0.47778935185185878</v>
      </c>
      <c r="B871" s="2" t="s">
        <v>33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3.1800000000000006</v>
      </c>
      <c r="H871" s="2" t="s">
        <v>12</v>
      </c>
    </row>
    <row r="872" spans="1:8" x14ac:dyDescent="0.3">
      <c r="A872" s="1">
        <v>0.4778356481481551</v>
      </c>
      <c r="B872" s="2" t="s">
        <v>33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3.1700000000000004</v>
      </c>
      <c r="H872" s="2" t="s">
        <v>12</v>
      </c>
    </row>
    <row r="873" spans="1:8" x14ac:dyDescent="0.3">
      <c r="A873" s="1">
        <v>0.47789351851852546</v>
      </c>
      <c r="B873" s="2" t="s">
        <v>33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3.1700000000000004</v>
      </c>
      <c r="H873" s="2" t="s">
        <v>12</v>
      </c>
    </row>
    <row r="874" spans="1:8" x14ac:dyDescent="0.3">
      <c r="A874" s="1">
        <v>0.47793981481482178</v>
      </c>
      <c r="B874" s="2" t="s">
        <v>33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3.2</v>
      </c>
      <c r="H874" s="2" t="s">
        <v>12</v>
      </c>
    </row>
    <row r="875" spans="1:8" x14ac:dyDescent="0.3">
      <c r="A875" s="1">
        <v>0.47799768518519214</v>
      </c>
      <c r="B875" s="2" t="s">
        <v>33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3.19</v>
      </c>
      <c r="H875" s="2" t="s">
        <v>12</v>
      </c>
    </row>
    <row r="876" spans="1:8" x14ac:dyDescent="0.3">
      <c r="A876" s="1">
        <v>0.47804398148148847</v>
      </c>
      <c r="B876" s="2" t="s">
        <v>33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3.19</v>
      </c>
      <c r="H876" s="2" t="s">
        <v>12</v>
      </c>
    </row>
    <row r="877" spans="1:8" x14ac:dyDescent="0.3">
      <c r="A877" s="1">
        <v>0.47810185185185883</v>
      </c>
      <c r="B877" s="2" t="s">
        <v>33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3.19</v>
      </c>
      <c r="H877" s="2" t="s">
        <v>12</v>
      </c>
    </row>
    <row r="878" spans="1:8" x14ac:dyDescent="0.3">
      <c r="A878" s="1">
        <v>0.47814814814815515</v>
      </c>
      <c r="B878" s="2" t="s">
        <v>33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3.1800000000000006</v>
      </c>
      <c r="H878" s="2" t="s">
        <v>12</v>
      </c>
    </row>
    <row r="879" spans="1:8" x14ac:dyDescent="0.3">
      <c r="A879" s="1">
        <v>0.47820601851852551</v>
      </c>
      <c r="B879" s="2" t="s">
        <v>33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3.1700000000000004</v>
      </c>
      <c r="H879" s="2" t="s">
        <v>12</v>
      </c>
    </row>
    <row r="880" spans="1:8" x14ac:dyDescent="0.3">
      <c r="A880" s="1">
        <v>0.47825231481482183</v>
      </c>
      <c r="B880" s="2" t="s">
        <v>33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3.1700000000000004</v>
      </c>
      <c r="H880" s="2" t="s">
        <v>12</v>
      </c>
    </row>
    <row r="881" spans="1:8" x14ac:dyDescent="0.3">
      <c r="A881" s="1">
        <v>0.47831018518519219</v>
      </c>
      <c r="B881" s="2" t="s">
        <v>33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3.1800000000000006</v>
      </c>
      <c r="H881" s="2" t="s">
        <v>12</v>
      </c>
    </row>
    <row r="882" spans="1:8" x14ac:dyDescent="0.3">
      <c r="A882" s="1">
        <v>0.47835648148148852</v>
      </c>
      <c r="B882" s="2" t="s">
        <v>33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3.19</v>
      </c>
      <c r="H882" s="2" t="s">
        <v>12</v>
      </c>
    </row>
    <row r="883" spans="1:8" x14ac:dyDescent="0.3">
      <c r="A883" s="1">
        <v>0.47841435185185888</v>
      </c>
      <c r="B883" s="2" t="s">
        <v>33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3.19</v>
      </c>
      <c r="H883" s="2" t="s">
        <v>12</v>
      </c>
    </row>
    <row r="884" spans="1:8" x14ac:dyDescent="0.3">
      <c r="A884" s="1">
        <v>0.4784606481481552</v>
      </c>
      <c r="B884" s="2" t="s">
        <v>33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3.2</v>
      </c>
      <c r="H884" s="2" t="s">
        <v>12</v>
      </c>
    </row>
    <row r="885" spans="1:8" x14ac:dyDescent="0.3">
      <c r="A885" s="1">
        <v>0.47851851851852556</v>
      </c>
      <c r="B885" s="2" t="s">
        <v>33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3.19</v>
      </c>
      <c r="H885" s="2" t="s">
        <v>12</v>
      </c>
    </row>
    <row r="886" spans="1:8" x14ac:dyDescent="0.3">
      <c r="A886" s="1">
        <v>0.47856481481482188</v>
      </c>
      <c r="B886" s="2" t="s">
        <v>33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3.1800000000000006</v>
      </c>
      <c r="H886" s="2" t="s">
        <v>12</v>
      </c>
    </row>
    <row r="887" spans="1:8" x14ac:dyDescent="0.3">
      <c r="A887" s="1">
        <v>0.47862268518519224</v>
      </c>
      <c r="B887" s="2" t="s">
        <v>33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3.1800000000000006</v>
      </c>
      <c r="H887" s="2" t="s">
        <v>12</v>
      </c>
    </row>
    <row r="888" spans="1:8" x14ac:dyDescent="0.3">
      <c r="A888" s="1">
        <v>0.47866898148148856</v>
      </c>
      <c r="B888" s="2" t="s">
        <v>33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3.1800000000000006</v>
      </c>
      <c r="H888" s="2" t="s">
        <v>12</v>
      </c>
    </row>
    <row r="889" spans="1:8" x14ac:dyDescent="0.3">
      <c r="A889" s="1">
        <v>0.47872685185185893</v>
      </c>
      <c r="B889" s="2" t="s">
        <v>33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3.1800000000000006</v>
      </c>
      <c r="H889" s="2" t="s">
        <v>12</v>
      </c>
    </row>
    <row r="890" spans="1:8" x14ac:dyDescent="0.3">
      <c r="A890" s="1">
        <v>0.47877314814815525</v>
      </c>
      <c r="B890" s="2" t="s">
        <v>33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3.19</v>
      </c>
      <c r="H890" s="2" t="s">
        <v>12</v>
      </c>
    </row>
    <row r="891" spans="1:8" x14ac:dyDescent="0.3">
      <c r="A891" s="1">
        <v>0.47883101851852561</v>
      </c>
      <c r="B891" s="2" t="s">
        <v>33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3.2</v>
      </c>
      <c r="H891" s="2" t="s">
        <v>12</v>
      </c>
    </row>
    <row r="892" spans="1:8" x14ac:dyDescent="0.3">
      <c r="A892" s="1">
        <v>0.47887731481482193</v>
      </c>
      <c r="B892" s="2" t="s">
        <v>33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3.2</v>
      </c>
      <c r="H892" s="2" t="s">
        <v>12</v>
      </c>
    </row>
    <row r="893" spans="1:8" x14ac:dyDescent="0.3">
      <c r="A893" s="1">
        <v>0.47893518518519229</v>
      </c>
      <c r="B893" s="2" t="s">
        <v>33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3.19</v>
      </c>
      <c r="H893" s="2" t="s">
        <v>12</v>
      </c>
    </row>
    <row r="894" spans="1:8" x14ac:dyDescent="0.3">
      <c r="A894" s="1">
        <v>0.47898148148148861</v>
      </c>
      <c r="B894" s="2" t="s">
        <v>33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3.1800000000000006</v>
      </c>
      <c r="H894" s="2" t="s">
        <v>12</v>
      </c>
    </row>
    <row r="895" spans="1:8" x14ac:dyDescent="0.3">
      <c r="A895" s="1">
        <v>0.47903935185185897</v>
      </c>
      <c r="B895" s="2" t="s">
        <v>33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3.1800000000000006</v>
      </c>
      <c r="H895" s="2" t="s">
        <v>12</v>
      </c>
    </row>
    <row r="896" spans="1:8" x14ac:dyDescent="0.3">
      <c r="A896" s="1">
        <v>0.4790856481481553</v>
      </c>
      <c r="B896" s="2" t="s">
        <v>33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3.1700000000000004</v>
      </c>
      <c r="H896" s="2" t="s">
        <v>12</v>
      </c>
    </row>
    <row r="897" spans="1:8" x14ac:dyDescent="0.3">
      <c r="A897" s="1">
        <v>0.47914351851852566</v>
      </c>
      <c r="B897" s="2" t="s">
        <v>33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3.1800000000000006</v>
      </c>
      <c r="H897" s="2" t="s">
        <v>12</v>
      </c>
    </row>
    <row r="898" spans="1:8" x14ac:dyDescent="0.3">
      <c r="A898" s="1">
        <v>0.47918981481482198</v>
      </c>
      <c r="B898" s="2" t="s">
        <v>33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3.2</v>
      </c>
      <c r="H898" s="2" t="s">
        <v>12</v>
      </c>
    </row>
    <row r="899" spans="1:8" x14ac:dyDescent="0.3">
      <c r="A899" s="1">
        <v>0.47924768518519234</v>
      </c>
      <c r="B899" s="2" t="s">
        <v>33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3.19</v>
      </c>
      <c r="H899" s="2" t="s">
        <v>12</v>
      </c>
    </row>
    <row r="900" spans="1:8" x14ac:dyDescent="0.3">
      <c r="A900" s="1">
        <v>0.47929398148148866</v>
      </c>
      <c r="B900" s="2" t="s">
        <v>33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3.2</v>
      </c>
      <c r="H900" s="2" t="s">
        <v>12</v>
      </c>
    </row>
    <row r="901" spans="1:8" x14ac:dyDescent="0.3">
      <c r="A901" s="1">
        <v>0.47935185185185902</v>
      </c>
      <c r="B901" s="2" t="s">
        <v>33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3.2</v>
      </c>
      <c r="H901" s="2" t="s">
        <v>12</v>
      </c>
    </row>
    <row r="902" spans="1:8" x14ac:dyDescent="0.3">
      <c r="A902" s="1">
        <v>0.47939814814815535</v>
      </c>
      <c r="B902" s="2" t="s">
        <v>33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3.1700000000000004</v>
      </c>
      <c r="H902" s="2" t="s">
        <v>12</v>
      </c>
    </row>
    <row r="903" spans="1:8" x14ac:dyDescent="0.3">
      <c r="A903" s="1">
        <v>0.47945601851852571</v>
      </c>
      <c r="B903" s="2" t="s">
        <v>33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3.1800000000000006</v>
      </c>
      <c r="H903" s="2" t="s">
        <v>12</v>
      </c>
    </row>
    <row r="904" spans="1:8" x14ac:dyDescent="0.3">
      <c r="A904" s="1">
        <v>0.47950231481482203</v>
      </c>
      <c r="B904" s="2" t="s">
        <v>33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3.1800000000000006</v>
      </c>
      <c r="H904" s="2" t="s">
        <v>12</v>
      </c>
    </row>
    <row r="905" spans="1:8" x14ac:dyDescent="0.3">
      <c r="A905" s="1">
        <v>0.47956018518519239</v>
      </c>
      <c r="B905" s="2" t="s">
        <v>33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3.1700000000000004</v>
      </c>
      <c r="H905" s="2" t="s">
        <v>12</v>
      </c>
    </row>
    <row r="906" spans="1:8" x14ac:dyDescent="0.3">
      <c r="A906" s="1">
        <v>0.47960648148148871</v>
      </c>
      <c r="B906" s="2" t="s">
        <v>33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3.2</v>
      </c>
      <c r="H906" s="2" t="s">
        <v>12</v>
      </c>
    </row>
    <row r="907" spans="1:8" x14ac:dyDescent="0.3">
      <c r="A907" s="1">
        <v>0.47966435185185907</v>
      </c>
      <c r="B907" s="2" t="s">
        <v>33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3.2</v>
      </c>
      <c r="H907" s="2" t="s">
        <v>12</v>
      </c>
    </row>
    <row r="908" spans="1:8" x14ac:dyDescent="0.3">
      <c r="A908" s="1">
        <v>0.47971064814815539</v>
      </c>
      <c r="B908" s="2" t="s">
        <v>33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3.19</v>
      </c>
      <c r="H908" s="2" t="s">
        <v>12</v>
      </c>
    </row>
    <row r="909" spans="1:8" x14ac:dyDescent="0.3">
      <c r="A909" s="1">
        <v>0.47976851851852576</v>
      </c>
      <c r="B909" s="2" t="s">
        <v>33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3.2</v>
      </c>
      <c r="H909" s="2" t="s">
        <v>12</v>
      </c>
    </row>
    <row r="910" spans="1:8" x14ac:dyDescent="0.3">
      <c r="A910" s="1">
        <v>0.47981481481482208</v>
      </c>
      <c r="B910" s="2" t="s">
        <v>33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3.1800000000000006</v>
      </c>
      <c r="H910" s="2" t="s">
        <v>12</v>
      </c>
    </row>
    <row r="911" spans="1:8" x14ac:dyDescent="0.3">
      <c r="A911" s="1">
        <v>0.47987268518519244</v>
      </c>
      <c r="B911" s="2" t="s">
        <v>33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3.1700000000000004</v>
      </c>
      <c r="H911" s="2" t="s">
        <v>12</v>
      </c>
    </row>
    <row r="912" spans="1:8" x14ac:dyDescent="0.3">
      <c r="A912" s="1">
        <v>0.47991898148148876</v>
      </c>
      <c r="B912" s="2" t="s">
        <v>33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3.1800000000000006</v>
      </c>
      <c r="H912" s="2" t="s">
        <v>12</v>
      </c>
    </row>
    <row r="913" spans="1:8" x14ac:dyDescent="0.3">
      <c r="A913" s="1">
        <v>0.47997685185185912</v>
      </c>
      <c r="B913" s="2" t="s">
        <v>33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3.1800000000000006</v>
      </c>
      <c r="H913" s="2" t="s">
        <v>12</v>
      </c>
    </row>
    <row r="914" spans="1:8" x14ac:dyDescent="0.3">
      <c r="A914" s="1">
        <v>0.48002314814815544</v>
      </c>
      <c r="B914" s="2" t="s">
        <v>33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3.19</v>
      </c>
      <c r="H914" s="2" t="s">
        <v>12</v>
      </c>
    </row>
    <row r="915" spans="1:8" x14ac:dyDescent="0.3">
      <c r="A915" s="1">
        <v>0.4800810185185258</v>
      </c>
      <c r="B915" s="2" t="s">
        <v>33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3.2</v>
      </c>
      <c r="H915" s="2" t="s">
        <v>12</v>
      </c>
    </row>
    <row r="916" spans="1:8" x14ac:dyDescent="0.3">
      <c r="A916" s="1">
        <v>0.48012731481482213</v>
      </c>
      <c r="B916" s="2" t="s">
        <v>33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3.2</v>
      </c>
      <c r="H916" s="2" t="s">
        <v>12</v>
      </c>
    </row>
    <row r="917" spans="1:8" x14ac:dyDescent="0.3">
      <c r="A917" s="1">
        <v>0.48018518518519249</v>
      </c>
      <c r="B917" s="2" t="s">
        <v>33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3.19</v>
      </c>
      <c r="H917" s="2" t="s">
        <v>12</v>
      </c>
    </row>
    <row r="918" spans="1:8" x14ac:dyDescent="0.3">
      <c r="A918" s="1">
        <v>0.48023148148148881</v>
      </c>
      <c r="B918" s="2" t="s">
        <v>33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3.1800000000000006</v>
      </c>
      <c r="H918" s="2" t="s">
        <v>12</v>
      </c>
    </row>
    <row r="919" spans="1:8" x14ac:dyDescent="0.3">
      <c r="A919" s="1">
        <v>0.48028935185185917</v>
      </c>
      <c r="B919" s="2" t="s">
        <v>33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3.1800000000000006</v>
      </c>
      <c r="H919" s="2" t="s">
        <v>12</v>
      </c>
    </row>
    <row r="920" spans="1:8" x14ac:dyDescent="0.3">
      <c r="A920" s="1">
        <v>0.48033564814815549</v>
      </c>
      <c r="B920" s="2" t="s">
        <v>33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3.1700000000000004</v>
      </c>
      <c r="H920" s="2" t="s">
        <v>12</v>
      </c>
    </row>
    <row r="921" spans="1:8" x14ac:dyDescent="0.3">
      <c r="A921" s="1">
        <v>0.48039351851852585</v>
      </c>
      <c r="B921" s="2" t="s">
        <v>33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3.1800000000000006</v>
      </c>
      <c r="H921" s="2" t="s">
        <v>12</v>
      </c>
    </row>
    <row r="922" spans="1:8" x14ac:dyDescent="0.3">
      <c r="A922" s="1">
        <v>0.48043981481482217</v>
      </c>
      <c r="B922" s="2" t="s">
        <v>33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3.2</v>
      </c>
      <c r="H922" s="2" t="s">
        <v>12</v>
      </c>
    </row>
    <row r="923" spans="1:8" x14ac:dyDescent="0.3">
      <c r="A923" s="1">
        <v>0.48049768518519254</v>
      </c>
      <c r="B923" s="2" t="s">
        <v>33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</v>
      </c>
      <c r="H923" s="2" t="s">
        <v>12</v>
      </c>
    </row>
    <row r="924" spans="1:8" x14ac:dyDescent="0.3">
      <c r="A924" s="1">
        <v>0.48054398148148886</v>
      </c>
      <c r="B924" s="2" t="s">
        <v>33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3.2</v>
      </c>
      <c r="H924" s="2" t="s">
        <v>12</v>
      </c>
    </row>
    <row r="925" spans="1:8" x14ac:dyDescent="0.3">
      <c r="A925" s="1">
        <v>0.48060185185185922</v>
      </c>
      <c r="B925" s="2" t="s">
        <v>33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3.2</v>
      </c>
      <c r="H925" s="2" t="s">
        <v>12</v>
      </c>
    </row>
    <row r="926" spans="1:8" x14ac:dyDescent="0.3">
      <c r="A926" s="1">
        <v>0.48064814814815554</v>
      </c>
      <c r="B926" s="2" t="s">
        <v>33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3.1700000000000004</v>
      </c>
      <c r="H926" s="2" t="s">
        <v>12</v>
      </c>
    </row>
    <row r="927" spans="1:8" x14ac:dyDescent="0.3">
      <c r="A927" s="1">
        <v>0.4807060185185259</v>
      </c>
      <c r="B927" s="2" t="s">
        <v>33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3.1800000000000006</v>
      </c>
      <c r="H927" s="2" t="s">
        <v>12</v>
      </c>
    </row>
    <row r="928" spans="1:8" x14ac:dyDescent="0.3">
      <c r="A928" s="1">
        <v>0.48075231481482222</v>
      </c>
      <c r="B928" s="2" t="s">
        <v>33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3.1800000000000006</v>
      </c>
      <c r="H928" s="2" t="s">
        <v>12</v>
      </c>
    </row>
    <row r="929" spans="1:8" x14ac:dyDescent="0.3">
      <c r="A929" s="1">
        <v>0.48081018518519258</v>
      </c>
      <c r="B929" s="2" t="s">
        <v>33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3.1700000000000004</v>
      </c>
      <c r="H929" s="2" t="s">
        <v>12</v>
      </c>
    </row>
    <row r="930" spans="1:8" x14ac:dyDescent="0.3">
      <c r="A930" s="1">
        <v>0.48085648148148891</v>
      </c>
      <c r="B930" s="2" t="s">
        <v>33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3.2</v>
      </c>
      <c r="H930" s="2" t="s">
        <v>12</v>
      </c>
    </row>
    <row r="931" spans="1:8" x14ac:dyDescent="0.3">
      <c r="A931" s="1">
        <v>0.48091435185185927</v>
      </c>
      <c r="B931" s="2" t="s">
        <v>33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3.2</v>
      </c>
      <c r="H931" s="2" t="s">
        <v>12</v>
      </c>
    </row>
    <row r="932" spans="1:8" x14ac:dyDescent="0.3">
      <c r="A932" s="1">
        <v>0.48096064814815559</v>
      </c>
      <c r="B932" s="2" t="s">
        <v>33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3.19</v>
      </c>
      <c r="H932" s="2" t="s">
        <v>12</v>
      </c>
    </row>
    <row r="933" spans="1:8" x14ac:dyDescent="0.3">
      <c r="A933" s="1">
        <v>0.48101851851852595</v>
      </c>
      <c r="B933" s="2" t="s">
        <v>33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3.2</v>
      </c>
      <c r="H933" s="2" t="s">
        <v>12</v>
      </c>
    </row>
    <row r="934" spans="1:8" x14ac:dyDescent="0.3">
      <c r="A934" s="1">
        <v>0.48106481481482227</v>
      </c>
      <c r="B934" s="2" t="s">
        <v>33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3.1800000000000006</v>
      </c>
      <c r="H934" s="2" t="s">
        <v>12</v>
      </c>
    </row>
    <row r="935" spans="1:8" x14ac:dyDescent="0.3">
      <c r="A935" s="1">
        <v>0.48112268518519263</v>
      </c>
      <c r="B935" s="2" t="s">
        <v>33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3.1700000000000004</v>
      </c>
      <c r="H935" s="2" t="s">
        <v>12</v>
      </c>
    </row>
    <row r="936" spans="1:8" x14ac:dyDescent="0.3">
      <c r="A936" s="1">
        <v>0.48116898148148896</v>
      </c>
      <c r="B936" s="2" t="s">
        <v>33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3.1800000000000006</v>
      </c>
      <c r="H936" s="2" t="s">
        <v>12</v>
      </c>
    </row>
    <row r="937" spans="1:8" x14ac:dyDescent="0.3">
      <c r="A937" s="1">
        <v>0.48122685185185932</v>
      </c>
      <c r="B937" s="2" t="s">
        <v>33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3.1800000000000006</v>
      </c>
      <c r="H937" s="2" t="s">
        <v>12</v>
      </c>
    </row>
    <row r="938" spans="1:8" x14ac:dyDescent="0.3">
      <c r="A938" s="1">
        <v>0.48127314814815564</v>
      </c>
      <c r="B938" s="2" t="s">
        <v>33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3.19</v>
      </c>
      <c r="H938" s="2" t="s">
        <v>12</v>
      </c>
    </row>
    <row r="939" spans="1:8" x14ac:dyDescent="0.3">
      <c r="A939" s="1">
        <v>0.481331018518526</v>
      </c>
      <c r="B939" s="2" t="s">
        <v>33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3.2</v>
      </c>
      <c r="H939" s="2" t="s">
        <v>12</v>
      </c>
    </row>
    <row r="940" spans="1:8" x14ac:dyDescent="0.3">
      <c r="A940" s="1">
        <v>0.48137731481482232</v>
      </c>
      <c r="B940" s="2" t="s">
        <v>33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3.2</v>
      </c>
      <c r="H940" s="2" t="s">
        <v>12</v>
      </c>
    </row>
    <row r="941" spans="1:8" x14ac:dyDescent="0.3">
      <c r="A941" s="1">
        <v>0.48143518518519268</v>
      </c>
      <c r="B941" s="2" t="s">
        <v>33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3.19</v>
      </c>
      <c r="H941" s="2" t="s">
        <v>12</v>
      </c>
    </row>
    <row r="942" spans="1:8" x14ac:dyDescent="0.3">
      <c r="A942" s="1">
        <v>0.481481481481489</v>
      </c>
      <c r="B942" s="2" t="s">
        <v>33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3.1800000000000006</v>
      </c>
      <c r="H942" s="2" t="s">
        <v>12</v>
      </c>
    </row>
    <row r="943" spans="1:8" x14ac:dyDescent="0.3">
      <c r="A943" s="1">
        <v>0.48153935185185937</v>
      </c>
      <c r="B943" s="2" t="s">
        <v>33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3.1800000000000006</v>
      </c>
      <c r="H943" s="2" t="s">
        <v>12</v>
      </c>
    </row>
    <row r="944" spans="1:8" x14ac:dyDescent="0.3">
      <c r="A944" s="1">
        <v>0.48158564814815569</v>
      </c>
      <c r="B944" s="2" t="s">
        <v>33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3.1700000000000004</v>
      </c>
      <c r="H944" s="2" t="s">
        <v>12</v>
      </c>
    </row>
    <row r="945" spans="1:8" x14ac:dyDescent="0.3">
      <c r="A945" s="1">
        <v>0.48164351851852605</v>
      </c>
      <c r="B945" s="2" t="s">
        <v>33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3.1800000000000006</v>
      </c>
      <c r="H945" s="2" t="s">
        <v>12</v>
      </c>
    </row>
    <row r="946" spans="1:8" x14ac:dyDescent="0.3">
      <c r="A946" s="1">
        <v>0.48168981481482237</v>
      </c>
      <c r="B946" s="2" t="s">
        <v>33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3.2</v>
      </c>
      <c r="H946" s="2" t="s">
        <v>12</v>
      </c>
    </row>
    <row r="947" spans="1:8" x14ac:dyDescent="0.3">
      <c r="A947" s="1">
        <v>0.48174768518519273</v>
      </c>
      <c r="B947" s="2" t="s">
        <v>33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</v>
      </c>
      <c r="H947" s="2" t="s">
        <v>12</v>
      </c>
    </row>
    <row r="948" spans="1:8" x14ac:dyDescent="0.3">
      <c r="A948" s="1">
        <v>0.48179398148148905</v>
      </c>
      <c r="B948" s="2" t="s">
        <v>33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3.2</v>
      </c>
      <c r="H948" s="2" t="s">
        <v>12</v>
      </c>
    </row>
    <row r="949" spans="1:8" x14ac:dyDescent="0.3">
      <c r="A949" s="1">
        <v>0.48185185185185941</v>
      </c>
      <c r="B949" s="2" t="s">
        <v>33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3.2</v>
      </c>
      <c r="H949" s="2" t="s">
        <v>12</v>
      </c>
    </row>
    <row r="950" spans="1:8" x14ac:dyDescent="0.3">
      <c r="A950" s="1">
        <v>0.48189814814815574</v>
      </c>
      <c r="B950" s="2" t="s">
        <v>33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3.1700000000000004</v>
      </c>
      <c r="H950" s="2" t="s">
        <v>12</v>
      </c>
    </row>
    <row r="951" spans="1:8" x14ac:dyDescent="0.3">
      <c r="A951" s="1">
        <v>0.4819560185185261</v>
      </c>
      <c r="B951" s="2" t="s">
        <v>33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3.1800000000000006</v>
      </c>
      <c r="H951" s="2" t="s">
        <v>12</v>
      </c>
    </row>
    <row r="952" spans="1:8" x14ac:dyDescent="0.3">
      <c r="A952" s="1">
        <v>0.48200231481482242</v>
      </c>
      <c r="B952" s="2" t="s">
        <v>33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3.1800000000000006</v>
      </c>
      <c r="H952" s="2" t="s">
        <v>12</v>
      </c>
    </row>
    <row r="953" spans="1:8" x14ac:dyDescent="0.3">
      <c r="A953" s="1">
        <v>0.48206018518519278</v>
      </c>
      <c r="B953" s="2" t="s">
        <v>33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3.1700000000000004</v>
      </c>
      <c r="H953" s="2" t="s">
        <v>12</v>
      </c>
    </row>
    <row r="954" spans="1:8" x14ac:dyDescent="0.3">
      <c r="A954" s="1">
        <v>0.4821064814814891</v>
      </c>
      <c r="B954" s="2" t="s">
        <v>33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3.2</v>
      </c>
      <c r="H954" s="2" t="s">
        <v>12</v>
      </c>
    </row>
    <row r="955" spans="1:8" x14ac:dyDescent="0.3">
      <c r="A955" s="1">
        <v>0.48216435185185946</v>
      </c>
      <c r="B955" s="2" t="s">
        <v>33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3.2</v>
      </c>
      <c r="H955" s="2" t="s">
        <v>12</v>
      </c>
    </row>
    <row r="956" spans="1:8" x14ac:dyDescent="0.3">
      <c r="A956" s="1">
        <v>0.48221064814815578</v>
      </c>
      <c r="B956" s="2" t="s">
        <v>33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3.19</v>
      </c>
      <c r="H956" s="2" t="s">
        <v>12</v>
      </c>
    </row>
    <row r="957" spans="1:8" x14ac:dyDescent="0.3">
      <c r="A957" s="1">
        <v>0.48226851851852615</v>
      </c>
      <c r="B957" s="2" t="s">
        <v>33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3.2</v>
      </c>
      <c r="H957" s="2" t="s">
        <v>12</v>
      </c>
    </row>
    <row r="958" spans="1:8" x14ac:dyDescent="0.3">
      <c r="A958" s="1">
        <v>0.48231481481482247</v>
      </c>
      <c r="B958" s="2" t="s">
        <v>33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3.1800000000000006</v>
      </c>
      <c r="H958" s="2" t="s">
        <v>12</v>
      </c>
    </row>
    <row r="959" spans="1:8" x14ac:dyDescent="0.3">
      <c r="A959" s="1">
        <v>0.48237268518519283</v>
      </c>
      <c r="B959" s="2" t="s">
        <v>33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3.1700000000000004</v>
      </c>
      <c r="H959" s="2" t="s">
        <v>12</v>
      </c>
    </row>
    <row r="960" spans="1:8" x14ac:dyDescent="0.3">
      <c r="A960" s="1">
        <v>0.48241898148148915</v>
      </c>
      <c r="B960" s="2" t="s">
        <v>33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3.1800000000000006</v>
      </c>
      <c r="H960" s="2" t="s">
        <v>12</v>
      </c>
    </row>
    <row r="961" spans="1:8" x14ac:dyDescent="0.3">
      <c r="A961" s="1">
        <v>0.48247685185185951</v>
      </c>
      <c r="B961" s="2" t="s">
        <v>33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3.1800000000000006</v>
      </c>
      <c r="H961" s="2" t="s">
        <v>12</v>
      </c>
    </row>
    <row r="962" spans="1:8" x14ac:dyDescent="0.3">
      <c r="A962" s="1">
        <v>0.48252314814815583</v>
      </c>
      <c r="B962" s="2" t="s">
        <v>33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3.19</v>
      </c>
      <c r="H962" s="2" t="s">
        <v>12</v>
      </c>
    </row>
    <row r="963" spans="1:8" x14ac:dyDescent="0.3">
      <c r="A963" s="1">
        <v>0.48258101851852619</v>
      </c>
      <c r="B963" s="2" t="s">
        <v>33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3.2</v>
      </c>
      <c r="H963" s="2" t="s">
        <v>12</v>
      </c>
    </row>
    <row r="964" spans="1:8" x14ac:dyDescent="0.3">
      <c r="A964" s="1">
        <v>0.48262731481482252</v>
      </c>
      <c r="B964" s="2" t="s">
        <v>33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3.2</v>
      </c>
      <c r="H964" s="2" t="s">
        <v>12</v>
      </c>
    </row>
    <row r="965" spans="1:8" x14ac:dyDescent="0.3">
      <c r="A965" s="1">
        <v>0.48268518518519288</v>
      </c>
      <c r="B965" s="2" t="s">
        <v>33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3.19</v>
      </c>
      <c r="H965" s="2" t="s">
        <v>12</v>
      </c>
    </row>
    <row r="966" spans="1:8" x14ac:dyDescent="0.3">
      <c r="A966" s="1">
        <v>0.4827314814814892</v>
      </c>
      <c r="B966" s="2" t="s">
        <v>33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3.1800000000000006</v>
      </c>
      <c r="H966" s="2" t="s">
        <v>12</v>
      </c>
    </row>
    <row r="967" spans="1:8" x14ac:dyDescent="0.3">
      <c r="A967" s="1">
        <v>0.48278935185185956</v>
      </c>
      <c r="B967" s="2" t="s">
        <v>33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3.1800000000000006</v>
      </c>
      <c r="H967" s="2" t="s">
        <v>12</v>
      </c>
    </row>
    <row r="968" spans="1:8" x14ac:dyDescent="0.3">
      <c r="A968" s="1">
        <v>0.48283564814815588</v>
      </c>
      <c r="B968" s="2" t="s">
        <v>33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3.1700000000000004</v>
      </c>
      <c r="H968" s="2" t="s">
        <v>12</v>
      </c>
    </row>
    <row r="969" spans="1:8" x14ac:dyDescent="0.3">
      <c r="A969" s="1">
        <v>0.48289351851852624</v>
      </c>
      <c r="B969" s="2" t="s">
        <v>33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3.1800000000000006</v>
      </c>
      <c r="H969" s="2" t="s">
        <v>12</v>
      </c>
    </row>
    <row r="970" spans="1:8" x14ac:dyDescent="0.3">
      <c r="A970" s="1">
        <v>0.48293981481482257</v>
      </c>
      <c r="B970" s="2" t="s">
        <v>33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3.2</v>
      </c>
      <c r="H970" s="2" t="s">
        <v>12</v>
      </c>
    </row>
    <row r="971" spans="1:8" x14ac:dyDescent="0.3">
      <c r="A971" s="1">
        <v>0.48299768518519293</v>
      </c>
      <c r="B971" s="2" t="s">
        <v>33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3.19</v>
      </c>
      <c r="H971" s="2" t="s">
        <v>12</v>
      </c>
    </row>
    <row r="972" spans="1:8" x14ac:dyDescent="0.3">
      <c r="A972" s="1">
        <v>0.48304398148148925</v>
      </c>
      <c r="B972" s="2" t="s">
        <v>33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3.2</v>
      </c>
      <c r="H972" s="2" t="s">
        <v>12</v>
      </c>
    </row>
    <row r="973" spans="1:8" x14ac:dyDescent="0.3">
      <c r="A973" s="1">
        <v>0.48310185185185961</v>
      </c>
      <c r="B973" s="2" t="s">
        <v>33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3.2</v>
      </c>
      <c r="H973" s="2" t="s">
        <v>12</v>
      </c>
    </row>
    <row r="974" spans="1:8" x14ac:dyDescent="0.3">
      <c r="A974" s="1">
        <v>0.48314814814815593</v>
      </c>
      <c r="B974" s="2" t="s">
        <v>33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3.1700000000000004</v>
      </c>
      <c r="H974" s="2" t="s">
        <v>12</v>
      </c>
    </row>
    <row r="975" spans="1:8" x14ac:dyDescent="0.3">
      <c r="A975" s="1">
        <v>0.48320601851852629</v>
      </c>
      <c r="B975" s="2" t="s">
        <v>33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3.1800000000000006</v>
      </c>
      <c r="H975" s="2" t="s">
        <v>12</v>
      </c>
    </row>
    <row r="976" spans="1:8" x14ac:dyDescent="0.3">
      <c r="A976" s="1">
        <v>0.48325231481482261</v>
      </c>
      <c r="B976" s="2" t="s">
        <v>33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3.1800000000000006</v>
      </c>
      <c r="H976" s="2" t="s">
        <v>12</v>
      </c>
    </row>
    <row r="977" spans="1:8" x14ac:dyDescent="0.3">
      <c r="A977" s="1">
        <v>0.48331018518519298</v>
      </c>
      <c r="B977" s="2" t="s">
        <v>33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3.1700000000000004</v>
      </c>
      <c r="H977" s="2" t="s">
        <v>12</v>
      </c>
    </row>
    <row r="978" spans="1:8" x14ac:dyDescent="0.3">
      <c r="A978" s="1">
        <v>0.4833564814814893</v>
      </c>
      <c r="B978" s="2" t="s">
        <v>33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3.2</v>
      </c>
      <c r="H978" s="2" t="s">
        <v>12</v>
      </c>
    </row>
    <row r="979" spans="1:8" x14ac:dyDescent="0.3">
      <c r="A979" s="1">
        <v>0.48341435185185966</v>
      </c>
      <c r="B979" s="2" t="s">
        <v>33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3.2</v>
      </c>
      <c r="H979" s="2" t="s">
        <v>12</v>
      </c>
    </row>
    <row r="980" spans="1:8" x14ac:dyDescent="0.3">
      <c r="A980" s="1">
        <v>0.48346064814815598</v>
      </c>
      <c r="B980" s="2" t="s">
        <v>33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3.19</v>
      </c>
      <c r="H980" s="2" t="s">
        <v>12</v>
      </c>
    </row>
    <row r="981" spans="1:8" x14ac:dyDescent="0.3">
      <c r="A981" s="1">
        <v>0.48351851851852634</v>
      </c>
      <c r="B981" s="2" t="s">
        <v>33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3.2</v>
      </c>
      <c r="H981" s="2" t="s">
        <v>12</v>
      </c>
    </row>
    <row r="982" spans="1:8" x14ac:dyDescent="0.3">
      <c r="A982" s="1">
        <v>0.48356481481482266</v>
      </c>
      <c r="B982" s="2" t="s">
        <v>33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3.1800000000000006</v>
      </c>
      <c r="H982" s="2" t="s">
        <v>12</v>
      </c>
    </row>
    <row r="983" spans="1:8" x14ac:dyDescent="0.3">
      <c r="A983" s="1">
        <v>0.48362268518519302</v>
      </c>
      <c r="B983" s="2" t="s">
        <v>33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3.1700000000000004</v>
      </c>
      <c r="H983" s="2" t="s">
        <v>12</v>
      </c>
    </row>
    <row r="984" spans="1:8" x14ac:dyDescent="0.3">
      <c r="A984" s="1">
        <v>0.48366898148148935</v>
      </c>
      <c r="B984" s="2" t="s">
        <v>33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3.1800000000000006</v>
      </c>
      <c r="H984" s="2" t="s">
        <v>12</v>
      </c>
    </row>
    <row r="985" spans="1:8" x14ac:dyDescent="0.3">
      <c r="A985" s="1">
        <v>0.48372685185185971</v>
      </c>
      <c r="B985" s="2" t="s">
        <v>33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3.1800000000000006</v>
      </c>
      <c r="H985" s="2" t="s">
        <v>12</v>
      </c>
    </row>
    <row r="986" spans="1:8" x14ac:dyDescent="0.3">
      <c r="A986" s="1">
        <v>0.48377314814815603</v>
      </c>
      <c r="B986" s="2" t="s">
        <v>33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3.19</v>
      </c>
      <c r="H986" s="2" t="s">
        <v>12</v>
      </c>
    </row>
    <row r="987" spans="1:8" x14ac:dyDescent="0.3">
      <c r="A987" s="1">
        <v>0.48383101851852639</v>
      </c>
      <c r="B987" s="2" t="s">
        <v>33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3.2</v>
      </c>
      <c r="H987" s="2" t="s">
        <v>12</v>
      </c>
    </row>
    <row r="988" spans="1:8" x14ac:dyDescent="0.3">
      <c r="A988" s="1">
        <v>0.48387731481482271</v>
      </c>
      <c r="B988" s="2" t="s">
        <v>33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3.2</v>
      </c>
      <c r="H988" s="2" t="s">
        <v>12</v>
      </c>
    </row>
    <row r="989" spans="1:8" x14ac:dyDescent="0.3">
      <c r="A989" s="1">
        <v>0.48393518518519307</v>
      </c>
      <c r="B989" s="2" t="s">
        <v>33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3.19</v>
      </c>
      <c r="H989" s="2" t="s">
        <v>12</v>
      </c>
    </row>
    <row r="990" spans="1:8" x14ac:dyDescent="0.3">
      <c r="A990" s="1">
        <v>0.4839814814814894</v>
      </c>
      <c r="B990" s="2" t="s">
        <v>33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3.1800000000000006</v>
      </c>
      <c r="H990" s="2" t="s">
        <v>12</v>
      </c>
    </row>
    <row r="991" spans="1:8" x14ac:dyDescent="0.3">
      <c r="A991" s="1">
        <v>0.48403935185185976</v>
      </c>
      <c r="B991" s="2" t="s">
        <v>33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3.1800000000000006</v>
      </c>
      <c r="H991" s="2" t="s">
        <v>12</v>
      </c>
    </row>
    <row r="992" spans="1:8" x14ac:dyDescent="0.3">
      <c r="A992" s="1">
        <v>0.48408564814815608</v>
      </c>
      <c r="B992" s="2" t="s">
        <v>33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3.1700000000000004</v>
      </c>
      <c r="H992" s="2" t="s">
        <v>12</v>
      </c>
    </row>
    <row r="993" spans="1:8" x14ac:dyDescent="0.3">
      <c r="A993" s="1">
        <v>0.48414351851852644</v>
      </c>
      <c r="B993" s="2" t="s">
        <v>33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3.1800000000000006</v>
      </c>
      <c r="H993" s="2" t="s">
        <v>12</v>
      </c>
    </row>
    <row r="994" spans="1:8" x14ac:dyDescent="0.3">
      <c r="A994" s="1">
        <v>0.48418981481482276</v>
      </c>
      <c r="B994" s="2" t="s">
        <v>33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3.2</v>
      </c>
      <c r="H994" s="2" t="s">
        <v>12</v>
      </c>
    </row>
    <row r="995" spans="1:8" x14ac:dyDescent="0.3">
      <c r="A995" s="1">
        <v>0.48424768518519312</v>
      </c>
      <c r="B995" s="2" t="s">
        <v>33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3.19</v>
      </c>
      <c r="H995" s="2" t="s">
        <v>12</v>
      </c>
    </row>
    <row r="996" spans="1:8" x14ac:dyDescent="0.3">
      <c r="A996" s="1">
        <v>0.48429398148148944</v>
      </c>
      <c r="B996" s="2" t="s">
        <v>33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3.2</v>
      </c>
      <c r="H996" s="2" t="s">
        <v>12</v>
      </c>
    </row>
    <row r="997" spans="1:8" x14ac:dyDescent="0.3">
      <c r="A997" s="1">
        <v>0.4843518518518598</v>
      </c>
      <c r="B997" s="2" t="s">
        <v>33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3.19</v>
      </c>
      <c r="H997" s="2" t="s">
        <v>12</v>
      </c>
    </row>
    <row r="998" spans="1:8" x14ac:dyDescent="0.3">
      <c r="A998" s="1">
        <v>0.48439814814815613</v>
      </c>
      <c r="B998" s="2" t="s">
        <v>33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3.1800000000000006</v>
      </c>
      <c r="H998" s="2" t="s">
        <v>12</v>
      </c>
    </row>
    <row r="999" spans="1:8" x14ac:dyDescent="0.3">
      <c r="A999" s="1">
        <v>0.48445601851852649</v>
      </c>
      <c r="B999" s="2" t="s">
        <v>33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3.1800000000000006</v>
      </c>
      <c r="H999" s="2" t="s">
        <v>12</v>
      </c>
    </row>
    <row r="1000" spans="1:8" x14ac:dyDescent="0.3">
      <c r="A1000" s="1">
        <v>0.48450231481482281</v>
      </c>
      <c r="B1000" s="2" t="s">
        <v>33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3.1700000000000004</v>
      </c>
      <c r="H1000" s="2" t="s">
        <v>12</v>
      </c>
    </row>
    <row r="1001" spans="1:8" x14ac:dyDescent="0.3">
      <c r="A1001" s="1">
        <v>0.48456018518519317</v>
      </c>
      <c r="B1001" s="2" t="s">
        <v>33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3.1800000000000006</v>
      </c>
      <c r="H1001" s="2" t="s">
        <v>12</v>
      </c>
    </row>
    <row r="1002" spans="1:8" x14ac:dyDescent="0.3">
      <c r="A1002" s="1">
        <v>0.48460648148148949</v>
      </c>
      <c r="B1002" s="2" t="s">
        <v>33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3.2</v>
      </c>
      <c r="H1002" s="2" t="s">
        <v>12</v>
      </c>
    </row>
    <row r="1003" spans="1:8" x14ac:dyDescent="0.3">
      <c r="A1003" s="1">
        <v>0.48466435185185985</v>
      </c>
      <c r="B1003" s="2" t="s">
        <v>33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3.19</v>
      </c>
      <c r="H1003" s="2" t="s">
        <v>12</v>
      </c>
    </row>
    <row r="1004" spans="1:8" x14ac:dyDescent="0.3">
      <c r="A1004" s="1">
        <v>0.48471064814815618</v>
      </c>
      <c r="B1004" s="2" t="s">
        <v>33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3.2</v>
      </c>
      <c r="H1004" s="2" t="s">
        <v>12</v>
      </c>
    </row>
    <row r="1005" spans="1:8" x14ac:dyDescent="0.3">
      <c r="A1005" s="1">
        <v>0.48476851851852654</v>
      </c>
      <c r="B1005" s="2" t="s">
        <v>33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3.2</v>
      </c>
      <c r="H1005" s="2" t="s">
        <v>12</v>
      </c>
    </row>
    <row r="1006" spans="1:8" x14ac:dyDescent="0.3">
      <c r="A1006" s="1">
        <v>0.48481481481482286</v>
      </c>
      <c r="B1006" s="2" t="s">
        <v>33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3.1700000000000004</v>
      </c>
      <c r="H1006" s="2" t="s">
        <v>12</v>
      </c>
    </row>
    <row r="1007" spans="1:8" x14ac:dyDescent="0.3">
      <c r="A1007" s="1">
        <v>0.48487268518519322</v>
      </c>
      <c r="B1007" s="2" t="s">
        <v>33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3.1800000000000006</v>
      </c>
      <c r="H1007" s="2" t="s">
        <v>12</v>
      </c>
    </row>
    <row r="1008" spans="1:8" x14ac:dyDescent="0.3">
      <c r="A1008" s="1">
        <v>0.48491898148148954</v>
      </c>
      <c r="B1008" s="2" t="s">
        <v>33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3.1800000000000006</v>
      </c>
      <c r="H1008" s="2" t="s">
        <v>12</v>
      </c>
    </row>
    <row r="1009" spans="1:8" x14ac:dyDescent="0.3">
      <c r="A1009" s="1">
        <v>0.4849768518518599</v>
      </c>
      <c r="B1009" s="2" t="s">
        <v>33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3.1700000000000004</v>
      </c>
      <c r="H1009" s="2" t="s">
        <v>12</v>
      </c>
    </row>
    <row r="1010" spans="1:8" x14ac:dyDescent="0.3">
      <c r="A1010" s="1">
        <v>0.48502314814815622</v>
      </c>
      <c r="B1010" s="2" t="s">
        <v>33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3.2</v>
      </c>
      <c r="H1010" s="2" t="s">
        <v>12</v>
      </c>
    </row>
    <row r="1011" spans="1:8" x14ac:dyDescent="0.3">
      <c r="A1011" s="1">
        <v>0.48508101851852659</v>
      </c>
      <c r="B1011" s="2" t="s">
        <v>33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3.2</v>
      </c>
      <c r="H1011" s="2" t="s">
        <v>12</v>
      </c>
    </row>
    <row r="1012" spans="1:8" x14ac:dyDescent="0.3">
      <c r="A1012" s="1">
        <v>0.48512731481482291</v>
      </c>
      <c r="B1012" s="2" t="s">
        <v>33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</v>
      </c>
      <c r="H1012" s="2" t="s">
        <v>12</v>
      </c>
    </row>
    <row r="1013" spans="1:8" x14ac:dyDescent="0.3">
      <c r="A1013" s="1">
        <v>0.48518518518519327</v>
      </c>
      <c r="B1013" s="2" t="s">
        <v>33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3.2</v>
      </c>
      <c r="H1013" s="2" t="s">
        <v>12</v>
      </c>
    </row>
    <row r="1014" spans="1:8" x14ac:dyDescent="0.3">
      <c r="A1014" s="1">
        <v>0.48523148148148959</v>
      </c>
      <c r="B1014" s="2" t="s">
        <v>33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3.1800000000000006</v>
      </c>
      <c r="H1014" s="2" t="s">
        <v>12</v>
      </c>
    </row>
    <row r="1015" spans="1:8" x14ac:dyDescent="0.3">
      <c r="A1015" s="1">
        <v>0.48528935185185995</v>
      </c>
      <c r="B1015" s="2" t="s">
        <v>33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3.1700000000000004</v>
      </c>
      <c r="H1015" s="2" t="s">
        <v>12</v>
      </c>
    </row>
    <row r="1016" spans="1:8" x14ac:dyDescent="0.3">
      <c r="A1016" s="1">
        <v>0.48533564814815627</v>
      </c>
      <c r="B1016" s="2" t="s">
        <v>33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3.1800000000000006</v>
      </c>
      <c r="H1016" s="2" t="s">
        <v>12</v>
      </c>
    </row>
    <row r="1017" spans="1:8" x14ac:dyDescent="0.3">
      <c r="A1017" s="1">
        <v>0.48539351851852663</v>
      </c>
      <c r="B1017" s="2" t="s">
        <v>33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3.1800000000000006</v>
      </c>
      <c r="H1017" s="2" t="s">
        <v>12</v>
      </c>
    </row>
    <row r="1018" spans="1:8" x14ac:dyDescent="0.3">
      <c r="A1018" s="1">
        <v>0.48543981481482296</v>
      </c>
      <c r="B1018" s="2" t="s">
        <v>33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</v>
      </c>
      <c r="H1018" s="2" t="s">
        <v>12</v>
      </c>
    </row>
    <row r="1019" spans="1:8" x14ac:dyDescent="0.3">
      <c r="A1019" s="1">
        <v>0.48549768518519332</v>
      </c>
      <c r="B1019" s="2" t="s">
        <v>33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3.2</v>
      </c>
      <c r="H1019" s="2" t="s">
        <v>12</v>
      </c>
    </row>
    <row r="1020" spans="1:8" x14ac:dyDescent="0.3">
      <c r="A1020" s="1">
        <v>0.48554398148148964</v>
      </c>
      <c r="B1020" s="2" t="s">
        <v>33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3.2</v>
      </c>
      <c r="H1020" s="2" t="s">
        <v>12</v>
      </c>
    </row>
    <row r="1021" spans="1:8" x14ac:dyDescent="0.3">
      <c r="A1021" s="1">
        <v>0.48560185185186</v>
      </c>
      <c r="B1021" s="2" t="s">
        <v>33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</v>
      </c>
      <c r="H1021" s="2" t="s">
        <v>12</v>
      </c>
    </row>
    <row r="1022" spans="1:8" x14ac:dyDescent="0.3">
      <c r="A1022" s="1">
        <v>0.48564814814815632</v>
      </c>
      <c r="B1022" s="2" t="s">
        <v>33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3.1800000000000006</v>
      </c>
      <c r="H1022" s="2" t="s">
        <v>12</v>
      </c>
    </row>
    <row r="1023" spans="1:8" x14ac:dyDescent="0.3">
      <c r="A1023" s="1">
        <v>0.48570601851852668</v>
      </c>
      <c r="B1023" s="2" t="s">
        <v>33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3.1800000000000006</v>
      </c>
      <c r="H1023" s="2" t="s">
        <v>12</v>
      </c>
    </row>
    <row r="1024" spans="1:8" x14ac:dyDescent="0.3">
      <c r="A1024" s="1">
        <v>0.48575231481482301</v>
      </c>
      <c r="B1024" s="2" t="s">
        <v>33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3.1700000000000004</v>
      </c>
      <c r="H1024" s="2" t="s">
        <v>12</v>
      </c>
    </row>
    <row r="1025" spans="1:8" x14ac:dyDescent="0.3">
      <c r="A1025" s="1">
        <v>0.48581018518519337</v>
      </c>
      <c r="B1025" s="2" t="s">
        <v>33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3.1800000000000006</v>
      </c>
      <c r="H1025" s="2" t="s">
        <v>12</v>
      </c>
    </row>
    <row r="1026" spans="1:8" x14ac:dyDescent="0.3">
      <c r="A1026" s="1">
        <v>0.48585648148148969</v>
      </c>
      <c r="B1026" s="2" t="s">
        <v>33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3.2</v>
      </c>
      <c r="H1026" s="2" t="s">
        <v>12</v>
      </c>
    </row>
    <row r="1027" spans="1:8" x14ac:dyDescent="0.3">
      <c r="A1027" s="1">
        <v>0.48591435185186005</v>
      </c>
      <c r="B1027" s="2" t="s">
        <v>33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3.19</v>
      </c>
      <c r="H1027" s="2" t="s">
        <v>12</v>
      </c>
    </row>
    <row r="1028" spans="1:8" x14ac:dyDescent="0.3">
      <c r="A1028" s="1">
        <v>0.48596064814815637</v>
      </c>
      <c r="B1028" s="2" t="s">
        <v>33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3.2</v>
      </c>
      <c r="H1028" s="2" t="s">
        <v>12</v>
      </c>
    </row>
    <row r="1029" spans="1:8" x14ac:dyDescent="0.3">
      <c r="A1029" s="1">
        <v>0.48601851851852673</v>
      </c>
      <c r="B1029" s="2" t="s">
        <v>33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3.2</v>
      </c>
      <c r="H1029" s="2" t="s">
        <v>12</v>
      </c>
    </row>
    <row r="1030" spans="1:8" x14ac:dyDescent="0.3">
      <c r="A1030" s="1">
        <v>0.48606481481482305</v>
      </c>
      <c r="B1030" s="2" t="s">
        <v>33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3.1700000000000004</v>
      </c>
      <c r="H1030" s="2" t="s">
        <v>12</v>
      </c>
    </row>
    <row r="1031" spans="1:8" x14ac:dyDescent="0.3">
      <c r="A1031" s="1">
        <v>0.48612268518519341</v>
      </c>
      <c r="B1031" s="2" t="s">
        <v>33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3.1800000000000006</v>
      </c>
      <c r="H1031" s="2" t="s">
        <v>12</v>
      </c>
    </row>
    <row r="1032" spans="1:8" x14ac:dyDescent="0.3">
      <c r="A1032" s="1">
        <v>0.48616898148148974</v>
      </c>
      <c r="B1032" s="2" t="s">
        <v>33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3.1800000000000006</v>
      </c>
      <c r="H1032" s="2" t="s">
        <v>12</v>
      </c>
    </row>
    <row r="1033" spans="1:8" x14ac:dyDescent="0.3">
      <c r="A1033" s="1">
        <v>0.4862268518518601</v>
      </c>
      <c r="B1033" s="2" t="s">
        <v>33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3.1700000000000004</v>
      </c>
      <c r="H1033" s="2" t="s">
        <v>12</v>
      </c>
    </row>
    <row r="1034" spans="1:8" x14ac:dyDescent="0.3">
      <c r="A1034" s="1">
        <v>0.48627314814815642</v>
      </c>
      <c r="B1034" s="2" t="s">
        <v>33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3.2</v>
      </c>
      <c r="H1034" s="2" t="s">
        <v>12</v>
      </c>
    </row>
    <row r="1035" spans="1:8" x14ac:dyDescent="0.3">
      <c r="A1035" s="1">
        <v>0.48633101851852678</v>
      </c>
      <c r="B1035" s="2" t="s">
        <v>33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3.2</v>
      </c>
      <c r="H1035" s="2" t="s">
        <v>12</v>
      </c>
    </row>
    <row r="1036" spans="1:8" x14ac:dyDescent="0.3">
      <c r="A1036" s="1">
        <v>0.4863773148148231</v>
      </c>
      <c r="B1036" s="2" t="s">
        <v>33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3.19</v>
      </c>
      <c r="H1036" s="2" t="s">
        <v>12</v>
      </c>
    </row>
    <row r="1037" spans="1:8" x14ac:dyDescent="0.3">
      <c r="A1037" s="1">
        <v>0.48643518518519346</v>
      </c>
      <c r="B1037" s="2" t="s">
        <v>33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3.2</v>
      </c>
      <c r="H1037" s="2" t="s">
        <v>12</v>
      </c>
    </row>
    <row r="1038" spans="1:8" x14ac:dyDescent="0.3">
      <c r="A1038" s="1">
        <v>0.48648148148148979</v>
      </c>
      <c r="B1038" s="2" t="s">
        <v>33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3.1800000000000006</v>
      </c>
      <c r="H1038" s="2" t="s">
        <v>12</v>
      </c>
    </row>
    <row r="1039" spans="1:8" x14ac:dyDescent="0.3">
      <c r="A1039" s="1">
        <v>0.48653935185186015</v>
      </c>
      <c r="B1039" s="2" t="s">
        <v>33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3.1700000000000004</v>
      </c>
      <c r="H1039" s="2" t="s">
        <v>12</v>
      </c>
    </row>
    <row r="1040" spans="1:8" x14ac:dyDescent="0.3">
      <c r="A1040" s="1">
        <v>0.48658564814815647</v>
      </c>
      <c r="B1040" s="2" t="s">
        <v>33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3.1800000000000006</v>
      </c>
      <c r="H1040" s="2" t="s">
        <v>12</v>
      </c>
    </row>
    <row r="1041" spans="1:8" x14ac:dyDescent="0.3">
      <c r="A1041" s="1">
        <v>0.48664351851852683</v>
      </c>
      <c r="B1041" s="2" t="s">
        <v>33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3.1800000000000006</v>
      </c>
      <c r="H1041" s="2" t="s">
        <v>12</v>
      </c>
    </row>
    <row r="1042" spans="1:8" x14ac:dyDescent="0.3">
      <c r="A1042" s="1">
        <v>0.48668981481482315</v>
      </c>
      <c r="B1042" s="2" t="s">
        <v>33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3.19</v>
      </c>
      <c r="H1042" s="2" t="s">
        <v>12</v>
      </c>
    </row>
    <row r="1043" spans="1:8" x14ac:dyDescent="0.3">
      <c r="A1043" s="1">
        <v>0.48674768518519351</v>
      </c>
      <c r="B1043" s="2" t="s">
        <v>33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3.2</v>
      </c>
      <c r="H1043" s="2" t="s">
        <v>12</v>
      </c>
    </row>
    <row r="1044" spans="1:8" x14ac:dyDescent="0.3">
      <c r="A1044" s="1">
        <v>0.48679398148148983</v>
      </c>
      <c r="B1044" s="2" t="s">
        <v>33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3.2</v>
      </c>
      <c r="H1044" s="2" t="s">
        <v>12</v>
      </c>
    </row>
    <row r="1045" spans="1:8" x14ac:dyDescent="0.3">
      <c r="A1045" s="1">
        <v>0.4868518518518602</v>
      </c>
      <c r="B1045" s="2" t="s">
        <v>33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3.19</v>
      </c>
      <c r="H1045" s="2" t="s">
        <v>12</v>
      </c>
    </row>
    <row r="1046" spans="1:8" x14ac:dyDescent="0.3">
      <c r="A1046" s="1">
        <v>0.48689814814815652</v>
      </c>
      <c r="B1046" s="2" t="s">
        <v>33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3.1800000000000006</v>
      </c>
      <c r="H1046" s="2" t="s">
        <v>12</v>
      </c>
    </row>
    <row r="1047" spans="1:8" x14ac:dyDescent="0.3">
      <c r="A1047" s="1">
        <v>0.48695601851852688</v>
      </c>
      <c r="B1047" s="2" t="s">
        <v>33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3.1800000000000006</v>
      </c>
      <c r="H1047" s="2" t="s">
        <v>12</v>
      </c>
    </row>
    <row r="1048" spans="1:8" x14ac:dyDescent="0.3">
      <c r="A1048" s="1">
        <v>0.4870023148148232</v>
      </c>
      <c r="B1048" s="2" t="s">
        <v>33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3.1700000000000004</v>
      </c>
      <c r="H1048" s="2" t="s">
        <v>12</v>
      </c>
    </row>
    <row r="1049" spans="1:8" x14ac:dyDescent="0.3">
      <c r="A1049" s="1">
        <v>0.48706018518519356</v>
      </c>
      <c r="B1049" s="2" t="s">
        <v>33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3.1800000000000006</v>
      </c>
      <c r="H1049" s="2" t="s">
        <v>12</v>
      </c>
    </row>
    <row r="1050" spans="1:8" x14ac:dyDescent="0.3">
      <c r="A1050" s="1">
        <v>0.48710648148148988</v>
      </c>
      <c r="B1050" s="2" t="s">
        <v>33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3.2</v>
      </c>
      <c r="H1050" s="2" t="s">
        <v>12</v>
      </c>
    </row>
    <row r="1051" spans="1:8" x14ac:dyDescent="0.3">
      <c r="A1051" s="1">
        <v>0.48716435185186024</v>
      </c>
      <c r="B1051" s="2" t="s">
        <v>33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3.19</v>
      </c>
      <c r="H1051" s="2" t="s">
        <v>12</v>
      </c>
    </row>
    <row r="1052" spans="1:8" x14ac:dyDescent="0.3">
      <c r="A1052" s="1">
        <v>0.48721064814815657</v>
      </c>
      <c r="B1052" s="2" t="s">
        <v>33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3.2</v>
      </c>
      <c r="H1052" s="2" t="s">
        <v>12</v>
      </c>
    </row>
    <row r="1053" spans="1:8" x14ac:dyDescent="0.3">
      <c r="A1053" s="1">
        <v>0.48726851851852693</v>
      </c>
      <c r="B1053" s="2" t="s">
        <v>33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3.2</v>
      </c>
      <c r="H1053" s="2" t="s">
        <v>12</v>
      </c>
    </row>
    <row r="1054" spans="1:8" x14ac:dyDescent="0.3">
      <c r="A1054" s="1">
        <v>0.48731481481482325</v>
      </c>
      <c r="B1054" s="2" t="s">
        <v>33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3.1700000000000004</v>
      </c>
      <c r="H1054" s="2" t="s">
        <v>12</v>
      </c>
    </row>
    <row r="1055" spans="1:8" x14ac:dyDescent="0.3">
      <c r="A1055" s="1">
        <v>0.48737268518519361</v>
      </c>
      <c r="B1055" s="2" t="s">
        <v>33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3.1800000000000006</v>
      </c>
      <c r="H1055" s="2" t="s">
        <v>12</v>
      </c>
    </row>
    <row r="1056" spans="1:8" x14ac:dyDescent="0.3">
      <c r="A1056" s="1">
        <v>0.48741898148148993</v>
      </c>
      <c r="B1056" s="2" t="s">
        <v>33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3.1800000000000006</v>
      </c>
      <c r="H1056" s="2" t="s">
        <v>12</v>
      </c>
    </row>
    <row r="1057" spans="1:8" x14ac:dyDescent="0.3">
      <c r="A1057" s="1">
        <v>0.48747685185186029</v>
      </c>
      <c r="B1057" s="2" t="s">
        <v>33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3.1700000000000004</v>
      </c>
      <c r="H1057" s="2" t="s">
        <v>12</v>
      </c>
    </row>
    <row r="1058" spans="1:8" x14ac:dyDescent="0.3">
      <c r="A1058" s="1">
        <v>0.48752314814815662</v>
      </c>
      <c r="B1058" s="2" t="s">
        <v>33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3.2</v>
      </c>
      <c r="H1058" s="2" t="s">
        <v>12</v>
      </c>
    </row>
    <row r="1059" spans="1:8" x14ac:dyDescent="0.3">
      <c r="A1059" s="1">
        <v>0.48758101851852698</v>
      </c>
      <c r="B1059" s="2" t="s">
        <v>33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3.2</v>
      </c>
      <c r="H1059" s="2" t="s">
        <v>12</v>
      </c>
    </row>
    <row r="1060" spans="1:8" x14ac:dyDescent="0.3">
      <c r="A1060" s="1">
        <v>0.4876273148148233</v>
      </c>
      <c r="B1060" s="2" t="s">
        <v>33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3.19</v>
      </c>
      <c r="H1060" s="2" t="s">
        <v>12</v>
      </c>
    </row>
    <row r="1061" spans="1:8" x14ac:dyDescent="0.3">
      <c r="A1061" s="1">
        <v>0.48768518518519366</v>
      </c>
      <c r="B1061" s="2" t="s">
        <v>33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3.2</v>
      </c>
      <c r="H1061" s="2" t="s">
        <v>12</v>
      </c>
    </row>
    <row r="1062" spans="1:8" x14ac:dyDescent="0.3">
      <c r="A1062" s="1">
        <v>0.48773148148148998</v>
      </c>
      <c r="B1062" s="2" t="s">
        <v>33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3.1800000000000006</v>
      </c>
      <c r="H1062" s="2" t="s">
        <v>12</v>
      </c>
    </row>
    <row r="1063" spans="1:8" x14ac:dyDescent="0.3">
      <c r="A1063" s="1">
        <v>0.48778935185186034</v>
      </c>
      <c r="B1063" s="2" t="s">
        <v>33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3.1700000000000004</v>
      </c>
      <c r="H1063" s="2" t="s">
        <v>12</v>
      </c>
    </row>
    <row r="1064" spans="1:8" x14ac:dyDescent="0.3">
      <c r="A1064" s="1">
        <v>0.48783564814815666</v>
      </c>
      <c r="B1064" s="2" t="s">
        <v>33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3.1800000000000006</v>
      </c>
      <c r="H1064" s="2" t="s">
        <v>12</v>
      </c>
    </row>
    <row r="1065" spans="1:8" x14ac:dyDescent="0.3">
      <c r="A1065" s="1">
        <v>0.48789351851852703</v>
      </c>
      <c r="B1065" s="2" t="s">
        <v>33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3.1800000000000006</v>
      </c>
      <c r="H1065" s="2" t="s">
        <v>12</v>
      </c>
    </row>
    <row r="1066" spans="1:8" x14ac:dyDescent="0.3">
      <c r="A1066" s="1">
        <v>0.48793981481482335</v>
      </c>
      <c r="B1066" s="2" t="s">
        <v>33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</v>
      </c>
      <c r="H1066" s="2" t="s">
        <v>12</v>
      </c>
    </row>
    <row r="1067" spans="1:8" x14ac:dyDescent="0.3">
      <c r="A1067" s="1">
        <v>0.48799768518519371</v>
      </c>
      <c r="B1067" s="2" t="s">
        <v>33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3.2</v>
      </c>
      <c r="H1067" s="2" t="s">
        <v>12</v>
      </c>
    </row>
    <row r="1068" spans="1:8" x14ac:dyDescent="0.3">
      <c r="A1068" s="1">
        <v>0.48804398148149003</v>
      </c>
      <c r="B1068" s="2" t="s">
        <v>33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3.19</v>
      </c>
      <c r="H1068" s="2" t="s">
        <v>12</v>
      </c>
    </row>
    <row r="1069" spans="1:8" x14ac:dyDescent="0.3">
      <c r="A1069" s="1">
        <v>0.48810185185186039</v>
      </c>
      <c r="B1069" s="2" t="s">
        <v>33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3.2</v>
      </c>
      <c r="H1069" s="2" t="s">
        <v>12</v>
      </c>
    </row>
    <row r="1070" spans="1:8" x14ac:dyDescent="0.3">
      <c r="A1070" s="1">
        <v>0.48814814814815671</v>
      </c>
      <c r="B1070" s="2" t="s">
        <v>33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3.1800000000000006</v>
      </c>
      <c r="H1070" s="2" t="s">
        <v>12</v>
      </c>
    </row>
    <row r="1071" spans="1:8" x14ac:dyDescent="0.3">
      <c r="A1071" s="1">
        <v>0.48820601851852707</v>
      </c>
      <c r="B1071" s="2" t="s">
        <v>33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3.1700000000000004</v>
      </c>
      <c r="H1071" s="2" t="s">
        <v>12</v>
      </c>
    </row>
    <row r="1072" spans="1:8" x14ac:dyDescent="0.3">
      <c r="A1072" s="1">
        <v>0.4882523148148234</v>
      </c>
      <c r="B1072" s="2" t="s">
        <v>33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3.1800000000000006</v>
      </c>
      <c r="H1072" s="2" t="s">
        <v>12</v>
      </c>
    </row>
    <row r="1073" spans="1:8" x14ac:dyDescent="0.3">
      <c r="A1073" s="1">
        <v>0.48831018518519376</v>
      </c>
      <c r="B1073" s="2" t="s">
        <v>33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3.1800000000000006</v>
      </c>
      <c r="H1073" s="2" t="s">
        <v>12</v>
      </c>
    </row>
    <row r="1074" spans="1:8" x14ac:dyDescent="0.3">
      <c r="A1074" s="1">
        <v>0.48835648148149008</v>
      </c>
      <c r="B1074" s="2" t="s">
        <v>33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</v>
      </c>
      <c r="H1074" s="2" t="s">
        <v>12</v>
      </c>
    </row>
    <row r="1075" spans="1:8" x14ac:dyDescent="0.3">
      <c r="A1075" s="1">
        <v>0.48841435185186044</v>
      </c>
      <c r="B1075" s="2" t="s">
        <v>33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3.2</v>
      </c>
      <c r="H1075" s="2" t="s">
        <v>12</v>
      </c>
    </row>
    <row r="1076" spans="1:8" x14ac:dyDescent="0.3">
      <c r="A1076" s="1">
        <v>0.48846064814815676</v>
      </c>
      <c r="B1076" s="2" t="s">
        <v>33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3.2</v>
      </c>
      <c r="H1076" s="2" t="s">
        <v>12</v>
      </c>
    </row>
    <row r="1077" spans="1:8" x14ac:dyDescent="0.3">
      <c r="A1077" s="1">
        <v>0.48851851851852712</v>
      </c>
      <c r="B1077" s="2" t="s">
        <v>33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3.19</v>
      </c>
      <c r="H1077" s="2" t="s">
        <v>12</v>
      </c>
    </row>
    <row r="1078" spans="1:8" x14ac:dyDescent="0.3">
      <c r="A1078" s="1">
        <v>0.48856481481482344</v>
      </c>
      <c r="B1078" s="2" t="s">
        <v>33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3.1800000000000006</v>
      </c>
      <c r="H1078" s="2" t="s">
        <v>12</v>
      </c>
    </row>
    <row r="1079" spans="1:8" x14ac:dyDescent="0.3">
      <c r="A1079" s="1">
        <v>0.48862268518519381</v>
      </c>
      <c r="B1079" s="2" t="s">
        <v>33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3.1800000000000006</v>
      </c>
      <c r="H1079" s="2" t="s">
        <v>12</v>
      </c>
    </row>
    <row r="1080" spans="1:8" x14ac:dyDescent="0.3">
      <c r="A1080" s="1">
        <v>0.48866898148149013</v>
      </c>
      <c r="B1080" s="2" t="s">
        <v>33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3.1700000000000004</v>
      </c>
      <c r="H1080" s="2" t="s">
        <v>12</v>
      </c>
    </row>
    <row r="1081" spans="1:8" x14ac:dyDescent="0.3">
      <c r="A1081" s="1">
        <v>0.48872685185186049</v>
      </c>
      <c r="B1081" s="2" t="s">
        <v>33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3.1800000000000006</v>
      </c>
      <c r="H1081" s="2" t="s">
        <v>12</v>
      </c>
    </row>
    <row r="1082" spans="1:8" x14ac:dyDescent="0.3">
      <c r="A1082" s="1">
        <v>0.48877314814815681</v>
      </c>
      <c r="B1082" s="2" t="s">
        <v>33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3.2</v>
      </c>
      <c r="H1082" s="2" t="s">
        <v>12</v>
      </c>
    </row>
    <row r="1083" spans="1:8" x14ac:dyDescent="0.3">
      <c r="A1083" s="1">
        <v>0.48883101851852717</v>
      </c>
      <c r="B1083" s="2" t="s">
        <v>33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3.19</v>
      </c>
      <c r="H1083" s="2" t="s">
        <v>12</v>
      </c>
    </row>
    <row r="1084" spans="1:8" x14ac:dyDescent="0.3">
      <c r="A1084" s="1">
        <v>0.48887731481482349</v>
      </c>
      <c r="B1084" s="2" t="s">
        <v>33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3.2</v>
      </c>
      <c r="H1084" s="2" t="s">
        <v>12</v>
      </c>
    </row>
    <row r="1085" spans="1:8" x14ac:dyDescent="0.3">
      <c r="A1085" s="1">
        <v>0.48893518518519385</v>
      </c>
      <c r="B1085" s="2" t="s">
        <v>33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3.2</v>
      </c>
      <c r="H1085" s="2" t="s">
        <v>12</v>
      </c>
    </row>
    <row r="1086" spans="1:8" x14ac:dyDescent="0.3">
      <c r="A1086" s="1">
        <v>0.48898148148149018</v>
      </c>
      <c r="B1086" s="2" t="s">
        <v>33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3.1700000000000004</v>
      </c>
      <c r="H1086" s="2" t="s">
        <v>12</v>
      </c>
    </row>
    <row r="1087" spans="1:8" x14ac:dyDescent="0.3">
      <c r="A1087" s="1">
        <v>0.48903935185186054</v>
      </c>
      <c r="B1087" s="2" t="s">
        <v>33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3.1800000000000006</v>
      </c>
      <c r="H1087" s="2" t="s">
        <v>12</v>
      </c>
    </row>
    <row r="1088" spans="1:8" x14ac:dyDescent="0.3">
      <c r="A1088" s="1">
        <v>0.48908564814815686</v>
      </c>
      <c r="B1088" s="2" t="s">
        <v>33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3.1800000000000006</v>
      </c>
      <c r="H1088" s="2" t="s">
        <v>12</v>
      </c>
    </row>
    <row r="1089" spans="1:8" x14ac:dyDescent="0.3">
      <c r="A1089" s="1">
        <v>0.48914351851852722</v>
      </c>
      <c r="B1089" s="2" t="s">
        <v>33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3.1700000000000004</v>
      </c>
      <c r="H1089" s="2" t="s">
        <v>12</v>
      </c>
    </row>
    <row r="1090" spans="1:8" x14ac:dyDescent="0.3">
      <c r="A1090" s="1">
        <v>0.48918981481482354</v>
      </c>
      <c r="B1090" s="2" t="s">
        <v>33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3.2</v>
      </c>
      <c r="H1090" s="2" t="s">
        <v>12</v>
      </c>
    </row>
    <row r="1091" spans="1:8" x14ac:dyDescent="0.3">
      <c r="A1091" s="1">
        <v>0.4892476851851939</v>
      </c>
      <c r="B1091" s="2" t="s">
        <v>33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3.2</v>
      </c>
      <c r="H1091" s="2" t="s">
        <v>12</v>
      </c>
    </row>
    <row r="1092" spans="1:8" x14ac:dyDescent="0.3">
      <c r="A1092" s="1">
        <v>0.48929398148149023</v>
      </c>
      <c r="B1092" s="2" t="s">
        <v>33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3.19</v>
      </c>
      <c r="H1092" s="2" t="s">
        <v>12</v>
      </c>
    </row>
    <row r="1093" spans="1:8" x14ac:dyDescent="0.3">
      <c r="A1093" s="1">
        <v>0.48935185185186059</v>
      </c>
      <c r="B1093" s="2" t="s">
        <v>33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3.2</v>
      </c>
      <c r="H1093" s="2" t="s">
        <v>12</v>
      </c>
    </row>
    <row r="1094" spans="1:8" x14ac:dyDescent="0.3">
      <c r="A1094" s="1">
        <v>0.48939814814815691</v>
      </c>
      <c r="B1094" s="2" t="s">
        <v>33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3.1800000000000006</v>
      </c>
      <c r="H1094" s="2" t="s">
        <v>12</v>
      </c>
    </row>
    <row r="1095" spans="1:8" x14ac:dyDescent="0.3">
      <c r="A1095" s="1">
        <v>0.48945601851852727</v>
      </c>
      <c r="B1095" s="2" t="s">
        <v>33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3.1700000000000004</v>
      </c>
      <c r="H1095" s="2" t="s">
        <v>12</v>
      </c>
    </row>
    <row r="1096" spans="1:8" x14ac:dyDescent="0.3">
      <c r="A1096" s="1">
        <v>0.48950231481482359</v>
      </c>
      <c r="B1096" s="2" t="s">
        <v>33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3.1800000000000006</v>
      </c>
      <c r="H1096" s="2" t="s">
        <v>12</v>
      </c>
    </row>
    <row r="1097" spans="1:8" x14ac:dyDescent="0.3">
      <c r="A1097" s="1">
        <v>0.48956018518519395</v>
      </c>
      <c r="B1097" s="2" t="s">
        <v>33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3.1800000000000006</v>
      </c>
      <c r="H1097" s="2" t="s">
        <v>12</v>
      </c>
    </row>
    <row r="1098" spans="1:8" x14ac:dyDescent="0.3">
      <c r="A1098" s="1">
        <v>0.48960648148149027</v>
      </c>
      <c r="B1098" s="2" t="s">
        <v>33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3.19</v>
      </c>
      <c r="H1098" s="2" t="s">
        <v>12</v>
      </c>
    </row>
    <row r="1099" spans="1:8" x14ac:dyDescent="0.3">
      <c r="A1099" s="1">
        <v>0.48966435185186064</v>
      </c>
      <c r="B1099" s="2" t="s">
        <v>33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3.2</v>
      </c>
      <c r="H1099" s="2" t="s">
        <v>12</v>
      </c>
    </row>
    <row r="1100" spans="1:8" x14ac:dyDescent="0.3">
      <c r="A1100" s="1">
        <v>0.48971064814815696</v>
      </c>
      <c r="B1100" s="2" t="s">
        <v>33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3.2</v>
      </c>
      <c r="H1100" s="2" t="s">
        <v>12</v>
      </c>
    </row>
    <row r="1101" spans="1:8" x14ac:dyDescent="0.3">
      <c r="A1101" s="1">
        <v>0.48976851851852732</v>
      </c>
      <c r="B1101" s="2" t="s">
        <v>33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3.19</v>
      </c>
      <c r="H1101" s="2" t="s">
        <v>12</v>
      </c>
    </row>
    <row r="1102" spans="1:8" x14ac:dyDescent="0.3">
      <c r="A1102" s="1">
        <v>0.48981481481482364</v>
      </c>
      <c r="B1102" s="2" t="s">
        <v>33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3.1800000000000006</v>
      </c>
      <c r="H1102" s="2" t="s">
        <v>12</v>
      </c>
    </row>
    <row r="1103" spans="1:8" x14ac:dyDescent="0.3">
      <c r="A1103" s="1">
        <v>0.489872685185194</v>
      </c>
      <c r="B1103" s="2" t="s">
        <v>33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3.1800000000000006</v>
      </c>
      <c r="H1103" s="2" t="s">
        <v>12</v>
      </c>
    </row>
    <row r="1104" spans="1:8" x14ac:dyDescent="0.3">
      <c r="A1104" s="1">
        <v>0.48991898148149032</v>
      </c>
      <c r="B1104" s="2" t="s">
        <v>33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3.1700000000000004</v>
      </c>
      <c r="H1104" s="2" t="s">
        <v>12</v>
      </c>
    </row>
    <row r="1105" spans="1:8" x14ac:dyDescent="0.3">
      <c r="A1105" s="1">
        <v>0.48997685185186068</v>
      </c>
      <c r="B1105" s="2" t="s">
        <v>33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3.1800000000000006</v>
      </c>
      <c r="H1105" s="2" t="s">
        <v>12</v>
      </c>
    </row>
    <row r="1106" spans="1:8" x14ac:dyDescent="0.3">
      <c r="A1106" s="1">
        <v>0.49002314814815701</v>
      </c>
      <c r="B1106" s="2" t="s">
        <v>33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3.2</v>
      </c>
      <c r="H1106" s="2" t="s">
        <v>12</v>
      </c>
    </row>
    <row r="1107" spans="1:8" x14ac:dyDescent="0.3">
      <c r="A1107" s="1">
        <v>0.49008101851852737</v>
      </c>
      <c r="B1107" s="2" t="s">
        <v>33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3.19</v>
      </c>
      <c r="H1107" s="2" t="s">
        <v>12</v>
      </c>
    </row>
    <row r="1108" spans="1:8" x14ac:dyDescent="0.3">
      <c r="A1108" s="1">
        <v>0.49012731481482369</v>
      </c>
      <c r="B1108" s="2" t="s">
        <v>33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3.2</v>
      </c>
      <c r="H1108" s="2" t="s">
        <v>12</v>
      </c>
    </row>
    <row r="1109" spans="1:8" x14ac:dyDescent="0.3">
      <c r="A1109" s="1">
        <v>0.49018518518519405</v>
      </c>
      <c r="B1109" s="2" t="s">
        <v>33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3.2</v>
      </c>
      <c r="H1109" s="2" t="s">
        <v>12</v>
      </c>
    </row>
    <row r="1110" spans="1:8" x14ac:dyDescent="0.3">
      <c r="A1110" s="1">
        <v>0.49023148148149037</v>
      </c>
      <c r="B1110" s="2" t="s">
        <v>33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3.1700000000000004</v>
      </c>
      <c r="H1110" s="2" t="s">
        <v>12</v>
      </c>
    </row>
    <row r="1111" spans="1:8" x14ac:dyDescent="0.3">
      <c r="A1111" s="1">
        <v>0.49028935185186073</v>
      </c>
      <c r="B1111" s="2" t="s">
        <v>33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3.1800000000000006</v>
      </c>
      <c r="H1111" s="2" t="s">
        <v>12</v>
      </c>
    </row>
    <row r="1112" spans="1:8" x14ac:dyDescent="0.3">
      <c r="A1112" s="1">
        <v>0.49033564814815706</v>
      </c>
      <c r="B1112" s="2" t="s">
        <v>33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3.1800000000000006</v>
      </c>
      <c r="H1112" s="2" t="s">
        <v>12</v>
      </c>
    </row>
    <row r="1113" spans="1:8" x14ac:dyDescent="0.3">
      <c r="A1113" s="1">
        <v>0.49039351851852742</v>
      </c>
      <c r="B1113" s="2" t="s">
        <v>33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3.1700000000000004</v>
      </c>
      <c r="H1113" s="2" t="s">
        <v>12</v>
      </c>
    </row>
    <row r="1114" spans="1:8" x14ac:dyDescent="0.3">
      <c r="A1114" s="1">
        <v>0.49043981481482374</v>
      </c>
      <c r="B1114" s="2" t="s">
        <v>33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3.2</v>
      </c>
      <c r="H1114" s="2" t="s">
        <v>12</v>
      </c>
    </row>
    <row r="1115" spans="1:8" x14ac:dyDescent="0.3">
      <c r="A1115" s="1">
        <v>0.4904976851851941</v>
      </c>
      <c r="B1115" s="2" t="s">
        <v>33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3.2</v>
      </c>
      <c r="H1115" s="2" t="s">
        <v>12</v>
      </c>
    </row>
    <row r="1116" spans="1:8" x14ac:dyDescent="0.3">
      <c r="A1116" s="1">
        <v>0.49054398148149042</v>
      </c>
      <c r="B1116" s="2" t="s">
        <v>33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3.19</v>
      </c>
      <c r="H1116" s="2" t="s">
        <v>12</v>
      </c>
    </row>
    <row r="1117" spans="1:8" x14ac:dyDescent="0.3">
      <c r="A1117" s="1">
        <v>0.49060185185186078</v>
      </c>
      <c r="B1117" s="2" t="s">
        <v>33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3.2</v>
      </c>
      <c r="H1117" s="2" t="s">
        <v>12</v>
      </c>
    </row>
    <row r="1118" spans="1:8" x14ac:dyDescent="0.3">
      <c r="A1118" s="1">
        <v>0.4906481481481571</v>
      </c>
      <c r="B1118" s="2" t="s">
        <v>33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3.1800000000000006</v>
      </c>
      <c r="H1118" s="2" t="s">
        <v>12</v>
      </c>
    </row>
    <row r="1119" spans="1:8" x14ac:dyDescent="0.3">
      <c r="A1119" s="1">
        <v>0.49070601851852746</v>
      </c>
      <c r="B1119" s="2" t="s">
        <v>33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3.1700000000000004</v>
      </c>
      <c r="H1119" s="2" t="s">
        <v>12</v>
      </c>
    </row>
    <row r="1120" spans="1:8" x14ac:dyDescent="0.3">
      <c r="A1120" s="1">
        <v>0.49075231481482379</v>
      </c>
      <c r="B1120" s="2" t="s">
        <v>33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3.1800000000000006</v>
      </c>
      <c r="H1120" s="2" t="s">
        <v>12</v>
      </c>
    </row>
    <row r="1121" spans="1:8" x14ac:dyDescent="0.3">
      <c r="A1121" s="1">
        <v>0.49081018518519415</v>
      </c>
      <c r="B1121" s="2" t="s">
        <v>33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3.1800000000000006</v>
      </c>
      <c r="H1121" s="2" t="s">
        <v>12</v>
      </c>
    </row>
    <row r="1122" spans="1:8" x14ac:dyDescent="0.3">
      <c r="A1122" s="1">
        <v>0.49085648148149047</v>
      </c>
      <c r="B1122" s="2" t="s">
        <v>33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3.19</v>
      </c>
      <c r="H1122" s="2" t="s">
        <v>12</v>
      </c>
    </row>
    <row r="1123" spans="1:8" x14ac:dyDescent="0.3">
      <c r="A1123" s="1">
        <v>0.49091435185186083</v>
      </c>
      <c r="B1123" s="2" t="s">
        <v>33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3.2</v>
      </c>
      <c r="H1123" s="2" t="s">
        <v>12</v>
      </c>
    </row>
    <row r="1124" spans="1:8" x14ac:dyDescent="0.3">
      <c r="A1124" s="1">
        <v>0.49096064814815715</v>
      </c>
      <c r="B1124" s="2" t="s">
        <v>33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3.2</v>
      </c>
      <c r="H1124" s="2" t="s">
        <v>12</v>
      </c>
    </row>
    <row r="1125" spans="1:8" x14ac:dyDescent="0.3">
      <c r="A1125" s="1">
        <v>0.49101851851852751</v>
      </c>
      <c r="B1125" s="2" t="s">
        <v>33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3.19</v>
      </c>
      <c r="H1125" s="2" t="s">
        <v>12</v>
      </c>
    </row>
    <row r="1126" spans="1:8" x14ac:dyDescent="0.3">
      <c r="A1126" s="1">
        <v>0.49106481481482384</v>
      </c>
      <c r="B1126" s="2" t="s">
        <v>33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3.1800000000000006</v>
      </c>
      <c r="H1126" s="2" t="s">
        <v>12</v>
      </c>
    </row>
    <row r="1127" spans="1:8" x14ac:dyDescent="0.3">
      <c r="A1127" s="1">
        <v>0.4911226851851942</v>
      </c>
      <c r="B1127" s="2" t="s">
        <v>33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3.1800000000000006</v>
      </c>
      <c r="H1127" s="2" t="s">
        <v>12</v>
      </c>
    </row>
    <row r="1128" spans="1:8" x14ac:dyDescent="0.3">
      <c r="A1128" s="1">
        <v>0.49116898148149052</v>
      </c>
      <c r="B1128" s="2" t="s">
        <v>33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3.1700000000000004</v>
      </c>
      <c r="H1128" s="2" t="s">
        <v>12</v>
      </c>
    </row>
    <row r="1129" spans="1:8" x14ac:dyDescent="0.3">
      <c r="A1129" s="1">
        <v>0.49122685185186088</v>
      </c>
      <c r="B1129" s="2" t="s">
        <v>33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3.1800000000000006</v>
      </c>
      <c r="H1129" s="2" t="s">
        <v>12</v>
      </c>
    </row>
    <row r="1130" spans="1:8" x14ac:dyDescent="0.3">
      <c r="A1130" s="1">
        <v>0.4912731481481572</v>
      </c>
      <c r="B1130" s="2" t="s">
        <v>33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3.2</v>
      </c>
      <c r="H1130" s="2" t="s">
        <v>12</v>
      </c>
    </row>
    <row r="1131" spans="1:8" x14ac:dyDescent="0.3">
      <c r="A1131" s="1">
        <v>0.49133101851852756</v>
      </c>
      <c r="B1131" s="2" t="s">
        <v>33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3.19</v>
      </c>
      <c r="H1131" s="2" t="s">
        <v>12</v>
      </c>
    </row>
    <row r="1132" spans="1:8" x14ac:dyDescent="0.3">
      <c r="A1132" s="1">
        <v>0.49137731481482388</v>
      </c>
      <c r="B1132" s="2" t="s">
        <v>33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3.2</v>
      </c>
      <c r="H1132" s="2" t="s">
        <v>12</v>
      </c>
    </row>
    <row r="1133" spans="1:8" x14ac:dyDescent="0.3">
      <c r="A1133" s="1">
        <v>0.49143518518519425</v>
      </c>
      <c r="B1133" s="2" t="s">
        <v>33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3.2</v>
      </c>
      <c r="H1133" s="2" t="s">
        <v>12</v>
      </c>
    </row>
    <row r="1134" spans="1:8" x14ac:dyDescent="0.3">
      <c r="A1134" s="1">
        <v>0.49148148148149057</v>
      </c>
      <c r="B1134" s="2" t="s">
        <v>33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3.1700000000000004</v>
      </c>
      <c r="H1134" s="2" t="s">
        <v>12</v>
      </c>
    </row>
    <row r="1135" spans="1:8" x14ac:dyDescent="0.3">
      <c r="A1135" s="1">
        <v>0.49153935185186093</v>
      </c>
      <c r="B1135" s="2" t="s">
        <v>33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3.1800000000000006</v>
      </c>
      <c r="H1135" s="2" t="s">
        <v>12</v>
      </c>
    </row>
    <row r="1136" spans="1:8" x14ac:dyDescent="0.3">
      <c r="A1136" s="1">
        <v>0.49158564814815725</v>
      </c>
      <c r="B1136" s="2" t="s">
        <v>33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3.1800000000000006</v>
      </c>
      <c r="H1136" s="2" t="s">
        <v>12</v>
      </c>
    </row>
    <row r="1137" spans="1:8" x14ac:dyDescent="0.3">
      <c r="A1137" s="1">
        <v>0.49164351851852761</v>
      </c>
      <c r="B1137" s="2" t="s">
        <v>33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3.1700000000000004</v>
      </c>
      <c r="H1137" s="2" t="s">
        <v>12</v>
      </c>
    </row>
    <row r="1138" spans="1:8" x14ac:dyDescent="0.3">
      <c r="A1138" s="1">
        <v>0.49168981481482393</v>
      </c>
      <c r="B1138" s="2" t="s">
        <v>33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3.2</v>
      </c>
      <c r="H1138" s="2" t="s">
        <v>12</v>
      </c>
    </row>
    <row r="1139" spans="1:8" x14ac:dyDescent="0.3">
      <c r="A1139" s="1">
        <v>0.49174768518519429</v>
      </c>
      <c r="B1139" s="2" t="s">
        <v>33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3.2</v>
      </c>
      <c r="H1139" s="2" t="s">
        <v>12</v>
      </c>
    </row>
    <row r="1140" spans="1:8" x14ac:dyDescent="0.3">
      <c r="A1140" s="1">
        <v>0.49179398148149062</v>
      </c>
      <c r="B1140" s="2" t="s">
        <v>33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3.19</v>
      </c>
      <c r="H1140" s="2" t="s">
        <v>12</v>
      </c>
    </row>
    <row r="1141" spans="1:8" x14ac:dyDescent="0.3">
      <c r="A1141" s="1">
        <v>0.49185185185186098</v>
      </c>
      <c r="B1141" s="2" t="s">
        <v>33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3.2</v>
      </c>
      <c r="H1141" s="2" t="s">
        <v>12</v>
      </c>
    </row>
    <row r="1142" spans="1:8" x14ac:dyDescent="0.3">
      <c r="A1142" s="1">
        <v>0.4918981481481573</v>
      </c>
      <c r="B1142" s="2" t="s">
        <v>33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3.1800000000000006</v>
      </c>
      <c r="H1142" s="2" t="s">
        <v>12</v>
      </c>
    </row>
    <row r="1143" spans="1:8" x14ac:dyDescent="0.3">
      <c r="A1143" s="1">
        <v>0.49195601851852766</v>
      </c>
      <c r="B1143" s="2" t="s">
        <v>33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3.1700000000000004</v>
      </c>
      <c r="H1143" s="2" t="s">
        <v>12</v>
      </c>
    </row>
    <row r="1144" spans="1:8" x14ac:dyDescent="0.3">
      <c r="A1144" s="1">
        <v>0.49200231481482398</v>
      </c>
      <c r="B1144" s="2" t="s">
        <v>33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3.1800000000000006</v>
      </c>
      <c r="H1144" s="2" t="s">
        <v>12</v>
      </c>
    </row>
    <row r="1145" spans="1:8" x14ac:dyDescent="0.3">
      <c r="A1145" s="1">
        <v>0.49206018518519434</v>
      </c>
      <c r="B1145" s="2" t="s">
        <v>33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3.1800000000000006</v>
      </c>
      <c r="H1145" s="2" t="s">
        <v>12</v>
      </c>
    </row>
    <row r="1146" spans="1:8" x14ac:dyDescent="0.3">
      <c r="A1146" s="1">
        <v>0.49210648148149067</v>
      </c>
      <c r="B1146" s="2" t="s">
        <v>33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3.19</v>
      </c>
      <c r="H1146" s="2" t="s">
        <v>12</v>
      </c>
    </row>
    <row r="1147" spans="1:8" x14ac:dyDescent="0.3">
      <c r="A1147" s="1">
        <v>0.49216435185186103</v>
      </c>
      <c r="B1147" s="2" t="s">
        <v>33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3.2</v>
      </c>
      <c r="H1147" s="2" t="s">
        <v>12</v>
      </c>
    </row>
    <row r="1148" spans="1:8" x14ac:dyDescent="0.3">
      <c r="A1148" s="1">
        <v>0.49221064814815735</v>
      </c>
      <c r="B1148" s="2" t="s">
        <v>33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3.2</v>
      </c>
      <c r="H1148" s="2" t="s">
        <v>12</v>
      </c>
    </row>
    <row r="1149" spans="1:8" x14ac:dyDescent="0.3">
      <c r="A1149" s="1">
        <v>0.49226851851852771</v>
      </c>
      <c r="B1149" s="2" t="s">
        <v>33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3.19</v>
      </c>
      <c r="H1149" s="2" t="s">
        <v>12</v>
      </c>
    </row>
    <row r="1150" spans="1:8" x14ac:dyDescent="0.3">
      <c r="A1150" s="1">
        <v>0.49231481481482403</v>
      </c>
      <c r="B1150" s="2" t="s">
        <v>33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3.1800000000000006</v>
      </c>
      <c r="H1150" s="2" t="s">
        <v>12</v>
      </c>
    </row>
    <row r="1151" spans="1:8" x14ac:dyDescent="0.3">
      <c r="A1151" s="1">
        <v>0.49237268518519439</v>
      </c>
      <c r="B1151" s="2" t="s">
        <v>33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3.1800000000000006</v>
      </c>
      <c r="H1151" s="2" t="s">
        <v>12</v>
      </c>
    </row>
    <row r="1152" spans="1:8" x14ac:dyDescent="0.3">
      <c r="A1152" s="1">
        <v>0.49241898148149071</v>
      </c>
      <c r="B1152" s="2" t="s">
        <v>33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3.1700000000000004</v>
      </c>
      <c r="H1152" s="2" t="s">
        <v>12</v>
      </c>
    </row>
    <row r="1153" spans="1:8" x14ac:dyDescent="0.3">
      <c r="A1153" s="1">
        <v>0.49247685185186107</v>
      </c>
      <c r="B1153" s="2" t="s">
        <v>33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3.1800000000000006</v>
      </c>
      <c r="H1153" s="2" t="s">
        <v>12</v>
      </c>
    </row>
    <row r="1154" spans="1:8" x14ac:dyDescent="0.3">
      <c r="A1154" s="1">
        <v>0.4925231481481574</v>
      </c>
      <c r="B1154" s="2" t="s">
        <v>33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3.2</v>
      </c>
      <c r="H1154" s="2" t="s">
        <v>12</v>
      </c>
    </row>
    <row r="1155" spans="1:8" x14ac:dyDescent="0.3">
      <c r="A1155" s="1">
        <v>0.49258101851852776</v>
      </c>
      <c r="B1155" s="2" t="s">
        <v>33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3.19</v>
      </c>
      <c r="H1155" s="2" t="s">
        <v>12</v>
      </c>
    </row>
    <row r="1156" spans="1:8" x14ac:dyDescent="0.3">
      <c r="A1156" s="1">
        <v>0.49262731481482408</v>
      </c>
      <c r="B1156" s="2" t="s">
        <v>33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3.2</v>
      </c>
      <c r="H1156" s="2" t="s">
        <v>12</v>
      </c>
    </row>
    <row r="1157" spans="1:8" x14ac:dyDescent="0.3">
      <c r="A1157" s="1">
        <v>0.49268518518519444</v>
      </c>
      <c r="B1157" s="2" t="s">
        <v>33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3.2</v>
      </c>
      <c r="H1157" s="2" t="s">
        <v>12</v>
      </c>
    </row>
    <row r="1158" spans="1:8" x14ac:dyDescent="0.3">
      <c r="A1158" s="1">
        <v>0.49273148148149076</v>
      </c>
      <c r="B1158" s="2" t="s">
        <v>33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3.1700000000000004</v>
      </c>
      <c r="H1158" s="2" t="s">
        <v>12</v>
      </c>
    </row>
    <row r="1159" spans="1:8" x14ac:dyDescent="0.3">
      <c r="A1159" s="1">
        <v>0.49278935185186112</v>
      </c>
      <c r="B1159" s="2" t="s">
        <v>33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3.1800000000000006</v>
      </c>
      <c r="H1159" s="2" t="s">
        <v>12</v>
      </c>
    </row>
    <row r="1160" spans="1:8" x14ac:dyDescent="0.3">
      <c r="A1160" s="1">
        <v>0.49283564814815745</v>
      </c>
      <c r="B1160" s="2" t="s">
        <v>33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3.1800000000000006</v>
      </c>
      <c r="H1160" s="2" t="s">
        <v>12</v>
      </c>
    </row>
    <row r="1161" spans="1:8" x14ac:dyDescent="0.3">
      <c r="A1161" s="1">
        <v>0.49289351851852781</v>
      </c>
      <c r="B1161" s="2" t="s">
        <v>33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3.1700000000000004</v>
      </c>
      <c r="H1161" s="2" t="s">
        <v>12</v>
      </c>
    </row>
    <row r="1162" spans="1:8" x14ac:dyDescent="0.3">
      <c r="A1162" s="1">
        <v>0.49293981481482413</v>
      </c>
      <c r="B1162" s="2" t="s">
        <v>33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3.2</v>
      </c>
      <c r="H1162" s="2" t="s">
        <v>12</v>
      </c>
    </row>
    <row r="1163" spans="1:8" x14ac:dyDescent="0.3">
      <c r="A1163" s="1">
        <v>0.49299768518519449</v>
      </c>
      <c r="B1163" s="2" t="s">
        <v>33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3.2</v>
      </c>
      <c r="H1163" s="2" t="s">
        <v>12</v>
      </c>
    </row>
    <row r="1164" spans="1:8" x14ac:dyDescent="0.3">
      <c r="A1164" s="1">
        <v>0.49304398148149081</v>
      </c>
      <c r="B1164" s="2" t="s">
        <v>33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3.19</v>
      </c>
      <c r="H1164" s="2" t="s">
        <v>12</v>
      </c>
    </row>
    <row r="1165" spans="1:8" x14ac:dyDescent="0.3">
      <c r="A1165" s="1">
        <v>0.49310185185186117</v>
      </c>
      <c r="B1165" s="2" t="s">
        <v>33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3.2</v>
      </c>
      <c r="H1165" s="2" t="s">
        <v>12</v>
      </c>
    </row>
    <row r="1166" spans="1:8" x14ac:dyDescent="0.3">
      <c r="A1166" s="1">
        <v>0.49314814814815749</v>
      </c>
      <c r="B1166" s="2" t="s">
        <v>33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3.1800000000000006</v>
      </c>
      <c r="H1166" s="2" t="s">
        <v>12</v>
      </c>
    </row>
    <row r="1167" spans="1:8" x14ac:dyDescent="0.3">
      <c r="A1167" s="1">
        <v>0.49320601851852786</v>
      </c>
      <c r="B1167" s="2" t="s">
        <v>33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3.1700000000000004</v>
      </c>
      <c r="H1167" s="2" t="s">
        <v>12</v>
      </c>
    </row>
    <row r="1168" spans="1:8" x14ac:dyDescent="0.3">
      <c r="A1168" s="1">
        <v>0.49325231481482418</v>
      </c>
      <c r="B1168" s="2" t="s">
        <v>33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3.1800000000000006</v>
      </c>
      <c r="H1168" s="2" t="s">
        <v>12</v>
      </c>
    </row>
    <row r="1169" spans="1:8" x14ac:dyDescent="0.3">
      <c r="A1169" s="1">
        <v>0.49331018518519454</v>
      </c>
      <c r="B1169" s="2" t="s">
        <v>33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3.1800000000000006</v>
      </c>
      <c r="H1169" s="2" t="s">
        <v>12</v>
      </c>
    </row>
    <row r="1170" spans="1:8" x14ac:dyDescent="0.3">
      <c r="A1170" s="1">
        <v>0.49335648148149086</v>
      </c>
      <c r="B1170" s="2" t="s">
        <v>33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3.19</v>
      </c>
      <c r="H1170" s="2" t="s">
        <v>12</v>
      </c>
    </row>
    <row r="1171" spans="1:8" x14ac:dyDescent="0.3">
      <c r="A1171" s="1">
        <v>0.49341435185186122</v>
      </c>
      <c r="B1171" s="2" t="s">
        <v>33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3.2</v>
      </c>
      <c r="H1171" s="2" t="s">
        <v>12</v>
      </c>
    </row>
    <row r="1172" spans="1:8" x14ac:dyDescent="0.3">
      <c r="A1172" s="1">
        <v>0.49346064814815754</v>
      </c>
      <c r="B1172" s="2" t="s">
        <v>33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3.2</v>
      </c>
      <c r="H1172" s="2" t="s">
        <v>12</v>
      </c>
    </row>
    <row r="1173" spans="1:8" x14ac:dyDescent="0.3">
      <c r="A1173" s="1">
        <v>0.4935185185185279</v>
      </c>
      <c r="B1173" s="2" t="s">
        <v>33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3.19</v>
      </c>
      <c r="H1173" s="2" t="s">
        <v>12</v>
      </c>
    </row>
    <row r="1174" spans="1:8" x14ac:dyDescent="0.3">
      <c r="A1174" s="1">
        <v>0.49356481481482423</v>
      </c>
      <c r="B1174" s="2" t="s">
        <v>33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3.1800000000000006</v>
      </c>
      <c r="H1174" s="2" t="s">
        <v>12</v>
      </c>
    </row>
    <row r="1175" spans="1:8" x14ac:dyDescent="0.3">
      <c r="A1175" s="1">
        <v>0.49362268518519459</v>
      </c>
      <c r="B1175" s="2" t="s">
        <v>33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3.1800000000000006</v>
      </c>
      <c r="H1175" s="2" t="s">
        <v>12</v>
      </c>
    </row>
    <row r="1176" spans="1:8" x14ac:dyDescent="0.3">
      <c r="A1176" s="1">
        <v>0.49366898148149091</v>
      </c>
      <c r="B1176" s="2" t="s">
        <v>33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3.1700000000000004</v>
      </c>
      <c r="H1176" s="2" t="s">
        <v>12</v>
      </c>
    </row>
    <row r="1177" spans="1:8" x14ac:dyDescent="0.3">
      <c r="A1177" s="1">
        <v>0.49372685185186127</v>
      </c>
      <c r="B1177" s="2" t="s">
        <v>33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3.1800000000000006</v>
      </c>
      <c r="H1177" s="2" t="s">
        <v>12</v>
      </c>
    </row>
    <row r="1178" spans="1:8" x14ac:dyDescent="0.3">
      <c r="A1178" s="1">
        <v>0.49377314814815759</v>
      </c>
      <c r="B1178" s="2" t="s">
        <v>33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3.2</v>
      </c>
      <c r="H1178" s="2" t="s">
        <v>12</v>
      </c>
    </row>
    <row r="1179" spans="1:8" x14ac:dyDescent="0.3">
      <c r="A1179" s="1">
        <v>0.49383101851852795</v>
      </c>
      <c r="B1179" s="2" t="s">
        <v>33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3.19</v>
      </c>
      <c r="H1179" s="2" t="s">
        <v>12</v>
      </c>
    </row>
    <row r="1180" spans="1:8" x14ac:dyDescent="0.3">
      <c r="A1180" s="1">
        <v>0.49387731481482428</v>
      </c>
      <c r="B1180" s="2" t="s">
        <v>33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3.2</v>
      </c>
      <c r="H1180" s="2" t="s">
        <v>12</v>
      </c>
    </row>
    <row r="1181" spans="1:8" x14ac:dyDescent="0.3">
      <c r="A1181" s="1">
        <v>0.49393518518519464</v>
      </c>
      <c r="B1181" s="2" t="s">
        <v>33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3.2</v>
      </c>
      <c r="H1181" s="2" t="s">
        <v>12</v>
      </c>
    </row>
    <row r="1182" spans="1:8" x14ac:dyDescent="0.3">
      <c r="A1182" s="1">
        <v>0.49398148148149096</v>
      </c>
      <c r="B1182" s="2" t="s">
        <v>33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3.1700000000000004</v>
      </c>
      <c r="H1182" s="2" t="s">
        <v>12</v>
      </c>
    </row>
    <row r="1183" spans="1:8" x14ac:dyDescent="0.3">
      <c r="A1183" s="1">
        <v>0.49403935185186132</v>
      </c>
      <c r="B1183" s="2" t="s">
        <v>33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3.1800000000000006</v>
      </c>
      <c r="H1183" s="2" t="s">
        <v>12</v>
      </c>
    </row>
    <row r="1184" spans="1:8" x14ac:dyDescent="0.3">
      <c r="A1184" s="1">
        <v>0.49408564814815764</v>
      </c>
      <c r="B1184" s="2" t="s">
        <v>33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3.1800000000000006</v>
      </c>
      <c r="H1184" s="2" t="s">
        <v>12</v>
      </c>
    </row>
    <row r="1185" spans="1:8" x14ac:dyDescent="0.3">
      <c r="A1185" s="1">
        <v>0.494143518518528</v>
      </c>
      <c r="B1185" s="2" t="s">
        <v>33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3.1700000000000004</v>
      </c>
      <c r="H1185" s="2" t="s">
        <v>12</v>
      </c>
    </row>
    <row r="1186" spans="1:8" x14ac:dyDescent="0.3">
      <c r="A1186" s="1">
        <v>0.49418981481482432</v>
      </c>
      <c r="B1186" s="2" t="s">
        <v>33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3.2</v>
      </c>
      <c r="H1186" s="2" t="s">
        <v>12</v>
      </c>
    </row>
    <row r="1187" spans="1:8" x14ac:dyDescent="0.3">
      <c r="A1187" s="1">
        <v>0.49424768518519469</v>
      </c>
      <c r="B1187" s="2" t="s">
        <v>33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3.2</v>
      </c>
      <c r="H1187" s="2" t="s">
        <v>12</v>
      </c>
    </row>
    <row r="1188" spans="1:8" x14ac:dyDescent="0.3">
      <c r="A1188" s="1">
        <v>0.49429398148149101</v>
      </c>
      <c r="B1188" s="2" t="s">
        <v>33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3.19</v>
      </c>
      <c r="H1188" s="2" t="s">
        <v>12</v>
      </c>
    </row>
    <row r="1189" spans="1:8" x14ac:dyDescent="0.3">
      <c r="A1189" s="1">
        <v>0.49435185185186137</v>
      </c>
      <c r="B1189" s="2" t="s">
        <v>33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3.2</v>
      </c>
      <c r="H1189" s="2" t="s">
        <v>12</v>
      </c>
    </row>
    <row r="1190" spans="1:8" x14ac:dyDescent="0.3">
      <c r="A1190" s="1">
        <v>0.49439814814815769</v>
      </c>
      <c r="B1190" s="2" t="s">
        <v>33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3.1800000000000006</v>
      </c>
      <c r="H1190" s="2" t="s">
        <v>12</v>
      </c>
    </row>
    <row r="1191" spans="1:8" x14ac:dyDescent="0.3">
      <c r="A1191" s="1">
        <v>0.49445601851852805</v>
      </c>
      <c r="B1191" s="2" t="s">
        <v>33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3.1700000000000004</v>
      </c>
      <c r="H1191" s="2" t="s">
        <v>12</v>
      </c>
    </row>
    <row r="1192" spans="1:8" x14ac:dyDescent="0.3">
      <c r="A1192" s="1">
        <v>0.49450231481482437</v>
      </c>
      <c r="B1192" s="2" t="s">
        <v>33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3.1800000000000006</v>
      </c>
      <c r="H1192" s="2" t="s">
        <v>12</v>
      </c>
    </row>
    <row r="1193" spans="1:8" x14ac:dyDescent="0.3">
      <c r="A1193" s="1">
        <v>0.49456018518519473</v>
      </c>
      <c r="B1193" s="2" t="s">
        <v>33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3.1800000000000006</v>
      </c>
      <c r="H1193" s="2" t="s">
        <v>12</v>
      </c>
    </row>
    <row r="1194" spans="1:8" x14ac:dyDescent="0.3">
      <c r="A1194" s="1">
        <v>0.49460648148149106</v>
      </c>
      <c r="B1194" s="2" t="s">
        <v>33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3.19</v>
      </c>
      <c r="H1194" s="2" t="s">
        <v>12</v>
      </c>
    </row>
    <row r="1195" spans="1:8" x14ac:dyDescent="0.3">
      <c r="A1195" s="1">
        <v>0.49466435185186142</v>
      </c>
      <c r="B1195" s="2" t="s">
        <v>33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3.2</v>
      </c>
      <c r="H1195" s="2" t="s">
        <v>12</v>
      </c>
    </row>
    <row r="1196" spans="1:8" x14ac:dyDescent="0.3">
      <c r="A1196" s="1">
        <v>0.49471064814815774</v>
      </c>
      <c r="B1196" s="2" t="s">
        <v>33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3.2</v>
      </c>
      <c r="H1196" s="2" t="s">
        <v>12</v>
      </c>
    </row>
    <row r="1197" spans="1:8" x14ac:dyDescent="0.3">
      <c r="A1197" s="1">
        <v>0.4947685185185281</v>
      </c>
      <c r="B1197" s="2" t="s">
        <v>33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3.19</v>
      </c>
      <c r="H1197" s="2" t="s">
        <v>12</v>
      </c>
    </row>
    <row r="1198" spans="1:8" x14ac:dyDescent="0.3">
      <c r="A1198" s="1">
        <v>0.49481481481482442</v>
      </c>
      <c r="B1198" s="2" t="s">
        <v>33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3.1800000000000006</v>
      </c>
      <c r="H1198" s="2" t="s">
        <v>12</v>
      </c>
    </row>
    <row r="1199" spans="1:8" x14ac:dyDescent="0.3">
      <c r="A1199" s="1">
        <v>0.49487268518519478</v>
      </c>
      <c r="B1199" s="2" t="s">
        <v>33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3.1800000000000006</v>
      </c>
      <c r="H1199" s="2" t="s">
        <v>12</v>
      </c>
    </row>
    <row r="1200" spans="1:8" x14ac:dyDescent="0.3">
      <c r="A1200" s="1">
        <v>0.4949189814814911</v>
      </c>
      <c r="B1200" s="2" t="s">
        <v>33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3.1700000000000004</v>
      </c>
      <c r="H1200" s="2" t="s">
        <v>12</v>
      </c>
    </row>
    <row r="1201" spans="1:8" x14ac:dyDescent="0.3">
      <c r="A1201" s="1">
        <v>0.49497685185186147</v>
      </c>
      <c r="B1201" s="2" t="s">
        <v>33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3.1800000000000006</v>
      </c>
      <c r="H1201" s="2" t="s">
        <v>12</v>
      </c>
    </row>
    <row r="1202" spans="1:8" x14ac:dyDescent="0.3">
      <c r="A1202" s="1">
        <v>0.49502314814815779</v>
      </c>
      <c r="B1202" s="2" t="s">
        <v>33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3.2</v>
      </c>
      <c r="H1202" s="2" t="s">
        <v>12</v>
      </c>
    </row>
    <row r="1203" spans="1:8" x14ac:dyDescent="0.3">
      <c r="A1203" s="1">
        <v>0.49508101851852815</v>
      </c>
      <c r="B1203" s="2" t="s">
        <v>33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3.19</v>
      </c>
      <c r="H1203" s="2" t="s">
        <v>12</v>
      </c>
    </row>
    <row r="1204" spans="1:8" x14ac:dyDescent="0.3">
      <c r="A1204" s="1">
        <v>0.49512731481482447</v>
      </c>
      <c r="B1204" s="2" t="s">
        <v>33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3.2</v>
      </c>
      <c r="H1204" s="2" t="s">
        <v>12</v>
      </c>
    </row>
    <row r="1205" spans="1:8" x14ac:dyDescent="0.3">
      <c r="A1205" s="1">
        <v>0.49518518518519483</v>
      </c>
      <c r="B1205" s="2" t="s">
        <v>33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3.2</v>
      </c>
      <c r="H1205" s="2" t="s">
        <v>12</v>
      </c>
    </row>
    <row r="1206" spans="1:8" x14ac:dyDescent="0.3">
      <c r="A1206" s="1">
        <v>0.49523148148149115</v>
      </c>
      <c r="B1206" s="2" t="s">
        <v>33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3.1700000000000004</v>
      </c>
      <c r="H1206" s="2" t="s">
        <v>12</v>
      </c>
    </row>
    <row r="1207" spans="1:8" x14ac:dyDescent="0.3">
      <c r="A1207" s="1">
        <v>0.49528935185186151</v>
      </c>
      <c r="B1207" s="2" t="s">
        <v>33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3.1800000000000006</v>
      </c>
      <c r="H1207" s="2" t="s">
        <v>12</v>
      </c>
    </row>
    <row r="1208" spans="1:8" x14ac:dyDescent="0.3">
      <c r="A1208" s="1">
        <v>0.49533564814815784</v>
      </c>
      <c r="B1208" s="2" t="s">
        <v>33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3.1700000000000004</v>
      </c>
      <c r="H1208" s="2" t="s">
        <v>12</v>
      </c>
    </row>
    <row r="1209" spans="1:8" x14ac:dyDescent="0.3">
      <c r="A1209" s="1">
        <v>0.4953935185185282</v>
      </c>
      <c r="B1209" s="2" t="s">
        <v>33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3.1700000000000004</v>
      </c>
      <c r="H1209" s="2" t="s">
        <v>12</v>
      </c>
    </row>
    <row r="1210" spans="1:8" x14ac:dyDescent="0.3">
      <c r="A1210" s="1">
        <v>0.49543981481482452</v>
      </c>
      <c r="B1210" s="2" t="s">
        <v>33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3.19</v>
      </c>
      <c r="H1210" s="2" t="s">
        <v>12</v>
      </c>
    </row>
    <row r="1211" spans="1:8" x14ac:dyDescent="0.3">
      <c r="A1211" s="1">
        <v>0.49549768518519488</v>
      </c>
      <c r="B1211" s="2" t="s">
        <v>33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3.2</v>
      </c>
      <c r="H1211" s="2" t="s">
        <v>12</v>
      </c>
    </row>
    <row r="1212" spans="1:8" x14ac:dyDescent="0.3">
      <c r="A1212" s="1">
        <v>0.4955439814814912</v>
      </c>
      <c r="B1212" s="2" t="s">
        <v>33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3.19</v>
      </c>
      <c r="H1212" s="2" t="s">
        <v>12</v>
      </c>
    </row>
    <row r="1213" spans="1:8" x14ac:dyDescent="0.3">
      <c r="A1213" s="1">
        <v>0.49560185185186156</v>
      </c>
      <c r="B1213" s="2" t="s">
        <v>33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3.19</v>
      </c>
      <c r="H1213" s="2" t="s">
        <v>12</v>
      </c>
    </row>
    <row r="1214" spans="1:8" x14ac:dyDescent="0.3">
      <c r="A1214" s="1">
        <v>0.49564814814815789</v>
      </c>
      <c r="B1214" s="2" t="s">
        <v>33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3.1700000000000004</v>
      </c>
      <c r="H1214" s="2" t="s">
        <v>12</v>
      </c>
    </row>
    <row r="1215" spans="1:8" x14ac:dyDescent="0.3">
      <c r="A1215" s="1">
        <v>0.49570601851852825</v>
      </c>
      <c r="B1215" s="2" t="s">
        <v>33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3.1800000000000006</v>
      </c>
      <c r="H1215" s="2" t="s">
        <v>12</v>
      </c>
    </row>
    <row r="1216" spans="1:8" x14ac:dyDescent="0.3">
      <c r="A1216" s="1">
        <v>0.49575231481482457</v>
      </c>
      <c r="B1216" s="2" t="s">
        <v>33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3.1700000000000004</v>
      </c>
      <c r="H1216" s="2" t="s">
        <v>12</v>
      </c>
    </row>
    <row r="1217" spans="1:8" x14ac:dyDescent="0.3">
      <c r="A1217" s="1">
        <v>0.49581018518519493</v>
      </c>
      <c r="B1217" s="2" t="s">
        <v>33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3.1700000000000004</v>
      </c>
      <c r="H1217" s="2" t="s">
        <v>12</v>
      </c>
    </row>
    <row r="1218" spans="1:8" x14ac:dyDescent="0.3">
      <c r="A1218" s="1">
        <v>0.49585648148149125</v>
      </c>
      <c r="B1218" s="2" t="s">
        <v>33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3.2</v>
      </c>
      <c r="H1218" s="2" t="s">
        <v>12</v>
      </c>
    </row>
    <row r="1219" spans="1:8" x14ac:dyDescent="0.3">
      <c r="A1219" s="1">
        <v>0.49591435185186161</v>
      </c>
      <c r="B1219" s="2" t="s">
        <v>33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3.19</v>
      </c>
      <c r="H1219" s="2" t="s">
        <v>12</v>
      </c>
    </row>
    <row r="1220" spans="1:8" x14ac:dyDescent="0.3">
      <c r="A1220" s="1">
        <v>0.49596064814815793</v>
      </c>
      <c r="B1220" s="2" t="s">
        <v>33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3.19</v>
      </c>
      <c r="H1220" s="2" t="s">
        <v>12</v>
      </c>
    </row>
    <row r="1221" spans="1:8" x14ac:dyDescent="0.3">
      <c r="A1221" s="1">
        <v>0.4960185185185283</v>
      </c>
      <c r="B1221" s="2" t="s">
        <v>33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3.19</v>
      </c>
      <c r="H1221" s="2" t="s">
        <v>12</v>
      </c>
    </row>
    <row r="1222" spans="1:8" x14ac:dyDescent="0.3">
      <c r="A1222" s="1">
        <v>0.49606481481482462</v>
      </c>
      <c r="B1222" s="2" t="s">
        <v>33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3.1800000000000006</v>
      </c>
      <c r="H1222" s="2" t="s">
        <v>12</v>
      </c>
    </row>
    <row r="1223" spans="1:8" x14ac:dyDescent="0.3">
      <c r="A1223" s="1">
        <v>0.49612268518519498</v>
      </c>
      <c r="B1223" s="2" t="s">
        <v>33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3.1700000000000004</v>
      </c>
      <c r="H1223" s="2" t="s">
        <v>12</v>
      </c>
    </row>
    <row r="1224" spans="1:8" x14ac:dyDescent="0.3">
      <c r="A1224" s="1">
        <v>0.4961689814814913</v>
      </c>
      <c r="B1224" s="2" t="s">
        <v>33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3.1700000000000004</v>
      </c>
      <c r="H1224" s="2" t="s">
        <v>12</v>
      </c>
    </row>
    <row r="1225" spans="1:8" x14ac:dyDescent="0.3">
      <c r="A1225" s="1">
        <v>0.49622685185186166</v>
      </c>
      <c r="B1225" s="2" t="s">
        <v>33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3.1800000000000006</v>
      </c>
      <c r="H1225" s="2" t="s">
        <v>12</v>
      </c>
    </row>
    <row r="1226" spans="1:8" x14ac:dyDescent="0.3">
      <c r="A1226" s="1">
        <v>0.49627314814815798</v>
      </c>
      <c r="B1226" s="2" t="s">
        <v>33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3.19</v>
      </c>
      <c r="H1226" s="2" t="s">
        <v>12</v>
      </c>
    </row>
    <row r="1227" spans="1:8" x14ac:dyDescent="0.3">
      <c r="A1227" s="1">
        <v>0.49633101851852834</v>
      </c>
      <c r="B1227" s="2" t="s">
        <v>33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3.19</v>
      </c>
      <c r="H1227" s="2" t="s">
        <v>12</v>
      </c>
    </row>
    <row r="1228" spans="1:8" x14ac:dyDescent="0.3">
      <c r="A1228" s="1">
        <v>0.49637731481482467</v>
      </c>
      <c r="B1228" s="2" t="s">
        <v>33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3.19</v>
      </c>
      <c r="H1228" s="2" t="s">
        <v>12</v>
      </c>
    </row>
    <row r="1229" spans="1:8" x14ac:dyDescent="0.3">
      <c r="A1229" s="1">
        <v>0.49643518518519503</v>
      </c>
      <c r="B1229" s="2" t="s">
        <v>33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3.2</v>
      </c>
      <c r="H1229" s="2" t="s">
        <v>12</v>
      </c>
    </row>
    <row r="1230" spans="1:8" x14ac:dyDescent="0.3">
      <c r="A1230" s="1">
        <v>0.49648148148149135</v>
      </c>
      <c r="B1230" s="2" t="s">
        <v>33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3.1700000000000004</v>
      </c>
      <c r="H1230" s="2" t="s">
        <v>12</v>
      </c>
    </row>
    <row r="1231" spans="1:8" x14ac:dyDescent="0.3">
      <c r="A1231" s="1">
        <v>0.49653935185186171</v>
      </c>
      <c r="B1231" s="2" t="s">
        <v>33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3.1700000000000004</v>
      </c>
      <c r="H1231" s="2" t="s">
        <v>12</v>
      </c>
    </row>
    <row r="1232" spans="1:8" x14ac:dyDescent="0.3">
      <c r="A1232" s="1">
        <v>0.49658564814815803</v>
      </c>
      <c r="B1232" s="2" t="s">
        <v>33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3.1800000000000006</v>
      </c>
      <c r="H1232" s="2" t="s">
        <v>12</v>
      </c>
    </row>
    <row r="1233" spans="1:8" x14ac:dyDescent="0.3">
      <c r="A1233" s="1">
        <v>0.49664351851852839</v>
      </c>
      <c r="B1233" s="2" t="s">
        <v>33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3.1700000000000004</v>
      </c>
      <c r="H1233" s="2" t="s">
        <v>12</v>
      </c>
    </row>
    <row r="1234" spans="1:8" x14ac:dyDescent="0.3">
      <c r="A1234" s="1">
        <v>0.49668981481482471</v>
      </c>
      <c r="B1234" s="2" t="s">
        <v>33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3.19</v>
      </c>
      <c r="H1234" s="2" t="s">
        <v>12</v>
      </c>
    </row>
    <row r="1235" spans="1:8" x14ac:dyDescent="0.3">
      <c r="A1235" s="1">
        <v>0.49674768518519508</v>
      </c>
      <c r="B1235" s="2" t="s">
        <v>33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3.19</v>
      </c>
      <c r="H1235" s="2" t="s">
        <v>12</v>
      </c>
    </row>
    <row r="1236" spans="1:8" x14ac:dyDescent="0.3">
      <c r="A1236" s="1">
        <v>0.4967939814814914</v>
      </c>
      <c r="B1236" s="2" t="s">
        <v>33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3.2</v>
      </c>
      <c r="H1236" s="2" t="s">
        <v>12</v>
      </c>
    </row>
    <row r="1237" spans="1:8" x14ac:dyDescent="0.3">
      <c r="A1237" s="1">
        <v>0.49685185185186176</v>
      </c>
      <c r="B1237" s="2" t="s">
        <v>33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3.19</v>
      </c>
      <c r="H1237" s="2" t="s">
        <v>12</v>
      </c>
    </row>
    <row r="1238" spans="1:8" x14ac:dyDescent="0.3">
      <c r="A1238" s="1">
        <v>0.49689814814815808</v>
      </c>
      <c r="B1238" s="2" t="s">
        <v>33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3.1700000000000004</v>
      </c>
      <c r="H1238" s="2" t="s">
        <v>12</v>
      </c>
    </row>
    <row r="1239" spans="1:8" x14ac:dyDescent="0.3">
      <c r="A1239" s="1">
        <v>0.49695601851852844</v>
      </c>
      <c r="B1239" s="2" t="s">
        <v>33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3.1800000000000006</v>
      </c>
      <c r="H1239" s="2" t="s">
        <v>12</v>
      </c>
    </row>
    <row r="1240" spans="1:8" x14ac:dyDescent="0.3">
      <c r="A1240" s="1">
        <v>0.49700231481482476</v>
      </c>
      <c r="B1240" s="2" t="s">
        <v>33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3.1700000000000004</v>
      </c>
      <c r="H1240" s="2" t="s">
        <v>12</v>
      </c>
    </row>
    <row r="1241" spans="1:8" x14ac:dyDescent="0.3">
      <c r="A1241" s="1">
        <v>0.49706018518519512</v>
      </c>
      <c r="B1241" s="2" t="s">
        <v>33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3.1700000000000004</v>
      </c>
      <c r="H1241" s="2" t="s">
        <v>12</v>
      </c>
    </row>
    <row r="1242" spans="1:8" x14ac:dyDescent="0.3">
      <c r="A1242" s="1">
        <v>0.49710648148149145</v>
      </c>
      <c r="B1242" s="2" t="s">
        <v>33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3.19</v>
      </c>
      <c r="H1242" s="2" t="s">
        <v>12</v>
      </c>
    </row>
    <row r="1243" spans="1:8" x14ac:dyDescent="0.3">
      <c r="A1243" s="1">
        <v>0.49716435185186181</v>
      </c>
      <c r="B1243" s="2" t="s">
        <v>33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3.2</v>
      </c>
      <c r="H1243" s="2" t="s">
        <v>12</v>
      </c>
    </row>
    <row r="1244" spans="1:8" x14ac:dyDescent="0.3">
      <c r="A1244" s="1">
        <v>0.49721064814815813</v>
      </c>
      <c r="B1244" s="2" t="s">
        <v>33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3.19</v>
      </c>
      <c r="H1244" s="2" t="s">
        <v>12</v>
      </c>
    </row>
    <row r="1245" spans="1:8" x14ac:dyDescent="0.3">
      <c r="A1245" s="1">
        <v>0.49726851851852849</v>
      </c>
      <c r="B1245" s="2" t="s">
        <v>33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3.19</v>
      </c>
      <c r="H1245" s="2" t="s">
        <v>12</v>
      </c>
    </row>
    <row r="1246" spans="1:8" x14ac:dyDescent="0.3">
      <c r="A1246" s="1">
        <v>0.49731481481482481</v>
      </c>
      <c r="B1246" s="2" t="s">
        <v>33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3.1800000000000006</v>
      </c>
      <c r="H1246" s="2" t="s">
        <v>12</v>
      </c>
    </row>
    <row r="1247" spans="1:8" x14ac:dyDescent="0.3">
      <c r="A1247" s="1">
        <v>0.49737268518519517</v>
      </c>
      <c r="B1247" s="2" t="s">
        <v>33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3.1700000000000004</v>
      </c>
      <c r="H1247" s="2" t="s">
        <v>12</v>
      </c>
    </row>
    <row r="1248" spans="1:8" x14ac:dyDescent="0.3">
      <c r="A1248" s="1">
        <v>0.4974189814814915</v>
      </c>
      <c r="B1248" s="2" t="s">
        <v>33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3.1700000000000004</v>
      </c>
      <c r="H1248" s="2" t="s">
        <v>12</v>
      </c>
    </row>
    <row r="1249" spans="1:8" x14ac:dyDescent="0.3">
      <c r="A1249" s="1">
        <v>0.49747685185186186</v>
      </c>
      <c r="B1249" s="2" t="s">
        <v>33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3.1700000000000004</v>
      </c>
      <c r="H1249" s="2" t="s">
        <v>12</v>
      </c>
    </row>
    <row r="1250" spans="1:8" x14ac:dyDescent="0.3">
      <c r="A1250" s="1">
        <v>0.49752314814815818</v>
      </c>
      <c r="B1250" s="2" t="s">
        <v>33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3.2</v>
      </c>
      <c r="H1250" s="2" t="s">
        <v>12</v>
      </c>
    </row>
    <row r="1251" spans="1:8" x14ac:dyDescent="0.3">
      <c r="A1251" s="1">
        <v>0.49758101851852854</v>
      </c>
      <c r="B1251" s="2" t="s">
        <v>33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3.19</v>
      </c>
      <c r="H1251" s="2" t="s">
        <v>12</v>
      </c>
    </row>
    <row r="1252" spans="1:8" x14ac:dyDescent="0.3">
      <c r="A1252" s="1">
        <v>0.49762731481482486</v>
      </c>
      <c r="B1252" s="2" t="s">
        <v>33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3.19</v>
      </c>
      <c r="H1252" s="2" t="s">
        <v>12</v>
      </c>
    </row>
    <row r="1253" spans="1:8" x14ac:dyDescent="0.3">
      <c r="A1253" s="1">
        <v>0.49768518518519522</v>
      </c>
      <c r="B1253" s="2" t="s">
        <v>33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3.2</v>
      </c>
      <c r="H1253" s="2" t="s">
        <v>12</v>
      </c>
    </row>
    <row r="1254" spans="1:8" x14ac:dyDescent="0.3">
      <c r="A1254" s="1">
        <v>0.49773148148149154</v>
      </c>
      <c r="B1254" s="2" t="s">
        <v>33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3.1700000000000004</v>
      </c>
      <c r="H1254" s="2" t="s">
        <v>12</v>
      </c>
    </row>
    <row r="1255" spans="1:8" x14ac:dyDescent="0.3">
      <c r="A1255" s="1">
        <v>0.49778935185186191</v>
      </c>
      <c r="B1255" s="2" t="s">
        <v>33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3.1700000000000004</v>
      </c>
      <c r="H1255" s="2" t="s">
        <v>12</v>
      </c>
    </row>
    <row r="1256" spans="1:8" x14ac:dyDescent="0.3">
      <c r="A1256" s="1">
        <v>0.49783564814815823</v>
      </c>
      <c r="B1256" s="2" t="s">
        <v>33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3.1700000000000004</v>
      </c>
      <c r="H1256" s="2" t="s">
        <v>12</v>
      </c>
    </row>
    <row r="1257" spans="1:8" x14ac:dyDescent="0.3">
      <c r="A1257" s="1">
        <v>0.49789351851852859</v>
      </c>
      <c r="B1257" s="2" t="s">
        <v>33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3.1800000000000006</v>
      </c>
      <c r="H1257" s="2" t="s">
        <v>12</v>
      </c>
    </row>
    <row r="1258" spans="1:8" x14ac:dyDescent="0.3">
      <c r="A1258" s="1">
        <v>0.49793981481482491</v>
      </c>
      <c r="B1258" s="2" t="s">
        <v>33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3.19</v>
      </c>
      <c r="H1258" s="2" t="s">
        <v>12</v>
      </c>
    </row>
    <row r="1259" spans="1:8" x14ac:dyDescent="0.3">
      <c r="A1259" s="1">
        <v>0.49799768518519527</v>
      </c>
      <c r="B1259" s="2" t="s">
        <v>33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3.19</v>
      </c>
      <c r="H1259" s="2" t="s">
        <v>12</v>
      </c>
    </row>
    <row r="1260" spans="1:8" x14ac:dyDescent="0.3">
      <c r="A1260" s="1">
        <v>0.49804398148149159</v>
      </c>
      <c r="B1260" s="2" t="s">
        <v>33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3.2</v>
      </c>
      <c r="H1260" s="2" t="s">
        <v>12</v>
      </c>
    </row>
    <row r="1261" spans="1:8" x14ac:dyDescent="0.3">
      <c r="A1261" s="1">
        <v>0.49810185185186195</v>
      </c>
      <c r="B1261" s="2" t="s">
        <v>33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3.19</v>
      </c>
      <c r="H1261" s="2" t="s">
        <v>12</v>
      </c>
    </row>
    <row r="1262" spans="1:8" x14ac:dyDescent="0.3">
      <c r="A1262" s="1">
        <v>0.49814814814815828</v>
      </c>
      <c r="B1262" s="2" t="s">
        <v>33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3.1700000000000004</v>
      </c>
      <c r="H1262" s="2" t="s">
        <v>12</v>
      </c>
    </row>
    <row r="1263" spans="1:8" x14ac:dyDescent="0.3">
      <c r="A1263" s="1">
        <v>0.49820601851852864</v>
      </c>
      <c r="B1263" s="2" t="s">
        <v>33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3.1700000000000004</v>
      </c>
      <c r="H1263" s="2" t="s">
        <v>12</v>
      </c>
    </row>
    <row r="1264" spans="1:8" x14ac:dyDescent="0.3">
      <c r="A1264" s="1">
        <v>0.49825231481482496</v>
      </c>
      <c r="B1264" s="2" t="s">
        <v>33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3.1800000000000006</v>
      </c>
      <c r="H1264" s="2" t="s">
        <v>12</v>
      </c>
    </row>
    <row r="1265" spans="1:8" x14ac:dyDescent="0.3">
      <c r="A1265" s="1">
        <v>0.49831018518519532</v>
      </c>
      <c r="B1265" s="2" t="s">
        <v>33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3.1700000000000004</v>
      </c>
      <c r="H1265" s="2" t="s">
        <v>12</v>
      </c>
    </row>
    <row r="1266" spans="1:8" x14ac:dyDescent="0.3">
      <c r="A1266" s="1">
        <v>0.49835648148149164</v>
      </c>
      <c r="B1266" s="2" t="s">
        <v>33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3.19</v>
      </c>
      <c r="H1266" s="2" t="s">
        <v>12</v>
      </c>
    </row>
    <row r="1267" spans="1:8" x14ac:dyDescent="0.3">
      <c r="A1267" s="1">
        <v>0.498414351851862</v>
      </c>
      <c r="B1267" s="2" t="s">
        <v>33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3.2</v>
      </c>
      <c r="H1267" s="2" t="s">
        <v>12</v>
      </c>
    </row>
    <row r="1268" spans="1:8" x14ac:dyDescent="0.3">
      <c r="A1268" s="1">
        <v>0.49846064814815833</v>
      </c>
      <c r="B1268" s="2" t="s">
        <v>33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3.19</v>
      </c>
      <c r="H1268" s="2" t="s">
        <v>12</v>
      </c>
    </row>
    <row r="1269" spans="1:8" x14ac:dyDescent="0.3">
      <c r="A1269" s="1">
        <v>0.49851851851852869</v>
      </c>
      <c r="B1269" s="2" t="s">
        <v>33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3.19</v>
      </c>
      <c r="H1269" s="2" t="s">
        <v>12</v>
      </c>
    </row>
    <row r="1270" spans="1:8" x14ac:dyDescent="0.3">
      <c r="A1270" s="1">
        <v>0.49856481481482501</v>
      </c>
      <c r="B1270" s="2" t="s">
        <v>33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3.1700000000000004</v>
      </c>
      <c r="H1270" s="2" t="s">
        <v>12</v>
      </c>
    </row>
    <row r="1271" spans="1:8" x14ac:dyDescent="0.3">
      <c r="A1271" s="1">
        <v>0.49862268518519537</v>
      </c>
      <c r="B1271" s="2" t="s">
        <v>33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3.1800000000000006</v>
      </c>
      <c r="H1271" s="2" t="s">
        <v>12</v>
      </c>
    </row>
    <row r="1272" spans="1:8" x14ac:dyDescent="0.3">
      <c r="A1272" s="1">
        <v>0.49866898148149169</v>
      </c>
      <c r="B1272" s="2" t="s">
        <v>33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3.1700000000000004</v>
      </c>
      <c r="H1272" s="2" t="s">
        <v>12</v>
      </c>
    </row>
    <row r="1273" spans="1:8" x14ac:dyDescent="0.3">
      <c r="A1273" s="1">
        <v>0.49872685185186205</v>
      </c>
      <c r="B1273" s="2" t="s">
        <v>33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3.1700000000000004</v>
      </c>
      <c r="H1273" s="2" t="s">
        <v>12</v>
      </c>
    </row>
    <row r="1274" spans="1:8" x14ac:dyDescent="0.3">
      <c r="A1274" s="1">
        <v>0.49877314814815837</v>
      </c>
      <c r="B1274" s="2" t="s">
        <v>33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3.2</v>
      </c>
      <c r="H1274" s="2" t="s">
        <v>12</v>
      </c>
    </row>
    <row r="1275" spans="1:8" x14ac:dyDescent="0.3">
      <c r="A1275" s="1">
        <v>0.49883101851852873</v>
      </c>
      <c r="B1275" s="2" t="s">
        <v>33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3.19</v>
      </c>
      <c r="H1275" s="2" t="s">
        <v>12</v>
      </c>
    </row>
    <row r="1276" spans="1:8" x14ac:dyDescent="0.3">
      <c r="A1276" s="1">
        <v>0.49887731481482506</v>
      </c>
      <c r="B1276" s="2" t="s">
        <v>33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3.19</v>
      </c>
      <c r="H1276" s="2" t="s">
        <v>12</v>
      </c>
    </row>
    <row r="1277" spans="1:8" x14ac:dyDescent="0.3">
      <c r="A1277" s="1">
        <v>0.49893518518519542</v>
      </c>
      <c r="B1277" s="2" t="s">
        <v>33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3.19</v>
      </c>
      <c r="H1277" s="2" t="s">
        <v>12</v>
      </c>
    </row>
    <row r="1278" spans="1:8" x14ac:dyDescent="0.3">
      <c r="A1278" s="1">
        <v>0.49898148148149174</v>
      </c>
      <c r="B1278" s="2" t="s">
        <v>33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3.1800000000000006</v>
      </c>
      <c r="H1278" s="2" t="s">
        <v>12</v>
      </c>
    </row>
    <row r="1279" spans="1:8" x14ac:dyDescent="0.3">
      <c r="A1279" s="1">
        <v>0.4990393518518621</v>
      </c>
      <c r="B1279" s="2" t="s">
        <v>33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3.1700000000000004</v>
      </c>
      <c r="H1279" s="2" t="s">
        <v>12</v>
      </c>
    </row>
    <row r="1280" spans="1:8" x14ac:dyDescent="0.3">
      <c r="A1280" s="1">
        <v>0.49908564814815842</v>
      </c>
      <c r="B1280" s="2" t="s">
        <v>33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3.1700000000000004</v>
      </c>
      <c r="H1280" s="2" t="s">
        <v>12</v>
      </c>
    </row>
    <row r="1281" spans="1:8" x14ac:dyDescent="0.3">
      <c r="A1281" s="1">
        <v>0.49914351851852878</v>
      </c>
      <c r="B1281" s="2" t="s">
        <v>33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3.1800000000000006</v>
      </c>
      <c r="H1281" s="2" t="s">
        <v>12</v>
      </c>
    </row>
    <row r="1282" spans="1:8" x14ac:dyDescent="0.3">
      <c r="A1282" s="1">
        <v>0.49918981481482511</v>
      </c>
      <c r="B1282" s="2" t="s">
        <v>33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3.19</v>
      </c>
      <c r="H1282" s="2" t="s">
        <v>12</v>
      </c>
    </row>
    <row r="1283" spans="1:8" x14ac:dyDescent="0.3">
      <c r="A1283" s="1">
        <v>0.49924768518519547</v>
      </c>
      <c r="B1283" s="2" t="s">
        <v>33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3.19</v>
      </c>
      <c r="H1283" s="2" t="s">
        <v>12</v>
      </c>
    </row>
    <row r="1284" spans="1:8" x14ac:dyDescent="0.3">
      <c r="A1284" s="1">
        <v>0.49929398148149179</v>
      </c>
      <c r="B1284" s="2" t="s">
        <v>33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3.19</v>
      </c>
      <c r="H1284" s="2" t="s">
        <v>12</v>
      </c>
    </row>
    <row r="1285" spans="1:8" x14ac:dyDescent="0.3">
      <c r="A1285" s="1">
        <v>0.49935185185186215</v>
      </c>
      <c r="B1285" s="2" t="s">
        <v>33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3.2</v>
      </c>
      <c r="H1285" s="2" t="s">
        <v>12</v>
      </c>
    </row>
    <row r="1286" spans="1:8" x14ac:dyDescent="0.3">
      <c r="A1286" s="1">
        <v>0.49939814814815847</v>
      </c>
      <c r="B1286" s="2" t="s">
        <v>33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3.1700000000000004</v>
      </c>
      <c r="H1286" s="2" t="s">
        <v>12</v>
      </c>
    </row>
    <row r="1287" spans="1:8" x14ac:dyDescent="0.3">
      <c r="A1287" s="1">
        <v>0.49945601851852883</v>
      </c>
      <c r="B1287" s="2" t="s">
        <v>33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3.1700000000000004</v>
      </c>
      <c r="H1287" s="2" t="s">
        <v>12</v>
      </c>
    </row>
    <row r="1288" spans="1:8" x14ac:dyDescent="0.3">
      <c r="A1288" s="1">
        <v>0.49950231481482515</v>
      </c>
      <c r="B1288" s="2" t="s">
        <v>33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3.1800000000000006</v>
      </c>
      <c r="H1288" s="2" t="s">
        <v>12</v>
      </c>
    </row>
    <row r="1289" spans="1:8" x14ac:dyDescent="0.3">
      <c r="A1289" s="1">
        <v>0.49956018518519552</v>
      </c>
      <c r="B1289" s="2" t="s">
        <v>33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3.1700000000000004</v>
      </c>
      <c r="H1289" s="2" t="s">
        <v>12</v>
      </c>
    </row>
    <row r="1290" spans="1:8" x14ac:dyDescent="0.3">
      <c r="A1290" s="1">
        <v>0.49960648148149184</v>
      </c>
      <c r="B1290" s="2" t="s">
        <v>33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3.19</v>
      </c>
      <c r="H1290" s="2" t="s">
        <v>12</v>
      </c>
    </row>
    <row r="1291" spans="1:8" x14ac:dyDescent="0.3">
      <c r="A1291" s="1">
        <v>0.4996643518518622</v>
      </c>
      <c r="B1291" s="2" t="s">
        <v>33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3.19</v>
      </c>
      <c r="H1291" s="2" t="s">
        <v>12</v>
      </c>
    </row>
    <row r="1292" spans="1:8" x14ac:dyDescent="0.3">
      <c r="A1292" s="1">
        <v>0.49971064814815852</v>
      </c>
      <c r="B1292" s="2" t="s">
        <v>33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3.2</v>
      </c>
      <c r="H1292" s="2" t="s">
        <v>12</v>
      </c>
    </row>
    <row r="1293" spans="1:8" x14ac:dyDescent="0.3">
      <c r="A1293" s="1">
        <v>0.49976851851852888</v>
      </c>
      <c r="B1293" s="2" t="s">
        <v>33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3.19</v>
      </c>
      <c r="H1293" s="2" t="s">
        <v>12</v>
      </c>
    </row>
    <row r="1294" spans="1:8" x14ac:dyDescent="0.3">
      <c r="A1294" s="1">
        <v>0.4998148148148252</v>
      </c>
      <c r="B1294" s="2" t="s">
        <v>33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3.1800000000000006</v>
      </c>
      <c r="H1294" s="2" t="s">
        <v>12</v>
      </c>
    </row>
    <row r="1295" spans="1:8" x14ac:dyDescent="0.3">
      <c r="A1295" s="1">
        <v>0.49987268518519556</v>
      </c>
      <c r="B1295" s="2" t="s">
        <v>33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3.1700000000000004</v>
      </c>
      <c r="H1295" s="2" t="s">
        <v>12</v>
      </c>
    </row>
    <row r="1296" spans="1:8" x14ac:dyDescent="0.3">
      <c r="A1296" s="1">
        <v>0.49991898148149189</v>
      </c>
      <c r="B1296" s="2" t="s">
        <v>33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3.1800000000000006</v>
      </c>
      <c r="H1296" s="2" t="s">
        <v>12</v>
      </c>
    </row>
    <row r="1297" spans="1:8" x14ac:dyDescent="0.3">
      <c r="A1297" s="1">
        <v>0.49997685185186225</v>
      </c>
      <c r="B1297" s="2" t="s">
        <v>33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3.1700000000000004</v>
      </c>
      <c r="H1297" s="2" t="s">
        <v>12</v>
      </c>
    </row>
    <row r="1298" spans="1:8" x14ac:dyDescent="0.3">
      <c r="A1298" s="1">
        <v>0.50002314814815862</v>
      </c>
      <c r="B1298" s="2" t="s">
        <v>33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3.2</v>
      </c>
      <c r="H1298" s="2" t="s">
        <v>12</v>
      </c>
    </row>
    <row r="1299" spans="1:8" x14ac:dyDescent="0.3">
      <c r="A1299" s="1">
        <v>0.50008101851852893</v>
      </c>
      <c r="B1299" s="2" t="s">
        <v>33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3.19</v>
      </c>
      <c r="H1299" s="2" t="s">
        <v>12</v>
      </c>
    </row>
    <row r="1300" spans="1:8" x14ac:dyDescent="0.3">
      <c r="A1300" s="1">
        <v>0.50012731481482531</v>
      </c>
      <c r="B1300" s="2" t="s">
        <v>33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3.2</v>
      </c>
      <c r="H1300" s="2" t="s">
        <v>12</v>
      </c>
    </row>
    <row r="1301" spans="1:8" x14ac:dyDescent="0.3">
      <c r="A1301" s="1">
        <v>0.50018518518519561</v>
      </c>
      <c r="B1301" s="2" t="s">
        <v>33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3.19</v>
      </c>
      <c r="H1301" s="2" t="s">
        <v>12</v>
      </c>
    </row>
    <row r="1302" spans="1:8" x14ac:dyDescent="0.3">
      <c r="A1302" s="1">
        <v>0.50023148148149199</v>
      </c>
      <c r="B1302" s="2" t="s">
        <v>33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3.1800000000000006</v>
      </c>
      <c r="H1302" s="2" t="s">
        <v>12</v>
      </c>
    </row>
    <row r="1303" spans="1:8" x14ac:dyDescent="0.3">
      <c r="A1303" s="1">
        <v>0.5002893518518623</v>
      </c>
      <c r="B1303" s="2" t="s">
        <v>33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3.1700000000000004</v>
      </c>
      <c r="H1303" s="2" t="s">
        <v>12</v>
      </c>
    </row>
    <row r="1304" spans="1:8" x14ac:dyDescent="0.3">
      <c r="A1304" s="1">
        <v>0.50033564814815867</v>
      </c>
      <c r="B1304" s="2" t="s">
        <v>33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3.1800000000000006</v>
      </c>
      <c r="H1304" s="2" t="s">
        <v>12</v>
      </c>
    </row>
    <row r="1305" spans="1:8" x14ac:dyDescent="0.3">
      <c r="A1305" s="1">
        <v>0.50039351851852898</v>
      </c>
      <c r="B1305" s="2" t="s">
        <v>33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3.1700000000000004</v>
      </c>
      <c r="H1305" s="2" t="s">
        <v>12</v>
      </c>
    </row>
    <row r="1306" spans="1:8" x14ac:dyDescent="0.3">
      <c r="A1306" s="1">
        <v>0.50043981481482536</v>
      </c>
      <c r="B1306" s="2" t="s">
        <v>33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3.2</v>
      </c>
      <c r="H1306" s="2" t="s">
        <v>12</v>
      </c>
    </row>
    <row r="1307" spans="1:8" x14ac:dyDescent="0.3">
      <c r="A1307" s="1">
        <v>0.50049768518519566</v>
      </c>
      <c r="B1307" s="2" t="s">
        <v>33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3.19</v>
      </c>
      <c r="H1307" s="2" t="s">
        <v>12</v>
      </c>
    </row>
    <row r="1308" spans="1:8" x14ac:dyDescent="0.3">
      <c r="A1308" s="1">
        <v>0.50054398148149204</v>
      </c>
      <c r="B1308" s="2" t="s">
        <v>33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3.2</v>
      </c>
      <c r="H1308" s="2" t="s">
        <v>12</v>
      </c>
    </row>
    <row r="1309" spans="1:8" x14ac:dyDescent="0.3">
      <c r="A1309" s="1">
        <v>0.50060185185186235</v>
      </c>
      <c r="B1309" s="2" t="s">
        <v>33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3.19</v>
      </c>
      <c r="H1309" s="2" t="s">
        <v>12</v>
      </c>
    </row>
    <row r="1310" spans="1:8" x14ac:dyDescent="0.3">
      <c r="A1310" s="1">
        <v>0.50064814814815872</v>
      </c>
      <c r="B1310" s="2" t="s">
        <v>33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3.1800000000000006</v>
      </c>
      <c r="H1310" s="2" t="s">
        <v>12</v>
      </c>
    </row>
    <row r="1311" spans="1:8" x14ac:dyDescent="0.3">
      <c r="A1311" s="1">
        <v>0.50070601851852903</v>
      </c>
      <c r="B1311" s="2" t="s">
        <v>33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3.1700000000000004</v>
      </c>
      <c r="H1311" s="2" t="s">
        <v>12</v>
      </c>
    </row>
    <row r="1312" spans="1:8" x14ac:dyDescent="0.3">
      <c r="A1312" s="1">
        <v>0.50075231481482541</v>
      </c>
      <c r="B1312" s="2" t="s">
        <v>33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3.1800000000000006</v>
      </c>
      <c r="H1312" s="2" t="s">
        <v>12</v>
      </c>
    </row>
    <row r="1313" spans="1:8" x14ac:dyDescent="0.3">
      <c r="A1313" s="1">
        <v>0.50081018518519571</v>
      </c>
      <c r="B1313" s="2" t="s">
        <v>33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3.1700000000000004</v>
      </c>
      <c r="H1313" s="2" t="s">
        <v>12</v>
      </c>
    </row>
    <row r="1314" spans="1:8" x14ac:dyDescent="0.3">
      <c r="A1314" s="1">
        <v>0.50085648148149209</v>
      </c>
      <c r="B1314" s="2" t="s">
        <v>33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3.2</v>
      </c>
      <c r="H1314" s="2" t="s">
        <v>12</v>
      </c>
    </row>
    <row r="1315" spans="1:8" x14ac:dyDescent="0.3">
      <c r="A1315" s="1">
        <v>0.50091435185186239</v>
      </c>
      <c r="B1315" s="2" t="s">
        <v>33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3.19</v>
      </c>
      <c r="H1315" s="2" t="s">
        <v>12</v>
      </c>
    </row>
    <row r="1316" spans="1:8" x14ac:dyDescent="0.3">
      <c r="A1316" s="1">
        <v>0.50096064814815877</v>
      </c>
      <c r="B1316" s="2" t="s">
        <v>33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3.2</v>
      </c>
      <c r="H1316" s="2" t="s">
        <v>12</v>
      </c>
    </row>
    <row r="1317" spans="1:8" x14ac:dyDescent="0.3">
      <c r="A1317" s="1">
        <v>0.50101851851852908</v>
      </c>
      <c r="B1317" s="2" t="s">
        <v>33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3.19</v>
      </c>
      <c r="H1317" s="2" t="s">
        <v>12</v>
      </c>
    </row>
    <row r="1318" spans="1:8" x14ac:dyDescent="0.3">
      <c r="A1318" s="1">
        <v>0.50106481481482545</v>
      </c>
      <c r="B1318" s="2" t="s">
        <v>33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3.1800000000000006</v>
      </c>
      <c r="H1318" s="2" t="s">
        <v>12</v>
      </c>
    </row>
    <row r="1319" spans="1:8" x14ac:dyDescent="0.3">
      <c r="A1319" s="1">
        <v>0.50112268518519576</v>
      </c>
      <c r="B1319" s="2" t="s">
        <v>33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3.1700000000000004</v>
      </c>
      <c r="H1319" s="2" t="s">
        <v>12</v>
      </c>
    </row>
    <row r="1320" spans="1:8" x14ac:dyDescent="0.3">
      <c r="A1320" s="1">
        <v>0.50116898148149214</v>
      </c>
      <c r="B1320" s="2" t="s">
        <v>33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3.1800000000000006</v>
      </c>
      <c r="H1320" s="2" t="s">
        <v>12</v>
      </c>
    </row>
    <row r="1321" spans="1:8" x14ac:dyDescent="0.3">
      <c r="A1321" s="1">
        <v>0.50122685185186244</v>
      </c>
      <c r="B1321" s="2" t="s">
        <v>33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3.1700000000000004</v>
      </c>
      <c r="H1321" s="2" t="s">
        <v>12</v>
      </c>
    </row>
    <row r="1322" spans="1:8" x14ac:dyDescent="0.3">
      <c r="A1322" s="1">
        <v>0.50127314814815882</v>
      </c>
      <c r="B1322" s="2" t="s">
        <v>33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3.2</v>
      </c>
      <c r="H1322" s="2" t="s">
        <v>12</v>
      </c>
    </row>
    <row r="1323" spans="1:8" x14ac:dyDescent="0.3">
      <c r="A1323" s="1">
        <v>0.50133101851852913</v>
      </c>
      <c r="B1323" s="2" t="s">
        <v>33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3.19</v>
      </c>
      <c r="H1323" s="2" t="s">
        <v>12</v>
      </c>
    </row>
    <row r="1324" spans="1:8" x14ac:dyDescent="0.3">
      <c r="A1324" s="1">
        <v>0.5013773148148255</v>
      </c>
      <c r="B1324" s="2" t="s">
        <v>33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3.2</v>
      </c>
      <c r="H1324" s="2" t="s">
        <v>12</v>
      </c>
    </row>
    <row r="1325" spans="1:8" x14ac:dyDescent="0.3">
      <c r="A1325" s="1">
        <v>0.50143518518519581</v>
      </c>
      <c r="B1325" s="2" t="s">
        <v>33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3.19</v>
      </c>
      <c r="H1325" s="2" t="s">
        <v>12</v>
      </c>
    </row>
    <row r="1326" spans="1:8" x14ac:dyDescent="0.3">
      <c r="A1326" s="1">
        <v>0.50148148148149219</v>
      </c>
      <c r="B1326" s="2" t="s">
        <v>33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3.1800000000000006</v>
      </c>
      <c r="H1326" s="2" t="s">
        <v>12</v>
      </c>
    </row>
    <row r="1327" spans="1:8" x14ac:dyDescent="0.3">
      <c r="A1327" s="1">
        <v>0.50153935185186249</v>
      </c>
      <c r="B1327" s="2" t="s">
        <v>33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3.1700000000000004</v>
      </c>
      <c r="H1327" s="2" t="s">
        <v>12</v>
      </c>
    </row>
    <row r="1328" spans="1:8" x14ac:dyDescent="0.3">
      <c r="A1328" s="1">
        <v>0.50158564814815887</v>
      </c>
      <c r="B1328" s="2" t="s">
        <v>33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3.1800000000000006</v>
      </c>
      <c r="H1328" s="2" t="s">
        <v>12</v>
      </c>
    </row>
    <row r="1329" spans="1:8" x14ac:dyDescent="0.3">
      <c r="A1329" s="1">
        <v>0.50164351851852917</v>
      </c>
      <c r="B1329" s="2" t="s">
        <v>33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3.1700000000000004</v>
      </c>
      <c r="H1329" s="2" t="s">
        <v>12</v>
      </c>
    </row>
    <row r="1330" spans="1:8" x14ac:dyDescent="0.3">
      <c r="A1330" s="1">
        <v>0.50168981481482555</v>
      </c>
      <c r="B1330" s="2" t="s">
        <v>33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3.2</v>
      </c>
      <c r="H1330" s="2" t="s">
        <v>12</v>
      </c>
    </row>
    <row r="1331" spans="1:8" x14ac:dyDescent="0.3">
      <c r="A1331" s="1">
        <v>0.50174768518519586</v>
      </c>
      <c r="B1331" s="2" t="s">
        <v>33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3.19</v>
      </c>
      <c r="H1331" s="2" t="s">
        <v>12</v>
      </c>
    </row>
    <row r="1332" spans="1:8" x14ac:dyDescent="0.3">
      <c r="A1332" s="1">
        <v>0.50179398148149224</v>
      </c>
      <c r="B1332" s="2" t="s">
        <v>33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3.2</v>
      </c>
      <c r="H1332" s="2" t="s">
        <v>12</v>
      </c>
    </row>
    <row r="1333" spans="1:8" x14ac:dyDescent="0.3">
      <c r="A1333" s="1">
        <v>0.50185185185186254</v>
      </c>
      <c r="B1333" s="2" t="s">
        <v>33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3.19</v>
      </c>
      <c r="H1333" s="2" t="s">
        <v>12</v>
      </c>
    </row>
    <row r="1334" spans="1:8" x14ac:dyDescent="0.3">
      <c r="A1334" s="1">
        <v>0.50189814814815892</v>
      </c>
      <c r="B1334" s="2" t="s">
        <v>33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3.1800000000000006</v>
      </c>
      <c r="H1334" s="2" t="s">
        <v>12</v>
      </c>
    </row>
    <row r="1335" spans="1:8" x14ac:dyDescent="0.3">
      <c r="A1335" s="1">
        <v>0.50195601851852922</v>
      </c>
      <c r="B1335" s="2" t="s">
        <v>33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3.1700000000000004</v>
      </c>
      <c r="H1335" s="2" t="s">
        <v>12</v>
      </c>
    </row>
    <row r="1336" spans="1:8" x14ac:dyDescent="0.3">
      <c r="A1336" s="1">
        <v>0.5020023148148256</v>
      </c>
      <c r="B1336" s="2" t="s">
        <v>33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3.1800000000000006</v>
      </c>
      <c r="H1336" s="2" t="s">
        <v>12</v>
      </c>
    </row>
    <row r="1337" spans="1:8" x14ac:dyDescent="0.3">
      <c r="A1337" s="1">
        <v>0.50206018518519591</v>
      </c>
      <c r="B1337" s="2" t="s">
        <v>33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3.1700000000000004</v>
      </c>
      <c r="H1337" s="2" t="s">
        <v>12</v>
      </c>
    </row>
    <row r="1338" spans="1:8" x14ac:dyDescent="0.3">
      <c r="A1338" s="1">
        <v>0.50210648148149228</v>
      </c>
      <c r="B1338" s="2" t="s">
        <v>33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3.2</v>
      </c>
      <c r="H1338" s="2" t="s">
        <v>12</v>
      </c>
    </row>
    <row r="1339" spans="1:8" x14ac:dyDescent="0.3">
      <c r="A1339" s="1">
        <v>0.50216435185186259</v>
      </c>
      <c r="B1339" s="2" t="s">
        <v>33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3.19</v>
      </c>
      <c r="H1339" s="2" t="s">
        <v>12</v>
      </c>
    </row>
    <row r="1340" spans="1:8" x14ac:dyDescent="0.3">
      <c r="A1340" s="1">
        <v>0.50221064814815897</v>
      </c>
      <c r="B1340" s="2" t="s">
        <v>33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3.2</v>
      </c>
      <c r="H1340" s="2" t="s">
        <v>12</v>
      </c>
    </row>
    <row r="1341" spans="1:8" x14ac:dyDescent="0.3">
      <c r="A1341" s="1">
        <v>0.50226851851852927</v>
      </c>
      <c r="B1341" s="2" t="s">
        <v>33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3.19</v>
      </c>
      <c r="H1341" s="2" t="s">
        <v>12</v>
      </c>
    </row>
    <row r="1342" spans="1:8" x14ac:dyDescent="0.3">
      <c r="A1342" s="1">
        <v>0.50231481481482565</v>
      </c>
      <c r="B1342" s="2" t="s">
        <v>33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3.1800000000000006</v>
      </c>
      <c r="H1342" s="2" t="s">
        <v>12</v>
      </c>
    </row>
    <row r="1343" spans="1:8" x14ac:dyDescent="0.3">
      <c r="A1343" s="1">
        <v>0.50237268518519596</v>
      </c>
      <c r="B1343" s="2" t="s">
        <v>33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3.1700000000000004</v>
      </c>
      <c r="H1343" s="2" t="s">
        <v>12</v>
      </c>
    </row>
    <row r="1344" spans="1:8" x14ac:dyDescent="0.3">
      <c r="A1344" s="1">
        <v>0.50241898148149233</v>
      </c>
      <c r="B1344" s="2" t="s">
        <v>33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3.1800000000000006</v>
      </c>
      <c r="H1344" s="2" t="s">
        <v>12</v>
      </c>
    </row>
    <row r="1345" spans="1:8" x14ac:dyDescent="0.3">
      <c r="A1345" s="1">
        <v>0.50247685185186264</v>
      </c>
      <c r="B1345" s="2" t="s">
        <v>33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3.1700000000000004</v>
      </c>
      <c r="H1345" s="2" t="s">
        <v>12</v>
      </c>
    </row>
    <row r="1346" spans="1:8" x14ac:dyDescent="0.3">
      <c r="A1346" s="1">
        <v>0.50252314814815902</v>
      </c>
      <c r="B1346" s="2" t="s">
        <v>33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3.2</v>
      </c>
      <c r="H1346" s="2" t="s">
        <v>12</v>
      </c>
    </row>
    <row r="1347" spans="1:8" x14ac:dyDescent="0.3">
      <c r="A1347" s="1">
        <v>0.50258101851852932</v>
      </c>
      <c r="B1347" s="2" t="s">
        <v>33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3.19</v>
      </c>
      <c r="H1347" s="2" t="s">
        <v>12</v>
      </c>
    </row>
    <row r="1348" spans="1:8" x14ac:dyDescent="0.3">
      <c r="A1348" s="1">
        <v>0.5026273148148257</v>
      </c>
      <c r="B1348" s="2" t="s">
        <v>33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3.2</v>
      </c>
      <c r="H1348" s="2" t="s">
        <v>12</v>
      </c>
    </row>
    <row r="1349" spans="1:8" x14ac:dyDescent="0.3">
      <c r="A1349" s="1">
        <v>0.502685185185196</v>
      </c>
      <c r="B1349" s="2" t="s">
        <v>33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3.19</v>
      </c>
      <c r="H1349" s="2" t="s">
        <v>12</v>
      </c>
    </row>
    <row r="1350" spans="1:8" x14ac:dyDescent="0.3">
      <c r="A1350" s="1">
        <v>0.50273148148149238</v>
      </c>
      <c r="B1350" s="2" t="s">
        <v>33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3.1800000000000006</v>
      </c>
      <c r="H1350" s="2" t="s">
        <v>12</v>
      </c>
    </row>
    <row r="1351" spans="1:8" x14ac:dyDescent="0.3">
      <c r="A1351" s="1">
        <v>0.50278935185186269</v>
      </c>
      <c r="B1351" s="2" t="s">
        <v>33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3.1700000000000004</v>
      </c>
      <c r="H1351" s="2" t="s">
        <v>12</v>
      </c>
    </row>
    <row r="1352" spans="1:8" x14ac:dyDescent="0.3">
      <c r="A1352" s="1">
        <v>0.50283564814815906</v>
      </c>
      <c r="B1352" s="2" t="s">
        <v>33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3.1800000000000006</v>
      </c>
      <c r="H1352" s="2" t="s">
        <v>12</v>
      </c>
    </row>
    <row r="1353" spans="1:8" x14ac:dyDescent="0.3">
      <c r="A1353" s="1">
        <v>0.50289351851852937</v>
      </c>
      <c r="B1353" s="2" t="s">
        <v>33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3.1700000000000004</v>
      </c>
      <c r="H1353" s="2" t="s">
        <v>12</v>
      </c>
    </row>
    <row r="1354" spans="1:8" x14ac:dyDescent="0.3">
      <c r="A1354" s="1">
        <v>0.50293981481482575</v>
      </c>
      <c r="B1354" s="2" t="s">
        <v>33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3.2</v>
      </c>
      <c r="H1354" s="2" t="s">
        <v>12</v>
      </c>
    </row>
    <row r="1355" spans="1:8" x14ac:dyDescent="0.3">
      <c r="A1355" s="1">
        <v>0.50299768518519605</v>
      </c>
      <c r="B1355" s="2" t="s">
        <v>33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3.19</v>
      </c>
      <c r="H1355" s="2" t="s">
        <v>12</v>
      </c>
    </row>
    <row r="1356" spans="1:8" x14ac:dyDescent="0.3">
      <c r="A1356" s="1">
        <v>0.50304398148149243</v>
      </c>
      <c r="B1356" s="2" t="s">
        <v>33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3.2</v>
      </c>
      <c r="H1356" s="2" t="s">
        <v>12</v>
      </c>
    </row>
    <row r="1357" spans="1:8" x14ac:dyDescent="0.3">
      <c r="A1357" s="1">
        <v>0.50310185185186274</v>
      </c>
      <c r="B1357" s="2" t="s">
        <v>33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3.19</v>
      </c>
      <c r="H1357" s="2" t="s">
        <v>12</v>
      </c>
    </row>
    <row r="1358" spans="1:8" x14ac:dyDescent="0.3">
      <c r="A1358" s="1">
        <v>0.50314814814815911</v>
      </c>
      <c r="B1358" s="2" t="s">
        <v>33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3.1800000000000006</v>
      </c>
      <c r="H1358" s="2" t="s">
        <v>12</v>
      </c>
    </row>
    <row r="1359" spans="1:8" x14ac:dyDescent="0.3">
      <c r="A1359" s="1">
        <v>0.50320601851852942</v>
      </c>
      <c r="B1359" s="2" t="s">
        <v>33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3.1700000000000004</v>
      </c>
      <c r="H1359" s="2" t="s">
        <v>12</v>
      </c>
    </row>
    <row r="1360" spans="1:8" x14ac:dyDescent="0.3">
      <c r="A1360" s="1">
        <v>0.5032523148148258</v>
      </c>
      <c r="B1360" s="2" t="s">
        <v>33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3.1800000000000006</v>
      </c>
      <c r="H1360" s="2" t="s">
        <v>12</v>
      </c>
    </row>
    <row r="1361" spans="1:8" x14ac:dyDescent="0.3">
      <c r="A1361" s="1">
        <v>0.5033101851851961</v>
      </c>
      <c r="B1361" s="2" t="s">
        <v>33</v>
      </c>
      <c r="C1361" s="2" t="s">
        <v>13</v>
      </c>
      <c r="D1361" s="2" t="s">
        <v>9</v>
      </c>
      <c r="E1361" s="2" t="s">
        <v>10</v>
      </c>
      <c r="F1361" s="2" t="s">
        <v>11</v>
      </c>
      <c r="G1361">
        <v>3.1700000000000004</v>
      </c>
      <c r="H1361" s="2" t="s">
        <v>12</v>
      </c>
    </row>
    <row r="1362" spans="1:8" x14ac:dyDescent="0.3">
      <c r="A1362" s="1">
        <v>0.50335648148149248</v>
      </c>
      <c r="B1362" s="2" t="s">
        <v>33</v>
      </c>
      <c r="C1362" s="2" t="s">
        <v>13</v>
      </c>
      <c r="D1362" s="2" t="s">
        <v>9</v>
      </c>
      <c r="E1362" s="2" t="s">
        <v>10</v>
      </c>
      <c r="F1362" s="2" t="s">
        <v>11</v>
      </c>
      <c r="G1362">
        <v>3.2</v>
      </c>
      <c r="H1362" s="2" t="s">
        <v>12</v>
      </c>
    </row>
    <row r="1363" spans="1:8" x14ac:dyDescent="0.3">
      <c r="A1363" s="1">
        <v>0.50341435185186278</v>
      </c>
      <c r="B1363" s="2" t="s">
        <v>33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3.19</v>
      </c>
      <c r="H1363" s="2" t="s">
        <v>12</v>
      </c>
    </row>
    <row r="1364" spans="1:8" x14ac:dyDescent="0.3">
      <c r="A1364" s="1">
        <v>0.50346064814815916</v>
      </c>
      <c r="B1364" s="2" t="s">
        <v>33</v>
      </c>
      <c r="C1364" s="2" t="s">
        <v>13</v>
      </c>
      <c r="D1364" s="2" t="s">
        <v>9</v>
      </c>
      <c r="E1364" s="2" t="s">
        <v>10</v>
      </c>
      <c r="F1364" s="2" t="s">
        <v>11</v>
      </c>
      <c r="G1364">
        <v>3.2</v>
      </c>
      <c r="H1364" s="2" t="s">
        <v>12</v>
      </c>
    </row>
    <row r="1365" spans="1:8" x14ac:dyDescent="0.3">
      <c r="A1365" s="1">
        <v>0.50351851851852947</v>
      </c>
      <c r="B1365" s="2" t="s">
        <v>33</v>
      </c>
      <c r="C1365" s="2" t="s">
        <v>13</v>
      </c>
      <c r="D1365" s="2" t="s">
        <v>9</v>
      </c>
      <c r="E1365" s="2" t="s">
        <v>10</v>
      </c>
      <c r="F1365" s="2" t="s">
        <v>11</v>
      </c>
      <c r="G1365">
        <v>3.19</v>
      </c>
      <c r="H1365" s="2" t="s">
        <v>12</v>
      </c>
    </row>
    <row r="1366" spans="1:8" x14ac:dyDescent="0.3">
      <c r="A1366" s="1">
        <v>0.50356481481482585</v>
      </c>
      <c r="B1366" s="2" t="s">
        <v>33</v>
      </c>
      <c r="C1366" s="2" t="s">
        <v>13</v>
      </c>
      <c r="D1366" s="2" t="s">
        <v>9</v>
      </c>
      <c r="E1366" s="2" t="s">
        <v>10</v>
      </c>
      <c r="F1366" s="2" t="s">
        <v>11</v>
      </c>
      <c r="G1366">
        <v>3.1800000000000006</v>
      </c>
      <c r="H1366" s="2" t="s">
        <v>12</v>
      </c>
    </row>
    <row r="1367" spans="1:8" x14ac:dyDescent="0.3">
      <c r="A1367" s="1">
        <v>0.50362268518519615</v>
      </c>
      <c r="B1367" s="2" t="s">
        <v>33</v>
      </c>
      <c r="C1367" s="2" t="s">
        <v>13</v>
      </c>
      <c r="D1367" s="2" t="s">
        <v>9</v>
      </c>
      <c r="E1367" s="2" t="s">
        <v>10</v>
      </c>
      <c r="F1367" s="2" t="s">
        <v>11</v>
      </c>
      <c r="G1367">
        <v>3.1700000000000004</v>
      </c>
      <c r="H1367" s="2" t="s">
        <v>12</v>
      </c>
    </row>
    <row r="1368" spans="1:8" x14ac:dyDescent="0.3">
      <c r="A1368" s="1">
        <v>0.50366898148149253</v>
      </c>
      <c r="B1368" s="2" t="s">
        <v>33</v>
      </c>
      <c r="C1368" s="2" t="s">
        <v>13</v>
      </c>
      <c r="D1368" s="2" t="s">
        <v>9</v>
      </c>
      <c r="E1368" s="2" t="s">
        <v>10</v>
      </c>
      <c r="F1368" s="2" t="s">
        <v>11</v>
      </c>
      <c r="G1368">
        <v>3.1800000000000006</v>
      </c>
      <c r="H1368" s="2" t="s">
        <v>12</v>
      </c>
    </row>
    <row r="1369" spans="1:8" x14ac:dyDescent="0.3">
      <c r="A1369" s="1">
        <v>0.50372685185186283</v>
      </c>
      <c r="B1369" s="2" t="s">
        <v>33</v>
      </c>
      <c r="C1369" s="2" t="s">
        <v>13</v>
      </c>
      <c r="D1369" s="2" t="s">
        <v>9</v>
      </c>
      <c r="E1369" s="2" t="s">
        <v>10</v>
      </c>
      <c r="F1369" s="2" t="s">
        <v>11</v>
      </c>
      <c r="G1369">
        <v>3.1700000000000004</v>
      </c>
      <c r="H1369" s="2" t="s">
        <v>12</v>
      </c>
    </row>
    <row r="1370" spans="1:8" x14ac:dyDescent="0.3">
      <c r="A1370" s="1">
        <v>0.50377314814815921</v>
      </c>
      <c r="B1370" s="2" t="s">
        <v>33</v>
      </c>
      <c r="C1370" s="2" t="s">
        <v>13</v>
      </c>
      <c r="D1370" s="2" t="s">
        <v>9</v>
      </c>
      <c r="E1370" s="2" t="s">
        <v>10</v>
      </c>
      <c r="F1370" s="2" t="s">
        <v>11</v>
      </c>
      <c r="G1370">
        <v>3.2</v>
      </c>
      <c r="H1370" s="2" t="s">
        <v>12</v>
      </c>
    </row>
    <row r="1371" spans="1:8" x14ac:dyDescent="0.3">
      <c r="A1371" s="1">
        <v>0.50383101851852952</v>
      </c>
      <c r="B1371" s="2" t="s">
        <v>33</v>
      </c>
      <c r="C1371" s="2" t="s">
        <v>13</v>
      </c>
      <c r="D1371" s="2" t="s">
        <v>9</v>
      </c>
      <c r="E1371" s="2" t="s">
        <v>10</v>
      </c>
      <c r="F1371" s="2" t="s">
        <v>11</v>
      </c>
      <c r="G1371">
        <v>3.19</v>
      </c>
      <c r="H1371" s="2" t="s">
        <v>12</v>
      </c>
    </row>
    <row r="1372" spans="1:8" x14ac:dyDescent="0.3">
      <c r="A1372" s="1">
        <v>0.50387731481482589</v>
      </c>
      <c r="B1372" s="2" t="s">
        <v>33</v>
      </c>
      <c r="C1372" s="2" t="s">
        <v>13</v>
      </c>
      <c r="D1372" s="2" t="s">
        <v>9</v>
      </c>
      <c r="E1372" s="2" t="s">
        <v>10</v>
      </c>
      <c r="F1372" s="2" t="s">
        <v>11</v>
      </c>
      <c r="G1372">
        <v>3.2</v>
      </c>
      <c r="H1372" s="2" t="s">
        <v>12</v>
      </c>
    </row>
    <row r="1373" spans="1:8" x14ac:dyDescent="0.3">
      <c r="A1373" s="1">
        <v>0.5039351851851962</v>
      </c>
      <c r="B1373" s="2" t="s">
        <v>33</v>
      </c>
      <c r="C1373" s="2" t="s">
        <v>13</v>
      </c>
      <c r="D1373" s="2" t="s">
        <v>9</v>
      </c>
      <c r="E1373" s="2" t="s">
        <v>10</v>
      </c>
      <c r="F1373" s="2" t="s">
        <v>11</v>
      </c>
      <c r="G1373">
        <v>3.19</v>
      </c>
      <c r="H1373" s="2" t="s">
        <v>12</v>
      </c>
    </row>
    <row r="1374" spans="1:8" x14ac:dyDescent="0.3">
      <c r="A1374" s="1">
        <v>0.50398148148149258</v>
      </c>
      <c r="B1374" s="2" t="s">
        <v>33</v>
      </c>
      <c r="C1374" s="2" t="s">
        <v>13</v>
      </c>
      <c r="D1374" s="2" t="s">
        <v>9</v>
      </c>
      <c r="E1374" s="2" t="s">
        <v>10</v>
      </c>
      <c r="F1374" s="2" t="s">
        <v>11</v>
      </c>
      <c r="G1374">
        <v>3.1800000000000006</v>
      </c>
      <c r="H1374" s="2" t="s">
        <v>12</v>
      </c>
    </row>
    <row r="1375" spans="1:8" x14ac:dyDescent="0.3">
      <c r="A1375" s="1">
        <v>0.50403935185186288</v>
      </c>
      <c r="B1375" s="2" t="s">
        <v>33</v>
      </c>
      <c r="C1375" s="2" t="s">
        <v>13</v>
      </c>
      <c r="D1375" s="2" t="s">
        <v>9</v>
      </c>
      <c r="E1375" s="2" t="s">
        <v>10</v>
      </c>
      <c r="F1375" s="2" t="s">
        <v>11</v>
      </c>
      <c r="G1375">
        <v>3.1700000000000004</v>
      </c>
      <c r="H1375" s="2" t="s">
        <v>12</v>
      </c>
    </row>
    <row r="1376" spans="1:8" x14ac:dyDescent="0.3">
      <c r="A1376" s="1">
        <v>0.50408564814815926</v>
      </c>
      <c r="B1376" s="2" t="s">
        <v>33</v>
      </c>
      <c r="C1376" s="2" t="s">
        <v>13</v>
      </c>
      <c r="D1376" s="2" t="s">
        <v>9</v>
      </c>
      <c r="E1376" s="2" t="s">
        <v>10</v>
      </c>
      <c r="F1376" s="2" t="s">
        <v>11</v>
      </c>
      <c r="G1376">
        <v>3.1800000000000006</v>
      </c>
      <c r="H1376" s="2" t="s">
        <v>12</v>
      </c>
    </row>
    <row r="1377" spans="1:8" x14ac:dyDescent="0.3">
      <c r="A1377" s="1">
        <v>0.50414351851852957</v>
      </c>
      <c r="B1377" s="2" t="s">
        <v>33</v>
      </c>
      <c r="C1377" s="2" t="s">
        <v>13</v>
      </c>
      <c r="D1377" s="2" t="s">
        <v>9</v>
      </c>
      <c r="E1377" s="2" t="s">
        <v>10</v>
      </c>
      <c r="F1377" s="2" t="s">
        <v>11</v>
      </c>
      <c r="G1377">
        <v>3.1700000000000004</v>
      </c>
      <c r="H1377" s="2" t="s">
        <v>12</v>
      </c>
    </row>
    <row r="1378" spans="1:8" x14ac:dyDescent="0.3">
      <c r="A1378" s="1">
        <v>0.50418981481482594</v>
      </c>
      <c r="B1378" s="2" t="s">
        <v>33</v>
      </c>
      <c r="C1378" s="2" t="s">
        <v>13</v>
      </c>
      <c r="D1378" s="2" t="s">
        <v>9</v>
      </c>
      <c r="E1378" s="2" t="s">
        <v>10</v>
      </c>
      <c r="F1378" s="2" t="s">
        <v>11</v>
      </c>
      <c r="G1378">
        <v>3.2</v>
      </c>
      <c r="H1378" s="2" t="s">
        <v>12</v>
      </c>
    </row>
    <row r="1379" spans="1:8" x14ac:dyDescent="0.3">
      <c r="A1379" s="1">
        <v>0.50424768518519625</v>
      </c>
      <c r="B1379" s="2" t="s">
        <v>33</v>
      </c>
      <c r="C1379" s="2" t="s">
        <v>13</v>
      </c>
      <c r="D1379" s="2" t="s">
        <v>9</v>
      </c>
      <c r="E1379" s="2" t="s">
        <v>10</v>
      </c>
      <c r="F1379" s="2" t="s">
        <v>11</v>
      </c>
      <c r="G1379">
        <v>3.17</v>
      </c>
      <c r="H1379" s="2" t="s">
        <v>12</v>
      </c>
    </row>
    <row r="1380" spans="1:8" x14ac:dyDescent="0.3">
      <c r="A1380" s="1">
        <v>0.50429398148149263</v>
      </c>
      <c r="B1380" s="2" t="s">
        <v>33</v>
      </c>
      <c r="C1380" s="2" t="s">
        <v>13</v>
      </c>
      <c r="D1380" s="2" t="s">
        <v>9</v>
      </c>
      <c r="E1380" s="2" t="s">
        <v>10</v>
      </c>
      <c r="F1380" s="2" t="s">
        <v>11</v>
      </c>
      <c r="G1380">
        <v>3.2</v>
      </c>
      <c r="H1380" s="2" t="s">
        <v>12</v>
      </c>
    </row>
    <row r="1381" spans="1:8" x14ac:dyDescent="0.3">
      <c r="A1381" s="1">
        <v>0.50435185185186293</v>
      </c>
      <c r="B1381" s="2" t="s">
        <v>33</v>
      </c>
      <c r="C1381" s="2" t="s">
        <v>13</v>
      </c>
      <c r="D1381" s="2" t="s">
        <v>9</v>
      </c>
      <c r="E1381" s="2" t="s">
        <v>10</v>
      </c>
      <c r="F1381" s="2" t="s">
        <v>11</v>
      </c>
      <c r="G1381">
        <v>3.19</v>
      </c>
      <c r="H1381" s="2" t="s">
        <v>12</v>
      </c>
    </row>
    <row r="1382" spans="1:8" x14ac:dyDescent="0.3">
      <c r="A1382" s="1">
        <v>0.50439814814815931</v>
      </c>
      <c r="B1382" s="2" t="s">
        <v>33</v>
      </c>
      <c r="C1382" s="2" t="s">
        <v>13</v>
      </c>
      <c r="D1382" s="2" t="s">
        <v>9</v>
      </c>
      <c r="E1382" s="2" t="s">
        <v>10</v>
      </c>
      <c r="F1382" s="2" t="s">
        <v>11</v>
      </c>
      <c r="G1382">
        <v>3.16</v>
      </c>
      <c r="H1382" s="2" t="s">
        <v>12</v>
      </c>
    </row>
    <row r="1383" spans="1:8" x14ac:dyDescent="0.3">
      <c r="A1383" s="1">
        <v>0.50445601851852961</v>
      </c>
      <c r="B1383" s="2" t="s">
        <v>33</v>
      </c>
      <c r="C1383" s="2" t="s">
        <v>13</v>
      </c>
      <c r="D1383" s="2" t="s">
        <v>9</v>
      </c>
      <c r="E1383" s="2" t="s">
        <v>10</v>
      </c>
      <c r="F1383" s="2" t="s">
        <v>11</v>
      </c>
      <c r="G1383">
        <v>3.1800000000000006</v>
      </c>
      <c r="H1383" s="2" t="s">
        <v>12</v>
      </c>
    </row>
    <row r="1384" spans="1:8" x14ac:dyDescent="0.3">
      <c r="A1384" s="1">
        <v>0.50450231481482599</v>
      </c>
      <c r="B1384" s="2" t="s">
        <v>33</v>
      </c>
      <c r="C1384" s="2" t="s">
        <v>13</v>
      </c>
      <c r="D1384" s="2" t="s">
        <v>9</v>
      </c>
      <c r="E1384" s="2" t="s">
        <v>10</v>
      </c>
      <c r="F1384" s="2" t="s">
        <v>11</v>
      </c>
      <c r="G1384">
        <v>3.1700000000000004</v>
      </c>
      <c r="H1384" s="2" t="s">
        <v>12</v>
      </c>
    </row>
    <row r="1385" spans="1:8" x14ac:dyDescent="0.3">
      <c r="A1385" s="1">
        <v>0.5045601851851963</v>
      </c>
      <c r="B1385" s="2" t="s">
        <v>33</v>
      </c>
      <c r="C1385" s="2" t="s">
        <v>13</v>
      </c>
      <c r="D1385" s="2" t="s">
        <v>9</v>
      </c>
      <c r="E1385" s="2" t="s">
        <v>10</v>
      </c>
      <c r="F1385" s="2" t="s">
        <v>11</v>
      </c>
      <c r="G1385">
        <v>3.1700000000000004</v>
      </c>
      <c r="H1385" s="2" t="s">
        <v>12</v>
      </c>
    </row>
    <row r="1386" spans="1:8" x14ac:dyDescent="0.3">
      <c r="A1386" s="1">
        <v>0.50460648148149267</v>
      </c>
      <c r="B1386" s="2" t="s">
        <v>33</v>
      </c>
      <c r="C1386" s="2" t="s">
        <v>13</v>
      </c>
      <c r="D1386" s="2" t="s">
        <v>9</v>
      </c>
      <c r="E1386" s="2" t="s">
        <v>10</v>
      </c>
      <c r="F1386" s="2" t="s">
        <v>11</v>
      </c>
      <c r="G1386">
        <v>3.19</v>
      </c>
      <c r="H1386" s="2" t="s">
        <v>12</v>
      </c>
    </row>
    <row r="1387" spans="1:8" x14ac:dyDescent="0.3">
      <c r="A1387" s="1">
        <v>0.50466435185186298</v>
      </c>
      <c r="B1387" s="2" t="s">
        <v>33</v>
      </c>
      <c r="C1387" s="2" t="s">
        <v>13</v>
      </c>
      <c r="D1387" s="2" t="s">
        <v>9</v>
      </c>
      <c r="E1387" s="2" t="s">
        <v>10</v>
      </c>
      <c r="F1387" s="2" t="s">
        <v>11</v>
      </c>
      <c r="G1387">
        <v>3.1799999999999997</v>
      </c>
      <c r="H1387" s="2" t="s">
        <v>12</v>
      </c>
    </row>
    <row r="1388" spans="1:8" x14ac:dyDescent="0.3">
      <c r="A1388" s="1">
        <v>0.50471064814815936</v>
      </c>
      <c r="B1388" s="2" t="s">
        <v>33</v>
      </c>
      <c r="C1388" s="2" t="s">
        <v>13</v>
      </c>
      <c r="D1388" s="2" t="s">
        <v>9</v>
      </c>
      <c r="E1388" s="2" t="s">
        <v>10</v>
      </c>
      <c r="F1388" s="2" t="s">
        <v>11</v>
      </c>
      <c r="G1388">
        <v>3.19</v>
      </c>
      <c r="H1388" s="2" t="s">
        <v>12</v>
      </c>
    </row>
    <row r="1389" spans="1:8" x14ac:dyDescent="0.3">
      <c r="A1389" s="1">
        <v>0.50476851851852966</v>
      </c>
      <c r="B1389" s="2" t="s">
        <v>33</v>
      </c>
      <c r="C1389" s="2" t="s">
        <v>13</v>
      </c>
      <c r="D1389" s="2" t="s">
        <v>9</v>
      </c>
      <c r="E1389" s="2" t="s">
        <v>10</v>
      </c>
      <c r="F1389" s="2" t="s">
        <v>11</v>
      </c>
      <c r="G1389">
        <v>3.19</v>
      </c>
      <c r="H1389" s="2" t="s">
        <v>12</v>
      </c>
    </row>
    <row r="1390" spans="1:8" x14ac:dyDescent="0.3">
      <c r="A1390" s="1">
        <v>0.50481481481482604</v>
      </c>
      <c r="B1390" s="2" t="s">
        <v>33</v>
      </c>
      <c r="C1390" s="2" t="s">
        <v>13</v>
      </c>
      <c r="D1390" s="2" t="s">
        <v>9</v>
      </c>
      <c r="E1390" s="2" t="s">
        <v>10</v>
      </c>
      <c r="F1390" s="2" t="s">
        <v>11</v>
      </c>
      <c r="G1390">
        <v>3.1700000000000004</v>
      </c>
      <c r="H1390" s="2" t="s">
        <v>12</v>
      </c>
    </row>
    <row r="1391" spans="1:8" x14ac:dyDescent="0.3">
      <c r="A1391" s="1">
        <v>0.50487268518519635</v>
      </c>
      <c r="B1391" s="2" t="s">
        <v>33</v>
      </c>
      <c r="C1391" s="2" t="s">
        <v>13</v>
      </c>
      <c r="D1391" s="2" t="s">
        <v>9</v>
      </c>
      <c r="E1391" s="2" t="s">
        <v>10</v>
      </c>
      <c r="F1391" s="2" t="s">
        <v>11</v>
      </c>
      <c r="G1391">
        <v>3.1800000000000006</v>
      </c>
      <c r="H1391" s="2" t="s">
        <v>12</v>
      </c>
    </row>
    <row r="1392" spans="1:8" x14ac:dyDescent="0.3">
      <c r="A1392" s="1">
        <v>0.50491898148149272</v>
      </c>
      <c r="B1392" s="2" t="s">
        <v>33</v>
      </c>
      <c r="C1392" s="2" t="s">
        <v>13</v>
      </c>
      <c r="D1392" s="2" t="s">
        <v>9</v>
      </c>
      <c r="E1392" s="2" t="s">
        <v>10</v>
      </c>
      <c r="F1392" s="2" t="s">
        <v>11</v>
      </c>
      <c r="G1392">
        <v>3.1700000000000004</v>
      </c>
      <c r="H1392" s="2" t="s">
        <v>12</v>
      </c>
    </row>
    <row r="1393" spans="1:8" x14ac:dyDescent="0.3">
      <c r="A1393" s="1">
        <v>0.50497685185186303</v>
      </c>
      <c r="B1393" s="2" t="s">
        <v>33</v>
      </c>
      <c r="C1393" s="2" t="s">
        <v>13</v>
      </c>
      <c r="D1393" s="2" t="s">
        <v>9</v>
      </c>
      <c r="E1393" s="2" t="s">
        <v>10</v>
      </c>
      <c r="F1393" s="2" t="s">
        <v>11</v>
      </c>
      <c r="G1393">
        <v>3.16</v>
      </c>
      <c r="H1393" s="2" t="s">
        <v>12</v>
      </c>
    </row>
    <row r="1394" spans="1:8" x14ac:dyDescent="0.3">
      <c r="A1394" s="1">
        <v>0.50502314814815941</v>
      </c>
      <c r="B1394" s="2" t="s">
        <v>33</v>
      </c>
      <c r="C1394" s="2" t="s">
        <v>13</v>
      </c>
      <c r="D1394" s="2" t="s">
        <v>9</v>
      </c>
      <c r="E1394" s="2" t="s">
        <v>10</v>
      </c>
      <c r="F1394" s="2" t="s">
        <v>11</v>
      </c>
      <c r="G1394">
        <v>3.19</v>
      </c>
      <c r="H1394" s="2" t="s">
        <v>12</v>
      </c>
    </row>
    <row r="1395" spans="1:8" x14ac:dyDescent="0.3">
      <c r="A1395" s="1">
        <v>0.50508101851852971</v>
      </c>
      <c r="B1395" s="2" t="s">
        <v>33</v>
      </c>
      <c r="C1395" s="2" t="s">
        <v>13</v>
      </c>
      <c r="D1395" s="2" t="s">
        <v>9</v>
      </c>
      <c r="E1395" s="2" t="s">
        <v>10</v>
      </c>
      <c r="F1395" s="2" t="s">
        <v>11</v>
      </c>
      <c r="G1395">
        <v>3.2</v>
      </c>
      <c r="H1395" s="2" t="s">
        <v>12</v>
      </c>
    </row>
    <row r="1396" spans="1:8" x14ac:dyDescent="0.3">
      <c r="A1396" s="1">
        <v>0.50512731481482609</v>
      </c>
      <c r="B1396" s="2" t="s">
        <v>33</v>
      </c>
      <c r="C1396" s="2" t="s">
        <v>13</v>
      </c>
      <c r="D1396" s="2" t="s">
        <v>9</v>
      </c>
      <c r="E1396" s="2" t="s">
        <v>10</v>
      </c>
      <c r="F1396" s="2" t="s">
        <v>11</v>
      </c>
      <c r="G1396">
        <v>3.19</v>
      </c>
      <c r="H1396" s="2" t="s">
        <v>12</v>
      </c>
    </row>
    <row r="1397" spans="1:8" x14ac:dyDescent="0.3">
      <c r="A1397" s="1">
        <v>0.50518518518519639</v>
      </c>
      <c r="B1397" s="2" t="s">
        <v>33</v>
      </c>
      <c r="C1397" s="2" t="s">
        <v>13</v>
      </c>
      <c r="D1397" s="2" t="s">
        <v>9</v>
      </c>
      <c r="E1397" s="2" t="s">
        <v>10</v>
      </c>
      <c r="F1397" s="2" t="s">
        <v>11</v>
      </c>
      <c r="G1397">
        <v>3.2</v>
      </c>
      <c r="H1397" s="2" t="s">
        <v>12</v>
      </c>
    </row>
    <row r="1398" spans="1:8" x14ac:dyDescent="0.3">
      <c r="A1398" s="1">
        <v>0.50523148148149277</v>
      </c>
      <c r="B1398" s="2" t="s">
        <v>33</v>
      </c>
      <c r="C1398" s="2" t="s">
        <v>13</v>
      </c>
      <c r="D1398" s="2" t="s">
        <v>9</v>
      </c>
      <c r="E1398" s="2" t="s">
        <v>10</v>
      </c>
      <c r="F1398" s="2" t="s">
        <v>11</v>
      </c>
      <c r="G1398">
        <v>3.1700000000000004</v>
      </c>
      <c r="H1398" s="2" t="s">
        <v>12</v>
      </c>
    </row>
    <row r="1399" spans="1:8" x14ac:dyDescent="0.3">
      <c r="A1399" s="1">
        <v>0.50528935185186308</v>
      </c>
      <c r="B1399" s="2" t="s">
        <v>33</v>
      </c>
      <c r="C1399" s="2" t="s">
        <v>13</v>
      </c>
      <c r="D1399" s="2" t="s">
        <v>9</v>
      </c>
      <c r="E1399" s="2" t="s">
        <v>10</v>
      </c>
      <c r="F1399" s="2" t="s">
        <v>11</v>
      </c>
      <c r="G1399">
        <v>3.16</v>
      </c>
      <c r="H1399" s="2" t="s">
        <v>12</v>
      </c>
    </row>
    <row r="1400" spans="1:8" x14ac:dyDescent="0.3">
      <c r="A1400" s="1">
        <v>0.50533564814815946</v>
      </c>
      <c r="B1400" s="2" t="s">
        <v>33</v>
      </c>
      <c r="C1400" s="2" t="s">
        <v>13</v>
      </c>
      <c r="D1400" s="2" t="s">
        <v>9</v>
      </c>
      <c r="E1400" s="2" t="s">
        <v>10</v>
      </c>
      <c r="F1400" s="2" t="s">
        <v>11</v>
      </c>
      <c r="G1400">
        <v>3.1700000000000004</v>
      </c>
      <c r="H1400" s="2" t="s">
        <v>12</v>
      </c>
    </row>
    <row r="1401" spans="1:8" x14ac:dyDescent="0.3">
      <c r="A1401" s="1">
        <v>0.50539351851852976</v>
      </c>
      <c r="B1401" s="2" t="s">
        <v>33</v>
      </c>
      <c r="C1401" s="2" t="s">
        <v>13</v>
      </c>
      <c r="D1401" s="2" t="s">
        <v>9</v>
      </c>
      <c r="E1401" s="2" t="s">
        <v>10</v>
      </c>
      <c r="F1401" s="2" t="s">
        <v>11</v>
      </c>
      <c r="G1401">
        <v>3.1800000000000006</v>
      </c>
      <c r="H1401" s="2" t="s">
        <v>12</v>
      </c>
    </row>
    <row r="1402" spans="1:8" x14ac:dyDescent="0.3">
      <c r="A1402" s="1">
        <v>0.50543981481482614</v>
      </c>
      <c r="B1402" s="2" t="s">
        <v>33</v>
      </c>
      <c r="C1402" s="2" t="s">
        <v>13</v>
      </c>
      <c r="D1402" s="2" t="s">
        <v>9</v>
      </c>
      <c r="E1402" s="2" t="s">
        <v>10</v>
      </c>
      <c r="F1402" s="2" t="s">
        <v>11</v>
      </c>
      <c r="G1402">
        <v>3.19</v>
      </c>
      <c r="H1402" s="2" t="s">
        <v>12</v>
      </c>
    </row>
    <row r="1403" spans="1:8" x14ac:dyDescent="0.3">
      <c r="A1403" s="1">
        <v>0.50549768518519644</v>
      </c>
      <c r="B1403" s="2" t="s">
        <v>33</v>
      </c>
      <c r="C1403" s="2" t="s">
        <v>13</v>
      </c>
      <c r="D1403" s="2" t="s">
        <v>9</v>
      </c>
      <c r="E1403" s="2" t="s">
        <v>10</v>
      </c>
      <c r="F1403" s="2" t="s">
        <v>11</v>
      </c>
      <c r="G1403">
        <v>3.1799999999999997</v>
      </c>
      <c r="H1403" s="2" t="s">
        <v>12</v>
      </c>
    </row>
    <row r="1404" spans="1:8" x14ac:dyDescent="0.3">
      <c r="A1404" s="1">
        <v>0.50554398148149282</v>
      </c>
      <c r="B1404" s="2" t="s">
        <v>33</v>
      </c>
      <c r="C1404" s="2" t="s">
        <v>13</v>
      </c>
      <c r="D1404" s="2" t="s">
        <v>9</v>
      </c>
      <c r="E1404" s="2" t="s">
        <v>10</v>
      </c>
      <c r="F1404" s="2" t="s">
        <v>11</v>
      </c>
      <c r="G1404">
        <v>3.1799999999999997</v>
      </c>
      <c r="H1404" s="2" t="s">
        <v>12</v>
      </c>
    </row>
    <row r="1405" spans="1:8" x14ac:dyDescent="0.3">
      <c r="A1405" s="1">
        <v>0.50560185185186313</v>
      </c>
      <c r="B1405" s="2" t="s">
        <v>33</v>
      </c>
      <c r="C1405" s="2" t="s">
        <v>13</v>
      </c>
      <c r="D1405" s="2" t="s">
        <v>9</v>
      </c>
      <c r="E1405" s="2" t="s">
        <v>10</v>
      </c>
      <c r="F1405" s="2" t="s">
        <v>11</v>
      </c>
      <c r="G1405">
        <v>3.19</v>
      </c>
      <c r="H1405" s="2" t="s">
        <v>12</v>
      </c>
    </row>
    <row r="1406" spans="1:8" x14ac:dyDescent="0.3">
      <c r="A1406" s="1">
        <v>0.5056481481481595</v>
      </c>
      <c r="B1406" s="2" t="s">
        <v>33</v>
      </c>
      <c r="C1406" s="2" t="s">
        <v>13</v>
      </c>
      <c r="D1406" s="2" t="s">
        <v>9</v>
      </c>
      <c r="E1406" s="2" t="s">
        <v>10</v>
      </c>
      <c r="F1406" s="2" t="s">
        <v>11</v>
      </c>
      <c r="G1406">
        <v>3.1700000000000004</v>
      </c>
      <c r="H1406" s="2" t="s">
        <v>12</v>
      </c>
    </row>
    <row r="1407" spans="1:8" x14ac:dyDescent="0.3">
      <c r="A1407" s="1">
        <v>0.50570601851852981</v>
      </c>
      <c r="B1407" s="2" t="s">
        <v>33</v>
      </c>
      <c r="C1407" s="2" t="s">
        <v>13</v>
      </c>
      <c r="D1407" s="2" t="s">
        <v>9</v>
      </c>
      <c r="E1407" s="2" t="s">
        <v>10</v>
      </c>
      <c r="F1407" s="2" t="s">
        <v>11</v>
      </c>
      <c r="G1407">
        <v>3.1700000000000004</v>
      </c>
      <c r="H1407" s="2" t="s">
        <v>12</v>
      </c>
    </row>
    <row r="1408" spans="1:8" x14ac:dyDescent="0.3">
      <c r="A1408" s="1">
        <v>0.50575231481482619</v>
      </c>
      <c r="B1408" s="2" t="s">
        <v>33</v>
      </c>
      <c r="C1408" s="2" t="s">
        <v>13</v>
      </c>
      <c r="D1408" s="2" t="s">
        <v>9</v>
      </c>
      <c r="E1408" s="2" t="s">
        <v>10</v>
      </c>
      <c r="F1408" s="2" t="s">
        <v>11</v>
      </c>
      <c r="G1408">
        <v>3.2</v>
      </c>
      <c r="H1408" s="2" t="s">
        <v>12</v>
      </c>
    </row>
    <row r="1409" spans="1:8" x14ac:dyDescent="0.3">
      <c r="A1409" s="1">
        <v>0.50581018518519649</v>
      </c>
      <c r="B1409" s="2" t="s">
        <v>33</v>
      </c>
      <c r="C1409" s="2" t="s">
        <v>13</v>
      </c>
      <c r="D1409" s="2" t="s">
        <v>9</v>
      </c>
      <c r="E1409" s="2" t="s">
        <v>10</v>
      </c>
      <c r="F1409" s="2" t="s">
        <v>11</v>
      </c>
      <c r="G1409">
        <v>3.1700000000000008</v>
      </c>
      <c r="H1409" s="2" t="s">
        <v>12</v>
      </c>
    </row>
    <row r="1410" spans="1:8" x14ac:dyDescent="0.3">
      <c r="A1410" s="1">
        <v>0.50585648148149287</v>
      </c>
      <c r="B1410" s="2" t="s">
        <v>33</v>
      </c>
      <c r="C1410" s="2" t="s">
        <v>13</v>
      </c>
      <c r="D1410" s="2" t="s">
        <v>9</v>
      </c>
      <c r="E1410" s="2" t="s">
        <v>10</v>
      </c>
      <c r="F1410" s="2" t="s">
        <v>11</v>
      </c>
      <c r="G1410">
        <v>3.1799999999999997</v>
      </c>
      <c r="H1410" s="2" t="s">
        <v>12</v>
      </c>
    </row>
    <row r="1411" spans="1:8" x14ac:dyDescent="0.3">
      <c r="A1411" s="1">
        <v>0.50591435185186318</v>
      </c>
      <c r="B1411" s="2" t="s">
        <v>33</v>
      </c>
      <c r="C1411" s="2" t="s">
        <v>13</v>
      </c>
      <c r="D1411" s="2" t="s">
        <v>9</v>
      </c>
      <c r="E1411" s="2" t="s">
        <v>10</v>
      </c>
      <c r="F1411" s="2" t="s">
        <v>11</v>
      </c>
      <c r="G1411">
        <v>3.1700000000000004</v>
      </c>
      <c r="H1411" s="2" t="s">
        <v>12</v>
      </c>
    </row>
    <row r="1412" spans="1:8" x14ac:dyDescent="0.3">
      <c r="A1412" s="1">
        <v>0.50596064814815955</v>
      </c>
      <c r="B1412" s="2" t="s">
        <v>33</v>
      </c>
      <c r="C1412" s="2" t="s">
        <v>13</v>
      </c>
      <c r="D1412" s="2" t="s">
        <v>9</v>
      </c>
      <c r="E1412" s="2" t="s">
        <v>10</v>
      </c>
      <c r="F1412" s="2" t="s">
        <v>11</v>
      </c>
      <c r="G1412">
        <v>3.19</v>
      </c>
      <c r="H1412" s="2" t="s">
        <v>12</v>
      </c>
    </row>
    <row r="1413" spans="1:8" x14ac:dyDescent="0.3">
      <c r="A1413" s="1">
        <v>0.50601851851852986</v>
      </c>
      <c r="B1413" s="2" t="s">
        <v>33</v>
      </c>
      <c r="C1413" s="2" t="s">
        <v>13</v>
      </c>
      <c r="D1413" s="2" t="s">
        <v>9</v>
      </c>
      <c r="E1413" s="2" t="s">
        <v>10</v>
      </c>
      <c r="F1413" s="2" t="s">
        <v>11</v>
      </c>
      <c r="G1413">
        <v>3.1799999999999997</v>
      </c>
      <c r="H1413" s="2" t="s">
        <v>12</v>
      </c>
    </row>
    <row r="1414" spans="1:8" x14ac:dyDescent="0.3">
      <c r="A1414" s="1">
        <v>0.50606481481482624</v>
      </c>
      <c r="B1414" s="2" t="s">
        <v>33</v>
      </c>
      <c r="C1414" s="2" t="s">
        <v>13</v>
      </c>
      <c r="D1414" s="2" t="s">
        <v>9</v>
      </c>
      <c r="E1414" s="2" t="s">
        <v>10</v>
      </c>
      <c r="F1414" s="2" t="s">
        <v>11</v>
      </c>
      <c r="G1414">
        <v>3.1</v>
      </c>
      <c r="H1414" s="2" t="s">
        <v>12</v>
      </c>
    </row>
    <row r="1415" spans="1:8" x14ac:dyDescent="0.3">
      <c r="A1415" s="1">
        <v>0.50612268518519654</v>
      </c>
      <c r="B1415" s="2" t="s">
        <v>33</v>
      </c>
      <c r="C1415" s="2" t="s">
        <v>13</v>
      </c>
      <c r="D1415" s="2" t="s">
        <v>9</v>
      </c>
      <c r="E1415" s="2" t="s">
        <v>10</v>
      </c>
      <c r="F1415" s="2" t="s">
        <v>11</v>
      </c>
      <c r="G1415">
        <v>3.18</v>
      </c>
      <c r="H1415" s="2" t="s">
        <v>12</v>
      </c>
    </row>
    <row r="1416" spans="1:8" x14ac:dyDescent="0.3">
      <c r="A1416" s="1">
        <v>0.50616898148149292</v>
      </c>
      <c r="B1416" s="2" t="s">
        <v>33</v>
      </c>
      <c r="C1416" s="2" t="s">
        <v>13</v>
      </c>
      <c r="D1416" s="2" t="s">
        <v>9</v>
      </c>
      <c r="E1416" s="2" t="s">
        <v>10</v>
      </c>
      <c r="F1416" s="2" t="s">
        <v>11</v>
      </c>
      <c r="G1416">
        <v>3.16</v>
      </c>
      <c r="H1416" s="2" t="s">
        <v>12</v>
      </c>
    </row>
    <row r="1417" spans="1:8" x14ac:dyDescent="0.3">
      <c r="A1417" s="1">
        <v>0.50622685185186322</v>
      </c>
      <c r="B1417" s="2" t="s">
        <v>33</v>
      </c>
      <c r="C1417" s="2" t="s">
        <v>13</v>
      </c>
      <c r="D1417" s="2" t="s">
        <v>9</v>
      </c>
      <c r="E1417" s="2" t="s">
        <v>10</v>
      </c>
      <c r="F1417" s="2" t="s">
        <v>11</v>
      </c>
      <c r="G1417">
        <v>3.1700000000000004</v>
      </c>
      <c r="H1417" s="2" t="s">
        <v>12</v>
      </c>
    </row>
    <row r="1418" spans="1:8" x14ac:dyDescent="0.3">
      <c r="A1418" s="1">
        <v>0.5062731481481596</v>
      </c>
      <c r="B1418" s="2" t="s">
        <v>33</v>
      </c>
      <c r="C1418" s="2" t="s">
        <v>13</v>
      </c>
      <c r="D1418" s="2" t="s">
        <v>9</v>
      </c>
      <c r="E1418" s="2" t="s">
        <v>10</v>
      </c>
      <c r="F1418" s="2" t="s">
        <v>11</v>
      </c>
      <c r="G1418">
        <v>3.1799999999999997</v>
      </c>
      <c r="H1418" s="2" t="s">
        <v>12</v>
      </c>
    </row>
    <row r="1419" spans="1:8" x14ac:dyDescent="0.3">
      <c r="A1419" s="1">
        <v>0.50633101851852991</v>
      </c>
      <c r="B1419" s="2" t="s">
        <v>33</v>
      </c>
      <c r="C1419" s="2" t="s">
        <v>13</v>
      </c>
      <c r="D1419" s="2" t="s">
        <v>9</v>
      </c>
      <c r="E1419" s="2" t="s">
        <v>10</v>
      </c>
      <c r="F1419" s="2" t="s">
        <v>11</v>
      </c>
      <c r="G1419">
        <v>3.1799999999999997</v>
      </c>
      <c r="H1419" s="2" t="s">
        <v>12</v>
      </c>
    </row>
    <row r="1420" spans="1:8" x14ac:dyDescent="0.3">
      <c r="A1420" s="1">
        <v>0.50637731481482628</v>
      </c>
      <c r="B1420" s="2" t="s">
        <v>33</v>
      </c>
      <c r="C1420" s="2" t="s">
        <v>13</v>
      </c>
      <c r="D1420" s="2" t="s">
        <v>9</v>
      </c>
      <c r="E1420" s="2" t="s">
        <v>10</v>
      </c>
      <c r="F1420" s="2" t="s">
        <v>11</v>
      </c>
      <c r="G1420">
        <v>3.13</v>
      </c>
      <c r="H1420" s="2" t="s">
        <v>12</v>
      </c>
    </row>
    <row r="1421" spans="1:8" x14ac:dyDescent="0.3">
      <c r="A1421" s="1">
        <v>0.50643518518519659</v>
      </c>
      <c r="B1421" s="2" t="s">
        <v>33</v>
      </c>
      <c r="C1421" s="2" t="s">
        <v>13</v>
      </c>
      <c r="D1421" s="2" t="s">
        <v>9</v>
      </c>
      <c r="E1421" s="2" t="s">
        <v>10</v>
      </c>
      <c r="F1421" s="2" t="s">
        <v>11</v>
      </c>
      <c r="G1421">
        <v>3.1799999999999997</v>
      </c>
      <c r="H1421" s="2" t="s">
        <v>12</v>
      </c>
    </row>
    <row r="1422" spans="1:8" x14ac:dyDescent="0.3">
      <c r="A1422" s="1">
        <v>0.50648148148149297</v>
      </c>
      <c r="B1422" s="2" t="s">
        <v>33</v>
      </c>
      <c r="C1422" s="2" t="s">
        <v>13</v>
      </c>
      <c r="D1422" s="2" t="s">
        <v>9</v>
      </c>
      <c r="E1422" s="2" t="s">
        <v>10</v>
      </c>
      <c r="F1422" s="2" t="s">
        <v>11</v>
      </c>
      <c r="G1422">
        <v>3.16</v>
      </c>
      <c r="H1422" s="2" t="s">
        <v>12</v>
      </c>
    </row>
    <row r="1423" spans="1:8" x14ac:dyDescent="0.3">
      <c r="A1423" s="1">
        <v>0.50653935185186327</v>
      </c>
      <c r="B1423" s="2" t="s">
        <v>33</v>
      </c>
      <c r="C1423" s="2" t="s">
        <v>13</v>
      </c>
      <c r="D1423" s="2" t="s">
        <v>9</v>
      </c>
      <c r="E1423" s="2" t="s">
        <v>10</v>
      </c>
      <c r="F1423" s="2" t="s">
        <v>11</v>
      </c>
      <c r="G1423">
        <v>3.1700000000000004</v>
      </c>
      <c r="H1423" s="2" t="s">
        <v>12</v>
      </c>
    </row>
    <row r="1424" spans="1:8" x14ac:dyDescent="0.3">
      <c r="A1424" s="1">
        <v>0.50658564814815965</v>
      </c>
      <c r="B1424" s="2" t="s">
        <v>33</v>
      </c>
      <c r="C1424" s="2" t="s">
        <v>13</v>
      </c>
      <c r="D1424" s="2" t="s">
        <v>9</v>
      </c>
      <c r="E1424" s="2" t="s">
        <v>10</v>
      </c>
      <c r="F1424" s="2" t="s">
        <v>11</v>
      </c>
      <c r="G1424">
        <v>3.16</v>
      </c>
      <c r="H1424" s="2" t="s">
        <v>12</v>
      </c>
    </row>
    <row r="1425" spans="1:8" x14ac:dyDescent="0.3">
      <c r="A1425" s="1">
        <v>0.50664351851853007</v>
      </c>
      <c r="B1425" s="2" t="s">
        <v>33</v>
      </c>
      <c r="C1425" s="2" t="s">
        <v>13</v>
      </c>
      <c r="D1425" s="2" t="s">
        <v>9</v>
      </c>
      <c r="E1425" s="2" t="s">
        <v>10</v>
      </c>
      <c r="F1425" s="2" t="s">
        <v>11</v>
      </c>
      <c r="G1425">
        <v>3.16</v>
      </c>
      <c r="H1425" s="2" t="s">
        <v>12</v>
      </c>
    </row>
    <row r="1426" spans="1:8" x14ac:dyDescent="0.3">
      <c r="A1426" s="1">
        <v>0.50668981481482633</v>
      </c>
      <c r="B1426" s="2" t="s">
        <v>33</v>
      </c>
      <c r="C1426" s="2" t="s">
        <v>13</v>
      </c>
      <c r="D1426" s="2" t="s">
        <v>9</v>
      </c>
      <c r="E1426" s="2" t="s">
        <v>10</v>
      </c>
      <c r="F1426" s="2" t="s">
        <v>11</v>
      </c>
      <c r="G1426">
        <v>3.19</v>
      </c>
      <c r="H1426" s="2" t="s">
        <v>12</v>
      </c>
    </row>
    <row r="1427" spans="1:8" x14ac:dyDescent="0.3">
      <c r="A1427" s="1">
        <v>0.50674768518519675</v>
      </c>
      <c r="B1427" s="2" t="s">
        <v>33</v>
      </c>
      <c r="C1427" s="2" t="s">
        <v>13</v>
      </c>
      <c r="D1427" s="2" t="s">
        <v>9</v>
      </c>
      <c r="E1427" s="2" t="s">
        <v>10</v>
      </c>
      <c r="F1427" s="2" t="s">
        <v>11</v>
      </c>
      <c r="G1427">
        <v>3.1799999999999997</v>
      </c>
      <c r="H1427" s="2" t="s">
        <v>12</v>
      </c>
    </row>
    <row r="1428" spans="1:8" x14ac:dyDescent="0.3">
      <c r="A1428" s="1">
        <v>0.50679398148149302</v>
      </c>
      <c r="B1428" s="2" t="s">
        <v>33</v>
      </c>
      <c r="C1428" s="2" t="s">
        <v>13</v>
      </c>
      <c r="D1428" s="2" t="s">
        <v>9</v>
      </c>
      <c r="E1428" s="2" t="s">
        <v>10</v>
      </c>
      <c r="F1428" s="2" t="s">
        <v>11</v>
      </c>
      <c r="G1428">
        <v>3.1799999999999997</v>
      </c>
      <c r="H1428" s="2" t="s">
        <v>12</v>
      </c>
    </row>
    <row r="1429" spans="1:8" x14ac:dyDescent="0.3">
      <c r="A1429" s="1">
        <v>0.50685185185186343</v>
      </c>
      <c r="B1429" s="2" t="s">
        <v>33</v>
      </c>
      <c r="C1429" s="2" t="s">
        <v>13</v>
      </c>
      <c r="D1429" s="2" t="s">
        <v>9</v>
      </c>
      <c r="E1429" s="2" t="s">
        <v>10</v>
      </c>
      <c r="F1429" s="2" t="s">
        <v>11</v>
      </c>
      <c r="G1429">
        <v>3.19</v>
      </c>
      <c r="H1429" s="2" t="s">
        <v>12</v>
      </c>
    </row>
    <row r="1430" spans="1:8" x14ac:dyDescent="0.3">
      <c r="A1430" s="1">
        <v>0.5068981481481597</v>
      </c>
      <c r="B1430" s="2" t="s">
        <v>33</v>
      </c>
      <c r="C1430" s="2" t="s">
        <v>13</v>
      </c>
      <c r="D1430" s="2" t="s">
        <v>9</v>
      </c>
      <c r="E1430" s="2" t="s">
        <v>10</v>
      </c>
      <c r="F1430" s="2" t="s">
        <v>11</v>
      </c>
      <c r="G1430">
        <v>3.16</v>
      </c>
      <c r="H1430" s="2" t="s">
        <v>12</v>
      </c>
    </row>
    <row r="1431" spans="1:8" x14ac:dyDescent="0.3">
      <c r="A1431" s="1">
        <v>0.50695601851853012</v>
      </c>
      <c r="B1431" s="2" t="s">
        <v>33</v>
      </c>
      <c r="C1431" s="2" t="s">
        <v>13</v>
      </c>
      <c r="D1431" s="2" t="s">
        <v>9</v>
      </c>
      <c r="E1431" s="2" t="s">
        <v>10</v>
      </c>
      <c r="F1431" s="2" t="s">
        <v>11</v>
      </c>
      <c r="G1431">
        <v>3.1</v>
      </c>
      <c r="H1431" s="2" t="s">
        <v>12</v>
      </c>
    </row>
    <row r="1432" spans="1:8" x14ac:dyDescent="0.3">
      <c r="A1432" s="1">
        <v>0.50700231481482638</v>
      </c>
      <c r="B1432" s="2" t="s">
        <v>33</v>
      </c>
      <c r="C1432" s="2" t="s">
        <v>13</v>
      </c>
      <c r="D1432" s="2" t="s">
        <v>9</v>
      </c>
      <c r="E1432" s="2" t="s">
        <v>10</v>
      </c>
      <c r="F1432" s="2" t="s">
        <v>11</v>
      </c>
      <c r="G1432">
        <v>3.1700000000000004</v>
      </c>
      <c r="H1432" s="2" t="s">
        <v>12</v>
      </c>
    </row>
    <row r="1433" spans="1:8" x14ac:dyDescent="0.3">
      <c r="A1433" s="1">
        <v>0.5070601851851968</v>
      </c>
      <c r="B1433" s="2" t="s">
        <v>33</v>
      </c>
      <c r="C1433" s="2" t="s">
        <v>13</v>
      </c>
      <c r="D1433" s="2" t="s">
        <v>9</v>
      </c>
      <c r="E1433" s="2" t="s">
        <v>10</v>
      </c>
      <c r="F1433" s="2" t="s">
        <v>11</v>
      </c>
      <c r="G1433">
        <v>3.16</v>
      </c>
      <c r="H1433" s="2" t="s">
        <v>12</v>
      </c>
    </row>
    <row r="1434" spans="1:8" x14ac:dyDescent="0.3">
      <c r="A1434" s="1">
        <v>0.50710648148149307</v>
      </c>
      <c r="B1434" s="2" t="s">
        <v>33</v>
      </c>
      <c r="C1434" s="2" t="s">
        <v>13</v>
      </c>
      <c r="D1434" s="2" t="s">
        <v>9</v>
      </c>
      <c r="E1434" s="2" t="s">
        <v>10</v>
      </c>
      <c r="F1434" s="2" t="s">
        <v>11</v>
      </c>
      <c r="G1434">
        <v>3.1799999999999997</v>
      </c>
      <c r="H1434" s="2" t="s">
        <v>12</v>
      </c>
    </row>
    <row r="1435" spans="1:8" x14ac:dyDescent="0.3">
      <c r="A1435" s="1">
        <v>0.50716435185186348</v>
      </c>
      <c r="B1435" s="2" t="s">
        <v>33</v>
      </c>
      <c r="C1435" s="2" t="s">
        <v>13</v>
      </c>
      <c r="D1435" s="2" t="s">
        <v>9</v>
      </c>
      <c r="E1435" s="2" t="s">
        <v>10</v>
      </c>
      <c r="F1435" s="2" t="s">
        <v>11</v>
      </c>
      <c r="G1435">
        <v>3.19</v>
      </c>
      <c r="H1435" s="2" t="s">
        <v>12</v>
      </c>
    </row>
    <row r="1436" spans="1:8" x14ac:dyDescent="0.3">
      <c r="A1436" s="1">
        <v>0.50721064814815975</v>
      </c>
      <c r="B1436" s="2" t="s">
        <v>33</v>
      </c>
      <c r="C1436" s="2" t="s">
        <v>13</v>
      </c>
      <c r="D1436" s="2" t="s">
        <v>9</v>
      </c>
      <c r="E1436" s="2" t="s">
        <v>10</v>
      </c>
      <c r="F1436" s="2" t="s">
        <v>11</v>
      </c>
      <c r="G1436">
        <v>3.1799999999999997</v>
      </c>
      <c r="H1436" s="2" t="s">
        <v>12</v>
      </c>
    </row>
    <row r="1437" spans="1:8" x14ac:dyDescent="0.3">
      <c r="A1437" s="1">
        <v>0.50726851851853016</v>
      </c>
      <c r="B1437" s="2" t="s">
        <v>33</v>
      </c>
      <c r="C1437" s="2" t="s">
        <v>13</v>
      </c>
      <c r="D1437" s="2" t="s">
        <v>9</v>
      </c>
      <c r="E1437" s="2" t="s">
        <v>10</v>
      </c>
      <c r="F1437" s="2" t="s">
        <v>11</v>
      </c>
      <c r="G1437">
        <v>3.1799999999999997</v>
      </c>
      <c r="H1437" s="2" t="s">
        <v>12</v>
      </c>
    </row>
    <row r="1438" spans="1:8" x14ac:dyDescent="0.3">
      <c r="A1438" s="1">
        <v>0.50731481481482643</v>
      </c>
      <c r="B1438" s="2" t="s">
        <v>33</v>
      </c>
      <c r="C1438" s="2" t="s">
        <v>13</v>
      </c>
      <c r="D1438" s="2" t="s">
        <v>9</v>
      </c>
      <c r="E1438" s="2" t="s">
        <v>10</v>
      </c>
      <c r="F1438" s="2" t="s">
        <v>11</v>
      </c>
      <c r="G1438">
        <v>3.1100000000000003</v>
      </c>
      <c r="H1438" s="2" t="s">
        <v>12</v>
      </c>
    </row>
    <row r="1439" spans="1:8" x14ac:dyDescent="0.3">
      <c r="A1439" s="1">
        <v>0.50737268518519685</v>
      </c>
      <c r="B1439" s="2" t="s">
        <v>33</v>
      </c>
      <c r="C1439" s="2" t="s">
        <v>13</v>
      </c>
      <c r="D1439" s="2" t="s">
        <v>9</v>
      </c>
      <c r="E1439" s="2" t="s">
        <v>10</v>
      </c>
      <c r="F1439" s="2" t="s">
        <v>11</v>
      </c>
      <c r="G1439">
        <v>3.16</v>
      </c>
      <c r="H1439" s="2" t="s">
        <v>12</v>
      </c>
    </row>
    <row r="1440" spans="1:8" x14ac:dyDescent="0.3">
      <c r="A1440" s="1">
        <v>0.50741898148149311</v>
      </c>
      <c r="B1440" s="2" t="s">
        <v>33</v>
      </c>
      <c r="C1440" s="2" t="s">
        <v>13</v>
      </c>
      <c r="D1440" s="2" t="s">
        <v>9</v>
      </c>
      <c r="E1440" s="2" t="s">
        <v>10</v>
      </c>
      <c r="F1440" s="2" t="s">
        <v>11</v>
      </c>
      <c r="G1440">
        <v>3.16</v>
      </c>
      <c r="H1440" s="2" t="s">
        <v>12</v>
      </c>
    </row>
    <row r="1441" spans="1:8" x14ac:dyDescent="0.3">
      <c r="A1441" s="1">
        <v>0.50747685185186353</v>
      </c>
      <c r="B1441" s="2" t="s">
        <v>33</v>
      </c>
      <c r="C1441" s="2" t="s">
        <v>13</v>
      </c>
      <c r="D1441" s="2" t="s">
        <v>9</v>
      </c>
      <c r="E1441" s="2" t="s">
        <v>10</v>
      </c>
      <c r="F1441" s="2" t="s">
        <v>11</v>
      </c>
      <c r="G1441">
        <v>3.1700000000000004</v>
      </c>
      <c r="H1441" s="2" t="s">
        <v>12</v>
      </c>
    </row>
    <row r="1442" spans="1:8" x14ac:dyDescent="0.3">
      <c r="A1442" s="1">
        <v>0.5075231481481598</v>
      </c>
      <c r="B1442" s="2" t="s">
        <v>33</v>
      </c>
      <c r="C1442" s="2" t="s">
        <v>13</v>
      </c>
      <c r="D1442" s="2" t="s">
        <v>9</v>
      </c>
      <c r="E1442" s="2" t="s">
        <v>10</v>
      </c>
      <c r="F1442" s="2" t="s">
        <v>11</v>
      </c>
      <c r="G1442">
        <v>3.1799999999999997</v>
      </c>
      <c r="H1442" s="2" t="s">
        <v>12</v>
      </c>
    </row>
    <row r="1443" spans="1:8" x14ac:dyDescent="0.3">
      <c r="A1443" s="1">
        <v>0.50758101851853021</v>
      </c>
      <c r="B1443" s="2" t="s">
        <v>33</v>
      </c>
      <c r="C1443" s="2" t="s">
        <v>13</v>
      </c>
      <c r="D1443" s="2" t="s">
        <v>9</v>
      </c>
      <c r="E1443" s="2" t="s">
        <v>10</v>
      </c>
      <c r="F1443" s="2" t="s">
        <v>11</v>
      </c>
      <c r="G1443">
        <v>3.1799999999999997</v>
      </c>
      <c r="H1443" s="2" t="s">
        <v>12</v>
      </c>
    </row>
    <row r="1444" spans="1:8" x14ac:dyDescent="0.3">
      <c r="A1444" s="1">
        <v>0.50762731481482648</v>
      </c>
      <c r="B1444" s="2" t="s">
        <v>33</v>
      </c>
      <c r="C1444" s="2" t="s">
        <v>13</v>
      </c>
      <c r="D1444" s="2" t="s">
        <v>9</v>
      </c>
      <c r="E1444" s="2" t="s">
        <v>10</v>
      </c>
      <c r="F1444" s="2" t="s">
        <v>11</v>
      </c>
      <c r="G1444">
        <v>3.19</v>
      </c>
      <c r="H1444" s="2" t="s">
        <v>12</v>
      </c>
    </row>
    <row r="1445" spans="1:8" x14ac:dyDescent="0.3">
      <c r="A1445" s="1">
        <v>0.5076851851851969</v>
      </c>
      <c r="B1445" s="2" t="s">
        <v>33</v>
      </c>
      <c r="C1445" s="2" t="s">
        <v>13</v>
      </c>
      <c r="D1445" s="2" t="s">
        <v>9</v>
      </c>
      <c r="E1445" s="2" t="s">
        <v>10</v>
      </c>
      <c r="F1445" s="2" t="s">
        <v>11</v>
      </c>
      <c r="G1445">
        <v>3.1799999999999997</v>
      </c>
      <c r="H1445" s="2" t="s">
        <v>12</v>
      </c>
    </row>
    <row r="1446" spans="1:8" x14ac:dyDescent="0.3">
      <c r="A1446" s="1">
        <v>0.50773148148149316</v>
      </c>
      <c r="B1446" s="2" t="s">
        <v>33</v>
      </c>
      <c r="C1446" s="2" t="s">
        <v>13</v>
      </c>
      <c r="D1446" s="2" t="s">
        <v>9</v>
      </c>
      <c r="E1446" s="2" t="s">
        <v>10</v>
      </c>
      <c r="F1446" s="2" t="s">
        <v>11</v>
      </c>
      <c r="G1446">
        <v>3.12</v>
      </c>
      <c r="H1446" s="2" t="s">
        <v>12</v>
      </c>
    </row>
    <row r="1447" spans="1:8" x14ac:dyDescent="0.3">
      <c r="A1447" s="1">
        <v>0.50778935185186358</v>
      </c>
      <c r="B1447" s="2" t="s">
        <v>33</v>
      </c>
      <c r="C1447" s="2" t="s">
        <v>13</v>
      </c>
      <c r="D1447" s="2" t="s">
        <v>9</v>
      </c>
      <c r="E1447" s="2" t="s">
        <v>10</v>
      </c>
      <c r="F1447" s="2" t="s">
        <v>11</v>
      </c>
      <c r="G1447">
        <v>3.1700000000000004</v>
      </c>
      <c r="H1447" s="2" t="s">
        <v>12</v>
      </c>
    </row>
    <row r="1448" spans="1:8" x14ac:dyDescent="0.3">
      <c r="A1448" s="1">
        <v>0.50783564814815985</v>
      </c>
      <c r="B1448" s="2" t="s">
        <v>33</v>
      </c>
      <c r="C1448" s="2" t="s">
        <v>13</v>
      </c>
      <c r="D1448" s="2" t="s">
        <v>9</v>
      </c>
      <c r="E1448" s="2" t="s">
        <v>10</v>
      </c>
      <c r="F1448" s="2" t="s">
        <v>11</v>
      </c>
      <c r="G1448">
        <v>3.16</v>
      </c>
      <c r="H1448" s="2" t="s">
        <v>12</v>
      </c>
    </row>
    <row r="1449" spans="1:8" x14ac:dyDescent="0.3">
      <c r="A1449" s="1">
        <v>0.50789351851853026</v>
      </c>
      <c r="B1449" s="2" t="s">
        <v>33</v>
      </c>
      <c r="C1449" s="2" t="s">
        <v>13</v>
      </c>
      <c r="D1449" s="2" t="s">
        <v>9</v>
      </c>
      <c r="E1449" s="2" t="s">
        <v>10</v>
      </c>
      <c r="F1449" s="2" t="s">
        <v>11</v>
      </c>
      <c r="G1449">
        <v>3.16</v>
      </c>
      <c r="H1449" s="2" t="s">
        <v>12</v>
      </c>
    </row>
    <row r="1450" spans="1:8" x14ac:dyDescent="0.3">
      <c r="A1450" s="1">
        <v>0.50793981481482653</v>
      </c>
      <c r="B1450" s="2" t="s">
        <v>33</v>
      </c>
      <c r="C1450" s="2" t="s">
        <v>13</v>
      </c>
      <c r="D1450" s="2" t="s">
        <v>9</v>
      </c>
      <c r="E1450" s="2" t="s">
        <v>10</v>
      </c>
      <c r="F1450" s="2" t="s">
        <v>11</v>
      </c>
      <c r="G1450">
        <v>3.19</v>
      </c>
      <c r="H1450" s="2" t="s">
        <v>12</v>
      </c>
    </row>
    <row r="1451" spans="1:8" x14ac:dyDescent="0.3">
      <c r="A1451" s="1">
        <v>0.50799768518519695</v>
      </c>
      <c r="B1451" s="2" t="s">
        <v>33</v>
      </c>
      <c r="C1451" s="2" t="s">
        <v>13</v>
      </c>
      <c r="D1451" s="2" t="s">
        <v>9</v>
      </c>
      <c r="E1451" s="2" t="s">
        <v>10</v>
      </c>
      <c r="F1451" s="2" t="s">
        <v>11</v>
      </c>
      <c r="G1451">
        <v>3.1799999999999997</v>
      </c>
      <c r="H1451" s="2" t="s">
        <v>12</v>
      </c>
    </row>
    <row r="1452" spans="1:8" x14ac:dyDescent="0.3">
      <c r="A1452" s="1">
        <v>0.50804398148149321</v>
      </c>
      <c r="B1452" s="2" t="s">
        <v>33</v>
      </c>
      <c r="C1452" s="2" t="s">
        <v>13</v>
      </c>
      <c r="D1452" s="2" t="s">
        <v>9</v>
      </c>
      <c r="E1452" s="2" t="s">
        <v>10</v>
      </c>
      <c r="F1452" s="2" t="s">
        <v>11</v>
      </c>
      <c r="G1452">
        <v>3.1799999999999997</v>
      </c>
      <c r="H1452" s="2" t="s">
        <v>12</v>
      </c>
    </row>
    <row r="1453" spans="1:8" x14ac:dyDescent="0.3">
      <c r="A1453" s="1">
        <v>0.50810185185186363</v>
      </c>
      <c r="B1453" s="2" t="s">
        <v>33</v>
      </c>
      <c r="C1453" s="2" t="s">
        <v>13</v>
      </c>
      <c r="D1453" s="2" t="s">
        <v>9</v>
      </c>
      <c r="E1453" s="2" t="s">
        <v>10</v>
      </c>
      <c r="F1453" s="2" t="s">
        <v>11</v>
      </c>
      <c r="G1453">
        <v>3.19</v>
      </c>
      <c r="H1453" s="2" t="s">
        <v>12</v>
      </c>
    </row>
    <row r="1454" spans="1:8" x14ac:dyDescent="0.3">
      <c r="A1454" s="1">
        <v>0.50814814814815989</v>
      </c>
      <c r="B1454" s="2" t="s">
        <v>33</v>
      </c>
      <c r="C1454" s="2" t="s">
        <v>13</v>
      </c>
      <c r="D1454" s="2" t="s">
        <v>9</v>
      </c>
      <c r="E1454" s="2" t="s">
        <v>10</v>
      </c>
      <c r="F1454" s="2" t="s">
        <v>11</v>
      </c>
      <c r="G1454">
        <v>3.16</v>
      </c>
      <c r="H1454" s="2" t="s">
        <v>12</v>
      </c>
    </row>
    <row r="1455" spans="1:8" x14ac:dyDescent="0.3">
      <c r="A1455" s="1">
        <v>0.50820601851853031</v>
      </c>
      <c r="B1455" s="2" t="s">
        <v>33</v>
      </c>
      <c r="C1455" s="2" t="s">
        <v>13</v>
      </c>
      <c r="D1455" s="2" t="s">
        <v>9</v>
      </c>
      <c r="E1455" s="2" t="s">
        <v>10</v>
      </c>
      <c r="F1455" s="2" t="s">
        <v>11</v>
      </c>
      <c r="G1455">
        <v>3.16</v>
      </c>
      <c r="H1455" s="2" t="s">
        <v>12</v>
      </c>
    </row>
    <row r="1456" spans="1:8" x14ac:dyDescent="0.3">
      <c r="A1456" s="1">
        <v>0.50825231481482658</v>
      </c>
      <c r="B1456" s="2" t="s">
        <v>33</v>
      </c>
      <c r="C1456" s="2" t="s">
        <v>13</v>
      </c>
      <c r="D1456" s="2" t="s">
        <v>9</v>
      </c>
      <c r="E1456" s="2" t="s">
        <v>10</v>
      </c>
      <c r="F1456" s="2" t="s">
        <v>11</v>
      </c>
      <c r="G1456">
        <v>3.1700000000000004</v>
      </c>
      <c r="H1456" s="2" t="s">
        <v>12</v>
      </c>
    </row>
    <row r="1457" spans="1:8" x14ac:dyDescent="0.3">
      <c r="A1457" s="1">
        <v>0.50831018518519699</v>
      </c>
      <c r="B1457" s="2" t="s">
        <v>33</v>
      </c>
      <c r="C1457" s="2" t="s">
        <v>13</v>
      </c>
      <c r="D1457" s="2" t="s">
        <v>9</v>
      </c>
      <c r="E1457" s="2" t="s">
        <v>10</v>
      </c>
      <c r="F1457" s="2" t="s">
        <v>11</v>
      </c>
      <c r="G1457">
        <v>3.1</v>
      </c>
      <c r="H1457" s="2" t="s">
        <v>12</v>
      </c>
    </row>
    <row r="1458" spans="1:8" x14ac:dyDescent="0.3">
      <c r="A1458" s="1">
        <v>0.50835648148149326</v>
      </c>
      <c r="B1458" s="2" t="s">
        <v>33</v>
      </c>
      <c r="C1458" s="2" t="s">
        <v>13</v>
      </c>
      <c r="D1458" s="2" t="s">
        <v>9</v>
      </c>
      <c r="E1458" s="2" t="s">
        <v>10</v>
      </c>
      <c r="F1458" s="2" t="s">
        <v>11</v>
      </c>
      <c r="G1458">
        <v>3.1799999999999997</v>
      </c>
      <c r="H1458" s="2" t="s">
        <v>12</v>
      </c>
    </row>
    <row r="1459" spans="1:8" x14ac:dyDescent="0.3">
      <c r="A1459" s="1">
        <v>0.50841435185186368</v>
      </c>
      <c r="B1459" s="2" t="s">
        <v>33</v>
      </c>
      <c r="C1459" s="2" t="s">
        <v>13</v>
      </c>
      <c r="D1459" s="2" t="s">
        <v>9</v>
      </c>
      <c r="E1459" s="2" t="s">
        <v>10</v>
      </c>
      <c r="F1459" s="2" t="s">
        <v>11</v>
      </c>
      <c r="G1459">
        <v>3.19</v>
      </c>
      <c r="H1459" s="2" t="s">
        <v>12</v>
      </c>
    </row>
    <row r="1460" spans="1:8" x14ac:dyDescent="0.3">
      <c r="A1460" s="1">
        <v>0.50846064814815994</v>
      </c>
      <c r="B1460" s="2" t="s">
        <v>33</v>
      </c>
      <c r="C1460" s="2" t="s">
        <v>13</v>
      </c>
      <c r="D1460" s="2" t="s">
        <v>9</v>
      </c>
      <c r="E1460" s="2" t="s">
        <v>10</v>
      </c>
      <c r="F1460" s="2" t="s">
        <v>11</v>
      </c>
      <c r="G1460">
        <v>3.1799999999999997</v>
      </c>
      <c r="H1460" s="2" t="s">
        <v>12</v>
      </c>
    </row>
    <row r="1461" spans="1:8" x14ac:dyDescent="0.3">
      <c r="A1461" s="1">
        <v>0.50851851851853036</v>
      </c>
      <c r="B1461" s="2" t="s">
        <v>33</v>
      </c>
      <c r="C1461" s="2" t="s">
        <v>13</v>
      </c>
      <c r="D1461" s="2" t="s">
        <v>9</v>
      </c>
      <c r="E1461" s="2" t="s">
        <v>10</v>
      </c>
      <c r="F1461" s="2" t="s">
        <v>11</v>
      </c>
      <c r="G1461">
        <v>3.1799999999999997</v>
      </c>
      <c r="H1461" s="2" t="s">
        <v>12</v>
      </c>
    </row>
    <row r="1462" spans="1:8" x14ac:dyDescent="0.3">
      <c r="A1462" s="1">
        <v>0.50856481481482663</v>
      </c>
      <c r="B1462" s="2" t="s">
        <v>33</v>
      </c>
      <c r="C1462" s="2" t="s">
        <v>13</v>
      </c>
      <c r="D1462" s="2" t="s">
        <v>9</v>
      </c>
      <c r="E1462" s="2" t="s">
        <v>10</v>
      </c>
      <c r="F1462" s="2" t="s">
        <v>11</v>
      </c>
      <c r="G1462">
        <v>3.1700000000000004</v>
      </c>
      <c r="H1462" s="2" t="s">
        <v>12</v>
      </c>
    </row>
    <row r="1463" spans="1:8" x14ac:dyDescent="0.3">
      <c r="A1463" s="1">
        <v>0.50862268518519704</v>
      </c>
      <c r="B1463" s="2" t="s">
        <v>33</v>
      </c>
      <c r="C1463" s="2" t="s">
        <v>13</v>
      </c>
      <c r="D1463" s="2" t="s">
        <v>9</v>
      </c>
      <c r="E1463" s="2" t="s">
        <v>10</v>
      </c>
      <c r="F1463" s="2" t="s">
        <v>11</v>
      </c>
      <c r="G1463">
        <v>3.16</v>
      </c>
      <c r="H1463" s="2" t="s">
        <v>12</v>
      </c>
    </row>
    <row r="1464" spans="1:8" x14ac:dyDescent="0.3">
      <c r="A1464" s="1">
        <v>0.50866898148149331</v>
      </c>
      <c r="B1464" s="2" t="s">
        <v>33</v>
      </c>
      <c r="C1464" s="2" t="s">
        <v>13</v>
      </c>
      <c r="D1464" s="2" t="s">
        <v>9</v>
      </c>
      <c r="E1464" s="2" t="s">
        <v>10</v>
      </c>
      <c r="F1464" s="2" t="s">
        <v>11</v>
      </c>
      <c r="G1464">
        <v>3.16</v>
      </c>
      <c r="H1464" s="2" t="s">
        <v>12</v>
      </c>
    </row>
    <row r="1465" spans="1:8" x14ac:dyDescent="0.3">
      <c r="A1465" s="1">
        <v>0.50872685185186373</v>
      </c>
      <c r="B1465" s="2" t="s">
        <v>33</v>
      </c>
      <c r="C1465" s="2" t="s">
        <v>13</v>
      </c>
      <c r="D1465" s="2" t="s">
        <v>9</v>
      </c>
      <c r="E1465" s="2" t="s">
        <v>10</v>
      </c>
      <c r="F1465" s="2" t="s">
        <v>11</v>
      </c>
      <c r="G1465">
        <v>3.1100000000000003</v>
      </c>
      <c r="H1465" s="2" t="s">
        <v>12</v>
      </c>
    </row>
    <row r="1466" spans="1:8" x14ac:dyDescent="0.3">
      <c r="A1466" s="1">
        <v>0.50877314814815999</v>
      </c>
      <c r="B1466" s="2" t="s">
        <v>33</v>
      </c>
      <c r="C1466" s="2" t="s">
        <v>13</v>
      </c>
      <c r="D1466" s="2" t="s">
        <v>9</v>
      </c>
      <c r="E1466" s="2" t="s">
        <v>10</v>
      </c>
      <c r="F1466" s="2" t="s">
        <v>11</v>
      </c>
      <c r="G1466">
        <v>3.19</v>
      </c>
      <c r="H1466" s="2" t="s">
        <v>12</v>
      </c>
    </row>
    <row r="1467" spans="1:8" x14ac:dyDescent="0.3">
      <c r="A1467" s="1">
        <v>0.50883101851853041</v>
      </c>
      <c r="B1467" s="2" t="s">
        <v>33</v>
      </c>
      <c r="C1467" s="2" t="s">
        <v>13</v>
      </c>
      <c r="D1467" s="2" t="s">
        <v>9</v>
      </c>
      <c r="E1467" s="2" t="s">
        <v>10</v>
      </c>
      <c r="F1467" s="2" t="s">
        <v>11</v>
      </c>
      <c r="G1467">
        <v>3.1799999999999997</v>
      </c>
      <c r="H1467" s="2" t="s">
        <v>12</v>
      </c>
    </row>
    <row r="1468" spans="1:8" x14ac:dyDescent="0.3">
      <c r="A1468" s="1">
        <v>0.50887731481482668</v>
      </c>
      <c r="B1468" s="2" t="s">
        <v>33</v>
      </c>
      <c r="C1468" s="2" t="s">
        <v>13</v>
      </c>
      <c r="D1468" s="2" t="s">
        <v>9</v>
      </c>
      <c r="E1468" s="2" t="s">
        <v>10</v>
      </c>
      <c r="F1468" s="2" t="s">
        <v>11</v>
      </c>
      <c r="G1468">
        <v>3.14</v>
      </c>
      <c r="H1468" s="2" t="s">
        <v>12</v>
      </c>
    </row>
    <row r="1469" spans="1:8" x14ac:dyDescent="0.3">
      <c r="A1469" s="1">
        <v>0.50893518518519709</v>
      </c>
      <c r="B1469" s="2" t="s">
        <v>33</v>
      </c>
      <c r="C1469" s="2" t="s">
        <v>13</v>
      </c>
      <c r="D1469" s="2" t="s">
        <v>9</v>
      </c>
      <c r="E1469" s="2" t="s">
        <v>10</v>
      </c>
      <c r="F1469" s="2" t="s">
        <v>11</v>
      </c>
      <c r="G1469">
        <v>3.16</v>
      </c>
      <c r="H1469" s="2" t="s">
        <v>12</v>
      </c>
    </row>
    <row r="1470" spans="1:8" x14ac:dyDescent="0.3">
      <c r="A1470" s="1">
        <v>0.50898148148149336</v>
      </c>
      <c r="B1470" s="2" t="s">
        <v>33</v>
      </c>
      <c r="C1470" s="2" t="s">
        <v>13</v>
      </c>
      <c r="D1470" s="2" t="s">
        <v>9</v>
      </c>
      <c r="E1470" s="2" t="s">
        <v>10</v>
      </c>
      <c r="F1470" s="2" t="s">
        <v>11</v>
      </c>
      <c r="G1470">
        <v>3.16</v>
      </c>
      <c r="H1470" s="2" t="s">
        <v>12</v>
      </c>
    </row>
    <row r="1471" spans="1:8" x14ac:dyDescent="0.3">
      <c r="A1471" s="1">
        <v>0.50903935185186377</v>
      </c>
      <c r="B1471" s="2" t="s">
        <v>33</v>
      </c>
      <c r="C1471" s="2" t="s">
        <v>13</v>
      </c>
      <c r="D1471" s="2" t="s">
        <v>9</v>
      </c>
      <c r="E1471" s="2" t="s">
        <v>10</v>
      </c>
      <c r="F1471" s="2" t="s">
        <v>11</v>
      </c>
      <c r="G1471">
        <v>3.1500000000000004</v>
      </c>
      <c r="H1471" s="2" t="s">
        <v>12</v>
      </c>
    </row>
    <row r="1472" spans="1:8" x14ac:dyDescent="0.3">
      <c r="A1472" s="1">
        <v>0.50908564814816004</v>
      </c>
      <c r="B1472" s="2" t="s">
        <v>33</v>
      </c>
      <c r="C1472" s="2" t="s">
        <v>13</v>
      </c>
      <c r="D1472" s="2" t="s">
        <v>9</v>
      </c>
      <c r="E1472" s="2" t="s">
        <v>10</v>
      </c>
      <c r="F1472" s="2" t="s">
        <v>11</v>
      </c>
      <c r="G1472">
        <v>3.13</v>
      </c>
      <c r="H1472" s="2" t="s">
        <v>12</v>
      </c>
    </row>
    <row r="1473" spans="1:8" x14ac:dyDescent="0.3">
      <c r="A1473" s="1">
        <v>0.50914351851853046</v>
      </c>
      <c r="B1473" s="2" t="s">
        <v>33</v>
      </c>
      <c r="C1473" s="2" t="s">
        <v>13</v>
      </c>
      <c r="D1473" s="2" t="s">
        <v>9</v>
      </c>
      <c r="E1473" s="2" t="s">
        <v>10</v>
      </c>
      <c r="F1473" s="2" t="s">
        <v>11</v>
      </c>
      <c r="G1473">
        <v>3.1999999999999997</v>
      </c>
      <c r="H1473" s="2" t="s">
        <v>12</v>
      </c>
    </row>
    <row r="1474" spans="1:8" x14ac:dyDescent="0.3">
      <c r="A1474" s="1">
        <v>0.50918981481482672</v>
      </c>
      <c r="B1474" s="2" t="s">
        <v>33</v>
      </c>
      <c r="C1474" s="2" t="s">
        <v>13</v>
      </c>
      <c r="D1474" s="2" t="s">
        <v>9</v>
      </c>
      <c r="E1474" s="2" t="s">
        <v>10</v>
      </c>
      <c r="F1474" s="2" t="s">
        <v>11</v>
      </c>
      <c r="G1474">
        <v>3.17</v>
      </c>
      <c r="H1474" s="2" t="s">
        <v>12</v>
      </c>
    </row>
    <row r="1475" spans="1:8" x14ac:dyDescent="0.3">
      <c r="A1475" s="1">
        <v>0.50924768518519714</v>
      </c>
      <c r="B1475" s="2" t="s">
        <v>33</v>
      </c>
      <c r="C1475" s="2" t="s">
        <v>13</v>
      </c>
      <c r="D1475" s="2" t="s">
        <v>9</v>
      </c>
      <c r="E1475" s="2" t="s">
        <v>10</v>
      </c>
      <c r="F1475" s="2" t="s">
        <v>11</v>
      </c>
      <c r="G1475">
        <v>3.17</v>
      </c>
      <c r="H1475" s="2" t="s">
        <v>12</v>
      </c>
    </row>
    <row r="1476" spans="1:8" x14ac:dyDescent="0.3">
      <c r="A1476" s="1">
        <v>0.50929398148149341</v>
      </c>
      <c r="B1476" s="2" t="s">
        <v>33</v>
      </c>
      <c r="C1476" s="2" t="s">
        <v>13</v>
      </c>
      <c r="D1476" s="2" t="s">
        <v>9</v>
      </c>
      <c r="E1476" s="2" t="s">
        <v>10</v>
      </c>
      <c r="F1476" s="2" t="s">
        <v>11</v>
      </c>
      <c r="G1476">
        <v>3.16</v>
      </c>
      <c r="H1476" s="2" t="s">
        <v>12</v>
      </c>
    </row>
    <row r="1477" spans="1:8" x14ac:dyDescent="0.3">
      <c r="A1477" s="1">
        <v>0.50935185185186382</v>
      </c>
      <c r="B1477" s="2" t="s">
        <v>33</v>
      </c>
      <c r="C1477" s="2" t="s">
        <v>13</v>
      </c>
      <c r="D1477" s="2" t="s">
        <v>9</v>
      </c>
      <c r="E1477" s="2" t="s">
        <v>10</v>
      </c>
      <c r="F1477" s="2" t="s">
        <v>11</v>
      </c>
      <c r="G1477">
        <v>3.1700000000000004</v>
      </c>
      <c r="H1477" s="2" t="s">
        <v>12</v>
      </c>
    </row>
    <row r="1478" spans="1:8" x14ac:dyDescent="0.3">
      <c r="A1478" s="1">
        <v>0.50939814814816009</v>
      </c>
      <c r="B1478" s="2" t="s">
        <v>33</v>
      </c>
      <c r="C1478" s="2" t="s">
        <v>13</v>
      </c>
      <c r="D1478" s="2" t="s">
        <v>9</v>
      </c>
      <c r="E1478" s="2" t="s">
        <v>10</v>
      </c>
      <c r="F1478" s="2" t="s">
        <v>11</v>
      </c>
      <c r="G1478">
        <v>3.1500000000000004</v>
      </c>
      <c r="H1478" s="2" t="s">
        <v>12</v>
      </c>
    </row>
    <row r="1479" spans="1:8" x14ac:dyDescent="0.3">
      <c r="A1479" s="1">
        <v>0.50945601851853051</v>
      </c>
      <c r="B1479" s="2" t="s">
        <v>33</v>
      </c>
      <c r="C1479" s="2" t="s">
        <v>13</v>
      </c>
      <c r="D1479" s="2" t="s">
        <v>9</v>
      </c>
      <c r="E1479" s="2" t="s">
        <v>10</v>
      </c>
      <c r="F1479" s="2" t="s">
        <v>11</v>
      </c>
      <c r="G1479">
        <v>3.12</v>
      </c>
      <c r="H1479" s="2" t="s">
        <v>12</v>
      </c>
    </row>
    <row r="1480" spans="1:8" x14ac:dyDescent="0.3">
      <c r="A1480" s="1">
        <v>0.50950231481482677</v>
      </c>
      <c r="B1480" s="2" t="s">
        <v>33</v>
      </c>
      <c r="C1480" s="2" t="s">
        <v>13</v>
      </c>
      <c r="D1480" s="2" t="s">
        <v>9</v>
      </c>
      <c r="E1480" s="2" t="s">
        <v>10</v>
      </c>
      <c r="F1480" s="2" t="s">
        <v>11</v>
      </c>
      <c r="G1480">
        <v>3.17</v>
      </c>
      <c r="H1480" s="2" t="s">
        <v>12</v>
      </c>
    </row>
    <row r="1481" spans="1:8" x14ac:dyDescent="0.3">
      <c r="A1481" s="1">
        <v>0.50956018518519719</v>
      </c>
      <c r="B1481" s="2" t="s">
        <v>33</v>
      </c>
      <c r="C1481" s="2" t="s">
        <v>13</v>
      </c>
      <c r="D1481" s="2" t="s">
        <v>9</v>
      </c>
      <c r="E1481" s="2" t="s">
        <v>10</v>
      </c>
      <c r="F1481" s="2" t="s">
        <v>11</v>
      </c>
      <c r="G1481">
        <v>3.1799999999999997</v>
      </c>
      <c r="H1481" s="2" t="s">
        <v>12</v>
      </c>
    </row>
    <row r="1482" spans="1:8" x14ac:dyDescent="0.3">
      <c r="A1482" s="1">
        <v>0.50960648148149346</v>
      </c>
      <c r="B1482" s="2" t="s">
        <v>33</v>
      </c>
      <c r="C1482" s="2" t="s">
        <v>13</v>
      </c>
      <c r="D1482" s="2" t="s">
        <v>9</v>
      </c>
      <c r="E1482" s="2" t="s">
        <v>10</v>
      </c>
      <c r="F1482" s="2" t="s">
        <v>11</v>
      </c>
      <c r="G1482">
        <v>3.17</v>
      </c>
      <c r="H1482" s="2" t="s">
        <v>12</v>
      </c>
    </row>
    <row r="1483" spans="1:8" x14ac:dyDescent="0.3">
      <c r="A1483" s="1">
        <v>0.50966435185186387</v>
      </c>
      <c r="B1483" s="2" t="s">
        <v>33</v>
      </c>
      <c r="C1483" s="2" t="s">
        <v>13</v>
      </c>
      <c r="D1483" s="2" t="s">
        <v>9</v>
      </c>
      <c r="E1483" s="2" t="s">
        <v>10</v>
      </c>
      <c r="F1483" s="2" t="s">
        <v>11</v>
      </c>
      <c r="G1483">
        <v>3.1799999999999997</v>
      </c>
      <c r="H1483" s="2" t="s">
        <v>12</v>
      </c>
    </row>
    <row r="1484" spans="1:8" x14ac:dyDescent="0.3">
      <c r="A1484" s="1">
        <v>0.50971064814816014</v>
      </c>
      <c r="B1484" s="2" t="s">
        <v>33</v>
      </c>
      <c r="C1484" s="2" t="s">
        <v>13</v>
      </c>
      <c r="D1484" s="2" t="s">
        <v>9</v>
      </c>
      <c r="E1484" s="2" t="s">
        <v>10</v>
      </c>
      <c r="F1484" s="2" t="s">
        <v>11</v>
      </c>
      <c r="G1484">
        <v>3.18</v>
      </c>
      <c r="H1484" s="2" t="s">
        <v>12</v>
      </c>
    </row>
    <row r="1485" spans="1:8" x14ac:dyDescent="0.3">
      <c r="A1485" s="1">
        <v>0.50976851851853056</v>
      </c>
      <c r="B1485" s="2" t="s">
        <v>33</v>
      </c>
      <c r="C1485" s="2" t="s">
        <v>13</v>
      </c>
      <c r="D1485" s="2" t="s">
        <v>9</v>
      </c>
      <c r="E1485" s="2" t="s">
        <v>10</v>
      </c>
      <c r="F1485" s="2" t="s">
        <v>11</v>
      </c>
      <c r="G1485">
        <v>3.1500000000000004</v>
      </c>
      <c r="H1485" s="2" t="s">
        <v>12</v>
      </c>
    </row>
    <row r="1486" spans="1:8" x14ac:dyDescent="0.3">
      <c r="A1486" s="1">
        <v>0.50981481481482682</v>
      </c>
      <c r="B1486" s="2" t="s">
        <v>33</v>
      </c>
      <c r="C1486" s="2" t="s">
        <v>13</v>
      </c>
      <c r="D1486" s="2" t="s">
        <v>9</v>
      </c>
      <c r="E1486" s="2" t="s">
        <v>10</v>
      </c>
      <c r="F1486" s="2" t="s">
        <v>11</v>
      </c>
      <c r="G1486">
        <v>3.1500000000000004</v>
      </c>
      <c r="H1486" s="2" t="s">
        <v>12</v>
      </c>
    </row>
    <row r="1487" spans="1:8" x14ac:dyDescent="0.3">
      <c r="A1487" s="1">
        <v>0.50987268518519724</v>
      </c>
      <c r="B1487" s="2" t="s">
        <v>33</v>
      </c>
      <c r="C1487" s="2" t="s">
        <v>13</v>
      </c>
      <c r="D1487" s="2" t="s">
        <v>9</v>
      </c>
      <c r="E1487" s="2" t="s">
        <v>10</v>
      </c>
      <c r="F1487" s="2" t="s">
        <v>11</v>
      </c>
      <c r="G1487">
        <v>3.0900000000000003</v>
      </c>
      <c r="H1487" s="2" t="s">
        <v>12</v>
      </c>
    </row>
    <row r="1488" spans="1:8" x14ac:dyDescent="0.3">
      <c r="A1488" s="1">
        <v>0.50991898148149351</v>
      </c>
      <c r="B1488" s="2" t="s">
        <v>33</v>
      </c>
      <c r="C1488" s="2" t="s">
        <v>13</v>
      </c>
      <c r="D1488" s="2" t="s">
        <v>9</v>
      </c>
      <c r="E1488" s="2" t="s">
        <v>10</v>
      </c>
      <c r="F1488" s="2" t="s">
        <v>11</v>
      </c>
      <c r="G1488">
        <v>3.15</v>
      </c>
      <c r="H1488" s="2" t="s">
        <v>12</v>
      </c>
    </row>
    <row r="1489" spans="1:8" x14ac:dyDescent="0.3">
      <c r="A1489" s="1">
        <v>0.50997685185186392</v>
      </c>
      <c r="B1489" s="2" t="s">
        <v>33</v>
      </c>
      <c r="C1489" s="2" t="s">
        <v>13</v>
      </c>
      <c r="D1489" s="2" t="s">
        <v>9</v>
      </c>
      <c r="E1489" s="2" t="s">
        <v>10</v>
      </c>
      <c r="F1489" s="2" t="s">
        <v>11</v>
      </c>
      <c r="G1489">
        <v>3.17</v>
      </c>
      <c r="H1489" s="2" t="s">
        <v>12</v>
      </c>
    </row>
    <row r="1490" spans="1:8" x14ac:dyDescent="0.3">
      <c r="A1490" s="1">
        <v>0.51002314814816019</v>
      </c>
      <c r="B1490" s="2" t="s">
        <v>33</v>
      </c>
      <c r="C1490" s="2" t="s">
        <v>13</v>
      </c>
      <c r="D1490" s="2" t="s">
        <v>9</v>
      </c>
      <c r="E1490" s="2" t="s">
        <v>10</v>
      </c>
      <c r="F1490" s="2" t="s">
        <v>11</v>
      </c>
      <c r="G1490">
        <v>3.17</v>
      </c>
      <c r="H1490" s="2" t="s">
        <v>12</v>
      </c>
    </row>
    <row r="1491" spans="1:8" x14ac:dyDescent="0.3">
      <c r="A1491" s="1">
        <v>0.5100810185185306</v>
      </c>
      <c r="B1491" s="2" t="s">
        <v>33</v>
      </c>
      <c r="C1491" s="2" t="s">
        <v>13</v>
      </c>
      <c r="D1491" s="2" t="s">
        <v>9</v>
      </c>
      <c r="E1491" s="2" t="s">
        <v>10</v>
      </c>
      <c r="F1491" s="2" t="s">
        <v>11</v>
      </c>
      <c r="G1491">
        <v>3.1599999999999997</v>
      </c>
      <c r="H1491" s="2" t="s">
        <v>12</v>
      </c>
    </row>
    <row r="1492" spans="1:8" x14ac:dyDescent="0.3">
      <c r="A1492" s="1">
        <v>0.51012731481482687</v>
      </c>
      <c r="B1492" s="2" t="s">
        <v>33</v>
      </c>
      <c r="C1492" s="2" t="s">
        <v>13</v>
      </c>
      <c r="D1492" s="2" t="s">
        <v>9</v>
      </c>
      <c r="E1492" s="2" t="s">
        <v>10</v>
      </c>
      <c r="F1492" s="2" t="s">
        <v>11</v>
      </c>
      <c r="G1492">
        <v>3.14</v>
      </c>
      <c r="H1492" s="2" t="s">
        <v>12</v>
      </c>
    </row>
    <row r="1493" spans="1:8" x14ac:dyDescent="0.3">
      <c r="A1493" s="1">
        <v>0.51018518518519729</v>
      </c>
      <c r="B1493" s="2" t="s">
        <v>33</v>
      </c>
      <c r="C1493" s="2" t="s">
        <v>13</v>
      </c>
      <c r="D1493" s="2" t="s">
        <v>9</v>
      </c>
      <c r="E1493" s="2" t="s">
        <v>10</v>
      </c>
      <c r="F1493" s="2" t="s">
        <v>11</v>
      </c>
      <c r="G1493">
        <v>3.1</v>
      </c>
      <c r="H1493" s="2" t="s">
        <v>12</v>
      </c>
    </row>
    <row r="1494" spans="1:8" x14ac:dyDescent="0.3">
      <c r="A1494" s="1">
        <v>0.51023148148149355</v>
      </c>
      <c r="B1494" s="2" t="s">
        <v>33</v>
      </c>
      <c r="C1494" s="2" t="s">
        <v>13</v>
      </c>
      <c r="D1494" s="2" t="s">
        <v>9</v>
      </c>
      <c r="E1494" s="2" t="s">
        <v>10</v>
      </c>
      <c r="F1494" s="2" t="s">
        <v>11</v>
      </c>
      <c r="G1494">
        <v>3.1500000000000004</v>
      </c>
      <c r="H1494" s="2" t="s">
        <v>12</v>
      </c>
    </row>
    <row r="1495" spans="1:8" x14ac:dyDescent="0.3">
      <c r="A1495" s="1">
        <v>0.51028935185186397</v>
      </c>
      <c r="B1495" s="2" t="s">
        <v>33</v>
      </c>
      <c r="C1495" s="2" t="s">
        <v>13</v>
      </c>
      <c r="D1495" s="2" t="s">
        <v>9</v>
      </c>
      <c r="E1495" s="2" t="s">
        <v>10</v>
      </c>
      <c r="F1495" s="2" t="s">
        <v>11</v>
      </c>
      <c r="G1495">
        <v>3.14</v>
      </c>
      <c r="H1495" s="2" t="s">
        <v>12</v>
      </c>
    </row>
    <row r="1496" spans="1:8" x14ac:dyDescent="0.3">
      <c r="A1496" s="1">
        <v>0.51033564814816024</v>
      </c>
      <c r="B1496" s="2" t="s">
        <v>33</v>
      </c>
      <c r="C1496" s="2" t="s">
        <v>13</v>
      </c>
      <c r="D1496" s="2" t="s">
        <v>9</v>
      </c>
      <c r="E1496" s="2" t="s">
        <v>10</v>
      </c>
      <c r="F1496" s="2" t="s">
        <v>11</v>
      </c>
      <c r="G1496">
        <v>3.17</v>
      </c>
      <c r="H1496" s="2" t="s">
        <v>12</v>
      </c>
    </row>
    <row r="1497" spans="1:8" x14ac:dyDescent="0.3">
      <c r="A1497" s="1">
        <v>0.51039351851853065</v>
      </c>
      <c r="B1497" s="2" t="s">
        <v>33</v>
      </c>
      <c r="C1497" s="2" t="s">
        <v>13</v>
      </c>
      <c r="D1497" s="2" t="s">
        <v>9</v>
      </c>
      <c r="E1497" s="2" t="s">
        <v>10</v>
      </c>
      <c r="F1497" s="2" t="s">
        <v>11</v>
      </c>
      <c r="G1497">
        <v>3.17</v>
      </c>
      <c r="H1497" s="2" t="s">
        <v>12</v>
      </c>
    </row>
    <row r="1498" spans="1:8" x14ac:dyDescent="0.3">
      <c r="A1498" s="1">
        <v>0.51043981481482692</v>
      </c>
      <c r="B1498" s="2" t="s">
        <v>33</v>
      </c>
      <c r="C1498" s="2" t="s">
        <v>13</v>
      </c>
      <c r="D1498" s="2" t="s">
        <v>9</v>
      </c>
      <c r="E1498" s="2" t="s">
        <v>10</v>
      </c>
      <c r="F1498" s="2" t="s">
        <v>11</v>
      </c>
      <c r="G1498">
        <v>3.17</v>
      </c>
      <c r="H1498" s="2" t="s">
        <v>12</v>
      </c>
    </row>
    <row r="1499" spans="1:8" x14ac:dyDescent="0.3">
      <c r="A1499" s="1">
        <v>0.51049768518519734</v>
      </c>
      <c r="B1499" s="2" t="s">
        <v>33</v>
      </c>
      <c r="C1499" s="2" t="s">
        <v>13</v>
      </c>
      <c r="D1499" s="2" t="s">
        <v>9</v>
      </c>
      <c r="E1499" s="2" t="s">
        <v>10</v>
      </c>
      <c r="F1499" s="2" t="s">
        <v>11</v>
      </c>
      <c r="G1499">
        <v>3.1599999999999997</v>
      </c>
      <c r="H1499" s="2" t="s">
        <v>12</v>
      </c>
    </row>
    <row r="1500" spans="1:8" x14ac:dyDescent="0.3">
      <c r="A1500" s="1">
        <v>0.5105439814814936</v>
      </c>
      <c r="B1500" s="2" t="s">
        <v>33</v>
      </c>
      <c r="C1500" s="2" t="s">
        <v>13</v>
      </c>
      <c r="D1500" s="2" t="s">
        <v>9</v>
      </c>
      <c r="E1500" s="2" t="s">
        <v>10</v>
      </c>
      <c r="F1500" s="2" t="s">
        <v>11</v>
      </c>
      <c r="G1500">
        <v>3.14</v>
      </c>
      <c r="H1500" s="2" t="s">
        <v>12</v>
      </c>
    </row>
    <row r="1501" spans="1:8" x14ac:dyDescent="0.3">
      <c r="A1501" s="1">
        <v>0.51060185185186402</v>
      </c>
      <c r="B1501" s="2" t="s">
        <v>33</v>
      </c>
      <c r="C1501" s="2" t="s">
        <v>13</v>
      </c>
      <c r="D1501" s="2" t="s">
        <v>9</v>
      </c>
      <c r="E1501" s="2" t="s">
        <v>10</v>
      </c>
      <c r="F1501" s="2" t="s">
        <v>11</v>
      </c>
      <c r="G1501">
        <v>3.1500000000000004</v>
      </c>
      <c r="H1501" s="2" t="s">
        <v>12</v>
      </c>
    </row>
    <row r="1502" spans="1:8" x14ac:dyDescent="0.3">
      <c r="A1502" s="1">
        <v>0.51064814814816029</v>
      </c>
      <c r="B1502" s="2" t="s">
        <v>33</v>
      </c>
      <c r="C1502" s="2" t="s">
        <v>13</v>
      </c>
      <c r="D1502" s="2" t="s">
        <v>9</v>
      </c>
      <c r="E1502" s="2" t="s">
        <v>10</v>
      </c>
      <c r="F1502" s="2" t="s">
        <v>11</v>
      </c>
      <c r="G1502">
        <v>3.16</v>
      </c>
      <c r="H1502" s="2" t="s">
        <v>12</v>
      </c>
    </row>
    <row r="1503" spans="1:8" x14ac:dyDescent="0.3">
      <c r="A1503" s="1">
        <v>0.5107060185185307</v>
      </c>
      <c r="B1503" s="2" t="s">
        <v>33</v>
      </c>
      <c r="C1503" s="2" t="s">
        <v>13</v>
      </c>
      <c r="D1503" s="2" t="s">
        <v>9</v>
      </c>
      <c r="E1503" s="2" t="s">
        <v>10</v>
      </c>
      <c r="F1503" s="2" t="s">
        <v>11</v>
      </c>
      <c r="G1503">
        <v>3.14</v>
      </c>
      <c r="H1503" s="2" t="s">
        <v>12</v>
      </c>
    </row>
    <row r="1504" spans="1:8" x14ac:dyDescent="0.3">
      <c r="A1504" s="1">
        <v>0.51075231481482697</v>
      </c>
      <c r="B1504" s="2" t="s">
        <v>33</v>
      </c>
      <c r="C1504" s="2" t="s">
        <v>13</v>
      </c>
      <c r="D1504" s="2" t="s">
        <v>9</v>
      </c>
      <c r="E1504" s="2" t="s">
        <v>10</v>
      </c>
      <c r="F1504" s="2" t="s">
        <v>11</v>
      </c>
      <c r="G1504">
        <v>3.19</v>
      </c>
      <c r="H1504" s="2" t="s">
        <v>12</v>
      </c>
    </row>
    <row r="1505" spans="1:8" x14ac:dyDescent="0.3">
      <c r="A1505" s="1">
        <v>0.51081018518519739</v>
      </c>
      <c r="B1505" s="2" t="s">
        <v>33</v>
      </c>
      <c r="C1505" s="2" t="s">
        <v>13</v>
      </c>
      <c r="D1505" s="2" t="s">
        <v>9</v>
      </c>
      <c r="E1505" s="2" t="s">
        <v>10</v>
      </c>
      <c r="F1505" s="2" t="s">
        <v>11</v>
      </c>
      <c r="G1505">
        <v>3.1599999999999997</v>
      </c>
      <c r="H1505" s="2" t="s">
        <v>12</v>
      </c>
    </row>
    <row r="1506" spans="1:8" x14ac:dyDescent="0.3">
      <c r="A1506" s="1">
        <v>0.51085648148149365</v>
      </c>
      <c r="B1506" s="2" t="s">
        <v>33</v>
      </c>
      <c r="C1506" s="2" t="s">
        <v>13</v>
      </c>
      <c r="D1506" s="2" t="s">
        <v>9</v>
      </c>
      <c r="E1506" s="2" t="s">
        <v>10</v>
      </c>
      <c r="F1506" s="2" t="s">
        <v>11</v>
      </c>
      <c r="G1506">
        <v>3.17</v>
      </c>
      <c r="H1506" s="2" t="s">
        <v>12</v>
      </c>
    </row>
    <row r="1507" spans="1:8" x14ac:dyDescent="0.3">
      <c r="A1507" s="1">
        <v>0.51091435185186407</v>
      </c>
      <c r="B1507" s="2" t="s">
        <v>33</v>
      </c>
      <c r="C1507" s="2" t="s">
        <v>13</v>
      </c>
      <c r="D1507" s="2" t="s">
        <v>9</v>
      </c>
      <c r="E1507" s="2" t="s">
        <v>10</v>
      </c>
      <c r="F1507" s="2" t="s">
        <v>11</v>
      </c>
      <c r="G1507">
        <v>3.1599999999999997</v>
      </c>
      <c r="H1507" s="2" t="s">
        <v>12</v>
      </c>
    </row>
    <row r="1508" spans="1:8" x14ac:dyDescent="0.3">
      <c r="A1508" s="1">
        <v>0.51096064814816033</v>
      </c>
      <c r="B1508" s="2" t="s">
        <v>33</v>
      </c>
      <c r="C1508" s="2" t="s">
        <v>13</v>
      </c>
      <c r="D1508" s="2" t="s">
        <v>9</v>
      </c>
      <c r="E1508" s="2" t="s">
        <v>10</v>
      </c>
      <c r="F1508" s="2" t="s">
        <v>11</v>
      </c>
      <c r="G1508">
        <v>3.14</v>
      </c>
      <c r="H1508" s="2" t="s">
        <v>12</v>
      </c>
    </row>
    <row r="1509" spans="1:8" x14ac:dyDescent="0.3">
      <c r="A1509" s="1">
        <v>0.51101851851853075</v>
      </c>
      <c r="B1509" s="2" t="s">
        <v>33</v>
      </c>
      <c r="C1509" s="2" t="s">
        <v>13</v>
      </c>
      <c r="D1509" s="2" t="s">
        <v>9</v>
      </c>
      <c r="E1509" s="2" t="s">
        <v>10</v>
      </c>
      <c r="F1509" s="2" t="s">
        <v>11</v>
      </c>
      <c r="G1509">
        <v>3.14</v>
      </c>
      <c r="H1509" s="2" t="s">
        <v>12</v>
      </c>
    </row>
    <row r="1510" spans="1:8" x14ac:dyDescent="0.3">
      <c r="A1510" s="1">
        <v>0.51106481481482702</v>
      </c>
      <c r="B1510" s="2" t="s">
        <v>33</v>
      </c>
      <c r="C1510" s="2" t="s">
        <v>13</v>
      </c>
      <c r="D1510" s="2" t="s">
        <v>9</v>
      </c>
      <c r="E1510" s="2" t="s">
        <v>10</v>
      </c>
      <c r="F1510" s="2" t="s">
        <v>11</v>
      </c>
      <c r="G1510">
        <v>3.1300000000000003</v>
      </c>
      <c r="H1510" s="2" t="s">
        <v>12</v>
      </c>
    </row>
    <row r="1511" spans="1:8" x14ac:dyDescent="0.3">
      <c r="A1511" s="1">
        <v>0.51112268518519743</v>
      </c>
      <c r="B1511" s="2" t="s">
        <v>33</v>
      </c>
      <c r="C1511" s="2" t="s">
        <v>13</v>
      </c>
      <c r="D1511" s="2" t="s">
        <v>9</v>
      </c>
      <c r="E1511" s="2" t="s">
        <v>10</v>
      </c>
      <c r="F1511" s="2" t="s">
        <v>11</v>
      </c>
      <c r="G1511">
        <v>3.1500000000000004</v>
      </c>
      <c r="H1511" s="2" t="s">
        <v>12</v>
      </c>
    </row>
    <row r="1512" spans="1:8" x14ac:dyDescent="0.3">
      <c r="A1512" s="1">
        <v>0.5111689814814937</v>
      </c>
      <c r="B1512" s="2" t="s">
        <v>33</v>
      </c>
      <c r="C1512" s="2" t="s">
        <v>13</v>
      </c>
      <c r="D1512" s="2" t="s">
        <v>9</v>
      </c>
      <c r="E1512" s="2" t="s">
        <v>10</v>
      </c>
      <c r="F1512" s="2" t="s">
        <v>11</v>
      </c>
      <c r="G1512">
        <v>3.13</v>
      </c>
      <c r="H1512" s="2" t="s">
        <v>12</v>
      </c>
    </row>
    <row r="1513" spans="1:8" x14ac:dyDescent="0.3">
      <c r="A1513" s="1">
        <v>0.51122685185186412</v>
      </c>
      <c r="B1513" s="2" t="s">
        <v>33</v>
      </c>
      <c r="C1513" s="2" t="s">
        <v>13</v>
      </c>
      <c r="D1513" s="2" t="s">
        <v>9</v>
      </c>
      <c r="E1513" s="2" t="s">
        <v>10</v>
      </c>
      <c r="F1513" s="2" t="s">
        <v>11</v>
      </c>
      <c r="G1513">
        <v>3.1599999999999997</v>
      </c>
      <c r="H1513" s="2" t="s">
        <v>12</v>
      </c>
    </row>
    <row r="1514" spans="1:8" x14ac:dyDescent="0.3">
      <c r="A1514" s="1">
        <v>0.51127314814816038</v>
      </c>
      <c r="B1514" s="2" t="s">
        <v>33</v>
      </c>
      <c r="C1514" s="2" t="s">
        <v>13</v>
      </c>
      <c r="D1514" s="2" t="s">
        <v>9</v>
      </c>
      <c r="E1514" s="2" t="s">
        <v>10</v>
      </c>
      <c r="F1514" s="2" t="s">
        <v>11</v>
      </c>
      <c r="G1514">
        <v>3.15</v>
      </c>
      <c r="H1514" s="2" t="s">
        <v>12</v>
      </c>
    </row>
    <row r="1515" spans="1:8" x14ac:dyDescent="0.3">
      <c r="A1515" s="1">
        <v>0.5113310185185308</v>
      </c>
      <c r="B1515" s="2" t="s">
        <v>33</v>
      </c>
      <c r="C1515" s="2" t="s">
        <v>13</v>
      </c>
      <c r="D1515" s="2" t="s">
        <v>9</v>
      </c>
      <c r="E1515" s="2" t="s">
        <v>10</v>
      </c>
      <c r="F1515" s="2" t="s">
        <v>11</v>
      </c>
      <c r="G1515">
        <v>3.15</v>
      </c>
      <c r="H1515" s="2" t="s">
        <v>12</v>
      </c>
    </row>
    <row r="1516" spans="1:8" x14ac:dyDescent="0.3">
      <c r="A1516" s="1">
        <v>0.51137731481482707</v>
      </c>
      <c r="B1516" s="2" t="s">
        <v>33</v>
      </c>
      <c r="C1516" s="2" t="s">
        <v>13</v>
      </c>
      <c r="D1516" s="2" t="s">
        <v>9</v>
      </c>
      <c r="E1516" s="2" t="s">
        <v>10</v>
      </c>
      <c r="F1516" s="2" t="s">
        <v>11</v>
      </c>
      <c r="G1516">
        <v>3.14</v>
      </c>
      <c r="H1516" s="2" t="s">
        <v>12</v>
      </c>
    </row>
    <row r="1517" spans="1:8" x14ac:dyDescent="0.3">
      <c r="A1517" s="1">
        <v>0.51143518518519748</v>
      </c>
      <c r="B1517" s="2" t="s">
        <v>33</v>
      </c>
      <c r="C1517" s="2" t="s">
        <v>13</v>
      </c>
      <c r="D1517" s="2" t="s">
        <v>9</v>
      </c>
      <c r="E1517" s="2" t="s">
        <v>10</v>
      </c>
      <c r="F1517" s="2" t="s">
        <v>11</v>
      </c>
      <c r="G1517">
        <v>3.1</v>
      </c>
      <c r="H1517" s="2" t="s">
        <v>12</v>
      </c>
    </row>
    <row r="1518" spans="1:8" x14ac:dyDescent="0.3">
      <c r="A1518" s="1">
        <v>0.51148148148149375</v>
      </c>
      <c r="B1518" s="2" t="s">
        <v>33</v>
      </c>
      <c r="C1518" s="2" t="s">
        <v>13</v>
      </c>
      <c r="D1518" s="2" t="s">
        <v>9</v>
      </c>
      <c r="E1518" s="2" t="s">
        <v>10</v>
      </c>
      <c r="F1518" s="2" t="s">
        <v>11</v>
      </c>
      <c r="G1518">
        <v>3.1300000000000003</v>
      </c>
      <c r="H1518" s="2" t="s">
        <v>12</v>
      </c>
    </row>
    <row r="1519" spans="1:8" x14ac:dyDescent="0.3">
      <c r="A1519" s="1">
        <v>0.51153935185186417</v>
      </c>
      <c r="B1519" s="2" t="s">
        <v>33</v>
      </c>
      <c r="C1519" s="2" t="s">
        <v>13</v>
      </c>
      <c r="D1519" s="2" t="s">
        <v>9</v>
      </c>
      <c r="E1519" s="2" t="s">
        <v>10</v>
      </c>
      <c r="F1519" s="2" t="s">
        <v>11</v>
      </c>
      <c r="G1519">
        <v>3.1300000000000003</v>
      </c>
      <c r="H1519" s="2" t="s">
        <v>12</v>
      </c>
    </row>
    <row r="1520" spans="1:8" x14ac:dyDescent="0.3">
      <c r="A1520" s="1">
        <v>0.51158564814816043</v>
      </c>
      <c r="B1520" s="2" t="s">
        <v>33</v>
      </c>
      <c r="C1520" s="2" t="s">
        <v>13</v>
      </c>
      <c r="D1520" s="2" t="s">
        <v>9</v>
      </c>
      <c r="E1520" s="2" t="s">
        <v>10</v>
      </c>
      <c r="F1520" s="2" t="s">
        <v>11</v>
      </c>
      <c r="G1520">
        <v>3.13</v>
      </c>
      <c r="H1520" s="2" t="s">
        <v>12</v>
      </c>
    </row>
    <row r="1521" spans="1:8" x14ac:dyDescent="0.3">
      <c r="A1521" s="1">
        <v>0.51164351851853085</v>
      </c>
      <c r="B1521" s="2" t="s">
        <v>33</v>
      </c>
      <c r="C1521" s="2" t="s">
        <v>13</v>
      </c>
      <c r="D1521" s="2" t="s">
        <v>9</v>
      </c>
      <c r="E1521" s="2" t="s">
        <v>10</v>
      </c>
      <c r="F1521" s="2" t="s">
        <v>11</v>
      </c>
      <c r="G1521">
        <v>3.17</v>
      </c>
      <c r="H1521" s="2" t="s">
        <v>12</v>
      </c>
    </row>
    <row r="1522" spans="1:8" x14ac:dyDescent="0.3">
      <c r="A1522" s="1">
        <v>0.51168981481482712</v>
      </c>
      <c r="B1522" s="2" t="s">
        <v>33</v>
      </c>
      <c r="C1522" s="2" t="s">
        <v>13</v>
      </c>
      <c r="D1522" s="2" t="s">
        <v>9</v>
      </c>
      <c r="E1522" s="2" t="s">
        <v>10</v>
      </c>
      <c r="F1522" s="2" t="s">
        <v>11</v>
      </c>
      <c r="G1522">
        <v>3.1399999999999997</v>
      </c>
      <c r="H1522" s="2" t="s">
        <v>12</v>
      </c>
    </row>
    <row r="1523" spans="1:8" x14ac:dyDescent="0.3">
      <c r="A1523" s="1">
        <v>0.51174768518519753</v>
      </c>
      <c r="B1523" s="2" t="s">
        <v>33</v>
      </c>
      <c r="C1523" s="2" t="s">
        <v>13</v>
      </c>
      <c r="D1523" s="2" t="s">
        <v>9</v>
      </c>
      <c r="E1523" s="2" t="s">
        <v>10</v>
      </c>
      <c r="F1523" s="2" t="s">
        <v>11</v>
      </c>
      <c r="G1523">
        <v>3.1599999999999997</v>
      </c>
      <c r="H1523" s="2" t="s">
        <v>12</v>
      </c>
    </row>
    <row r="1524" spans="1:8" x14ac:dyDescent="0.3">
      <c r="A1524" s="1">
        <v>0.5117939814814938</v>
      </c>
      <c r="B1524" s="2" t="s">
        <v>33</v>
      </c>
      <c r="C1524" s="2" t="s">
        <v>13</v>
      </c>
      <c r="D1524" s="2" t="s">
        <v>9</v>
      </c>
      <c r="E1524" s="2" t="s">
        <v>10</v>
      </c>
      <c r="F1524" s="2" t="s">
        <v>11</v>
      </c>
      <c r="G1524">
        <v>3.1300000000000003</v>
      </c>
      <c r="H1524" s="2" t="s">
        <v>12</v>
      </c>
    </row>
    <row r="1525" spans="1:8" x14ac:dyDescent="0.3">
      <c r="A1525" s="1">
        <v>0.51185185185186421</v>
      </c>
      <c r="B1525" s="2" t="s">
        <v>33</v>
      </c>
      <c r="C1525" s="2" t="s">
        <v>13</v>
      </c>
      <c r="D1525" s="2" t="s">
        <v>9</v>
      </c>
      <c r="E1525" s="2" t="s">
        <v>10</v>
      </c>
      <c r="F1525" s="2" t="s">
        <v>11</v>
      </c>
      <c r="G1525">
        <v>3.1300000000000003</v>
      </c>
      <c r="H1525" s="2" t="s">
        <v>12</v>
      </c>
    </row>
    <row r="1526" spans="1:8" x14ac:dyDescent="0.3">
      <c r="A1526" s="1">
        <v>0.51189814814816048</v>
      </c>
      <c r="B1526" s="2" t="s">
        <v>33</v>
      </c>
      <c r="C1526" s="2" t="s">
        <v>13</v>
      </c>
      <c r="D1526" s="2" t="s">
        <v>9</v>
      </c>
      <c r="E1526" s="2" t="s">
        <v>10</v>
      </c>
      <c r="F1526" s="2" t="s">
        <v>11</v>
      </c>
      <c r="G1526">
        <v>3.14</v>
      </c>
      <c r="H1526" s="2" t="s">
        <v>12</v>
      </c>
    </row>
    <row r="1527" spans="1:8" x14ac:dyDescent="0.3">
      <c r="A1527" s="1">
        <v>0.5119560185185309</v>
      </c>
      <c r="B1527" s="2" t="s">
        <v>33</v>
      </c>
      <c r="C1527" s="2" t="s">
        <v>13</v>
      </c>
      <c r="D1527" s="2" t="s">
        <v>9</v>
      </c>
      <c r="E1527" s="2" t="s">
        <v>10</v>
      </c>
      <c r="F1527" s="2" t="s">
        <v>11</v>
      </c>
      <c r="G1527">
        <v>3.14</v>
      </c>
      <c r="H1527" s="2" t="s">
        <v>12</v>
      </c>
    </row>
    <row r="1528" spans="1:8" x14ac:dyDescent="0.3">
      <c r="A1528" s="1">
        <v>0.51200231481482716</v>
      </c>
      <c r="B1528" s="2" t="s">
        <v>33</v>
      </c>
      <c r="C1528" s="2" t="s">
        <v>13</v>
      </c>
      <c r="D1528" s="2" t="s">
        <v>9</v>
      </c>
      <c r="E1528" s="2" t="s">
        <v>10</v>
      </c>
      <c r="F1528" s="2" t="s">
        <v>11</v>
      </c>
      <c r="G1528">
        <v>3.1199999999999997</v>
      </c>
      <c r="H1528" s="2" t="s">
        <v>12</v>
      </c>
    </row>
    <row r="1529" spans="1:8" x14ac:dyDescent="0.3">
      <c r="A1529" s="1">
        <v>0.51206018518519758</v>
      </c>
      <c r="B1529" s="2" t="s">
        <v>33</v>
      </c>
      <c r="C1529" s="2" t="s">
        <v>13</v>
      </c>
      <c r="D1529" s="2" t="s">
        <v>9</v>
      </c>
      <c r="E1529" s="2" t="s">
        <v>10</v>
      </c>
      <c r="F1529" s="2" t="s">
        <v>11</v>
      </c>
      <c r="G1529">
        <v>3.15</v>
      </c>
      <c r="H1529" s="2" t="s">
        <v>12</v>
      </c>
    </row>
    <row r="1530" spans="1:8" x14ac:dyDescent="0.3">
      <c r="A1530" s="1">
        <v>0.51210648148149385</v>
      </c>
      <c r="B1530" s="2" t="s">
        <v>33</v>
      </c>
      <c r="C1530" s="2" t="s">
        <v>13</v>
      </c>
      <c r="D1530" s="2" t="s">
        <v>9</v>
      </c>
      <c r="E1530" s="2" t="s">
        <v>10</v>
      </c>
      <c r="F1530" s="2" t="s">
        <v>11</v>
      </c>
      <c r="G1530">
        <v>3.1599999999999997</v>
      </c>
      <c r="H1530" s="2" t="s">
        <v>12</v>
      </c>
    </row>
    <row r="1531" spans="1:8" x14ac:dyDescent="0.3">
      <c r="A1531" s="1">
        <v>0.51216435185186426</v>
      </c>
      <c r="B1531" s="2" t="s">
        <v>33</v>
      </c>
      <c r="C1531" s="2" t="s">
        <v>13</v>
      </c>
      <c r="D1531" s="2" t="s">
        <v>9</v>
      </c>
      <c r="E1531" s="2" t="s">
        <v>10</v>
      </c>
      <c r="F1531" s="2" t="s">
        <v>11</v>
      </c>
      <c r="G1531">
        <v>3.1599999999999997</v>
      </c>
      <c r="H1531" s="2" t="s">
        <v>12</v>
      </c>
    </row>
    <row r="1532" spans="1:8" x14ac:dyDescent="0.3">
      <c r="A1532" s="1">
        <v>0.51221064814816053</v>
      </c>
      <c r="B1532" s="2" t="s">
        <v>33</v>
      </c>
      <c r="C1532" s="2" t="s">
        <v>13</v>
      </c>
      <c r="D1532" s="2" t="s">
        <v>9</v>
      </c>
      <c r="E1532" s="2" t="s">
        <v>10</v>
      </c>
      <c r="F1532" s="2" t="s">
        <v>11</v>
      </c>
      <c r="G1532">
        <v>3.1300000000000003</v>
      </c>
      <c r="H1532" s="2" t="s">
        <v>12</v>
      </c>
    </row>
    <row r="1533" spans="1:8" x14ac:dyDescent="0.3">
      <c r="A1533" s="1">
        <v>0.51226851851853095</v>
      </c>
      <c r="B1533" s="2" t="s">
        <v>33</v>
      </c>
      <c r="C1533" s="2" t="s">
        <v>13</v>
      </c>
      <c r="D1533" s="2" t="s">
        <v>9</v>
      </c>
      <c r="E1533" s="2" t="s">
        <v>10</v>
      </c>
      <c r="F1533" s="2" t="s">
        <v>11</v>
      </c>
      <c r="G1533">
        <v>3.1300000000000003</v>
      </c>
      <c r="H1533" s="2" t="s">
        <v>12</v>
      </c>
    </row>
    <row r="1534" spans="1:8" x14ac:dyDescent="0.3">
      <c r="A1534" s="1">
        <v>0.51231481481482721</v>
      </c>
      <c r="B1534" s="2" t="s">
        <v>33</v>
      </c>
      <c r="C1534" s="2" t="s">
        <v>13</v>
      </c>
      <c r="D1534" s="2" t="s">
        <v>9</v>
      </c>
      <c r="E1534" s="2" t="s">
        <v>10</v>
      </c>
      <c r="F1534" s="2" t="s">
        <v>11</v>
      </c>
      <c r="G1534">
        <v>3.14</v>
      </c>
      <c r="H1534" s="2" t="s">
        <v>12</v>
      </c>
    </row>
    <row r="1535" spans="1:8" x14ac:dyDescent="0.3">
      <c r="A1535" s="1">
        <v>0.51237268518519763</v>
      </c>
      <c r="B1535" s="2" t="s">
        <v>33</v>
      </c>
      <c r="C1535" s="2" t="s">
        <v>13</v>
      </c>
      <c r="D1535" s="2" t="s">
        <v>9</v>
      </c>
      <c r="E1535" s="2" t="s">
        <v>10</v>
      </c>
      <c r="F1535" s="2" t="s">
        <v>11</v>
      </c>
      <c r="G1535">
        <v>3.14</v>
      </c>
      <c r="H1535" s="2" t="s">
        <v>12</v>
      </c>
    </row>
    <row r="1536" spans="1:8" x14ac:dyDescent="0.3">
      <c r="A1536" s="1">
        <v>0.5124189814814939</v>
      </c>
      <c r="B1536" s="2" t="s">
        <v>33</v>
      </c>
      <c r="C1536" s="2" t="s">
        <v>13</v>
      </c>
      <c r="D1536" s="2" t="s">
        <v>9</v>
      </c>
      <c r="E1536" s="2" t="s">
        <v>10</v>
      </c>
      <c r="F1536" s="2" t="s">
        <v>11</v>
      </c>
      <c r="G1536">
        <v>3.15</v>
      </c>
      <c r="H1536" s="2" t="s">
        <v>12</v>
      </c>
    </row>
    <row r="1537" spans="1:8" x14ac:dyDescent="0.3">
      <c r="A1537" s="1">
        <v>0.51247685185186431</v>
      </c>
      <c r="B1537" s="2" t="s">
        <v>33</v>
      </c>
      <c r="C1537" s="2" t="s">
        <v>13</v>
      </c>
      <c r="D1537" s="2" t="s">
        <v>9</v>
      </c>
      <c r="E1537" s="2" t="s">
        <v>10</v>
      </c>
      <c r="F1537" s="2" t="s">
        <v>11</v>
      </c>
      <c r="G1537">
        <v>3.15</v>
      </c>
      <c r="H1537" s="2" t="s">
        <v>12</v>
      </c>
    </row>
    <row r="1538" spans="1:8" x14ac:dyDescent="0.3">
      <c r="A1538" s="1">
        <v>0.51252314814816058</v>
      </c>
      <c r="B1538" s="2" t="s">
        <v>33</v>
      </c>
      <c r="C1538" s="2" t="s">
        <v>13</v>
      </c>
      <c r="D1538" s="2" t="s">
        <v>9</v>
      </c>
      <c r="E1538" s="2" t="s">
        <v>10</v>
      </c>
      <c r="F1538" s="2" t="s">
        <v>11</v>
      </c>
      <c r="G1538">
        <v>3.1599999999999997</v>
      </c>
      <c r="H1538" s="2" t="s">
        <v>12</v>
      </c>
    </row>
    <row r="1539" spans="1:8" x14ac:dyDescent="0.3">
      <c r="A1539" s="1">
        <v>0.512581018518531</v>
      </c>
      <c r="B1539" s="2" t="s">
        <v>33</v>
      </c>
      <c r="C1539" s="2" t="s">
        <v>13</v>
      </c>
      <c r="D1539" s="2" t="s">
        <v>9</v>
      </c>
      <c r="E1539" s="2" t="s">
        <v>10</v>
      </c>
      <c r="F1539" s="2" t="s">
        <v>11</v>
      </c>
      <c r="G1539">
        <v>3.1599999999999997</v>
      </c>
      <c r="H1539" s="2" t="s">
        <v>12</v>
      </c>
    </row>
    <row r="1540" spans="1:8" x14ac:dyDescent="0.3">
      <c r="A1540" s="1">
        <v>0.51262731481482726</v>
      </c>
      <c r="B1540" s="2" t="s">
        <v>33</v>
      </c>
      <c r="C1540" s="2" t="s">
        <v>13</v>
      </c>
      <c r="D1540" s="2" t="s">
        <v>9</v>
      </c>
      <c r="E1540" s="2" t="s">
        <v>10</v>
      </c>
      <c r="F1540" s="2" t="s">
        <v>11</v>
      </c>
      <c r="G1540">
        <v>3.1300000000000003</v>
      </c>
      <c r="H1540" s="2" t="s">
        <v>12</v>
      </c>
    </row>
    <row r="1541" spans="1:8" x14ac:dyDescent="0.3">
      <c r="A1541" s="1">
        <v>0.51268518518519768</v>
      </c>
      <c r="B1541" s="2" t="s">
        <v>33</v>
      </c>
      <c r="C1541" s="2" t="s">
        <v>13</v>
      </c>
      <c r="D1541" s="2" t="s">
        <v>9</v>
      </c>
      <c r="E1541" s="2" t="s">
        <v>10</v>
      </c>
      <c r="F1541" s="2" t="s">
        <v>11</v>
      </c>
      <c r="G1541">
        <v>3.1100000000000003</v>
      </c>
      <c r="H1541" s="2" t="s">
        <v>12</v>
      </c>
    </row>
    <row r="1542" spans="1:8" x14ac:dyDescent="0.3">
      <c r="A1542" s="1">
        <v>0.51273148148149394</v>
      </c>
      <c r="B1542" s="2" t="s">
        <v>33</v>
      </c>
      <c r="C1542" s="2" t="s">
        <v>13</v>
      </c>
      <c r="D1542" s="2" t="s">
        <v>9</v>
      </c>
      <c r="E1542" s="2" t="s">
        <v>10</v>
      </c>
      <c r="F1542" s="2" t="s">
        <v>11</v>
      </c>
      <c r="G1542">
        <v>3.14</v>
      </c>
      <c r="H1542" s="2" t="s">
        <v>12</v>
      </c>
    </row>
    <row r="1543" spans="1:8" x14ac:dyDescent="0.3">
      <c r="A1543" s="1">
        <v>0.51278935185186436</v>
      </c>
      <c r="B1543" s="2" t="s">
        <v>33</v>
      </c>
      <c r="C1543" s="2" t="s">
        <v>13</v>
      </c>
      <c r="D1543" s="2" t="s">
        <v>9</v>
      </c>
      <c r="E1543" s="2" t="s">
        <v>10</v>
      </c>
      <c r="F1543" s="2" t="s">
        <v>11</v>
      </c>
      <c r="G1543">
        <v>3.14</v>
      </c>
      <c r="H1543" s="2" t="s">
        <v>12</v>
      </c>
    </row>
    <row r="1544" spans="1:8" x14ac:dyDescent="0.3">
      <c r="A1544" s="1">
        <v>0.51283564814816063</v>
      </c>
      <c r="B1544" s="2" t="s">
        <v>33</v>
      </c>
      <c r="C1544" s="2" t="s">
        <v>13</v>
      </c>
      <c r="D1544" s="2" t="s">
        <v>9</v>
      </c>
      <c r="E1544" s="2" t="s">
        <v>10</v>
      </c>
      <c r="F1544" s="2" t="s">
        <v>11</v>
      </c>
      <c r="G1544">
        <v>3.15</v>
      </c>
      <c r="H1544" s="2" t="s">
        <v>12</v>
      </c>
    </row>
    <row r="1545" spans="1:8" x14ac:dyDescent="0.3">
      <c r="A1545" s="1">
        <v>0.51289351851853104</v>
      </c>
      <c r="B1545" s="2" t="s">
        <v>33</v>
      </c>
      <c r="C1545" s="2" t="s">
        <v>13</v>
      </c>
      <c r="D1545" s="2" t="s">
        <v>9</v>
      </c>
      <c r="E1545" s="2" t="s">
        <v>10</v>
      </c>
      <c r="F1545" s="2" t="s">
        <v>11</v>
      </c>
      <c r="G1545">
        <v>3.15</v>
      </c>
      <c r="H1545" s="2" t="s">
        <v>12</v>
      </c>
    </row>
    <row r="1546" spans="1:8" x14ac:dyDescent="0.3">
      <c r="A1546" s="1">
        <v>0.51293981481482731</v>
      </c>
      <c r="B1546" s="2" t="s">
        <v>33</v>
      </c>
      <c r="C1546" s="2" t="s">
        <v>13</v>
      </c>
      <c r="D1546" s="2" t="s">
        <v>9</v>
      </c>
      <c r="E1546" s="2" t="s">
        <v>10</v>
      </c>
      <c r="F1546" s="2" t="s">
        <v>11</v>
      </c>
      <c r="G1546">
        <v>3.1199999999999997</v>
      </c>
      <c r="H1546" s="2" t="s">
        <v>12</v>
      </c>
    </row>
    <row r="1547" spans="1:8" x14ac:dyDescent="0.3">
      <c r="A1547" s="1">
        <v>0.51299768518519773</v>
      </c>
      <c r="B1547" s="2" t="s">
        <v>33</v>
      </c>
      <c r="C1547" s="2" t="s">
        <v>13</v>
      </c>
      <c r="D1547" s="2" t="s">
        <v>9</v>
      </c>
      <c r="E1547" s="2" t="s">
        <v>10</v>
      </c>
      <c r="F1547" s="2" t="s">
        <v>11</v>
      </c>
      <c r="G1547">
        <v>3.1100000000000003</v>
      </c>
      <c r="H1547" s="2" t="s">
        <v>12</v>
      </c>
    </row>
    <row r="1548" spans="1:8" x14ac:dyDescent="0.3">
      <c r="A1548" s="1">
        <v>0.51304398148149399</v>
      </c>
      <c r="B1548" s="2" t="s">
        <v>33</v>
      </c>
      <c r="C1548" s="2" t="s">
        <v>13</v>
      </c>
      <c r="D1548" s="2" t="s">
        <v>9</v>
      </c>
      <c r="E1548" s="2" t="s">
        <v>10</v>
      </c>
      <c r="F1548" s="2" t="s">
        <v>11</v>
      </c>
      <c r="G1548">
        <v>3.12</v>
      </c>
      <c r="H1548" s="2" t="s">
        <v>12</v>
      </c>
    </row>
    <row r="1549" spans="1:8" x14ac:dyDescent="0.3">
      <c r="A1549" s="1">
        <v>0.51310185185186441</v>
      </c>
      <c r="B1549" s="2" t="s">
        <v>33</v>
      </c>
      <c r="C1549" s="2" t="s">
        <v>13</v>
      </c>
      <c r="D1549" s="2" t="s">
        <v>9</v>
      </c>
      <c r="E1549" s="2" t="s">
        <v>10</v>
      </c>
      <c r="F1549" s="2" t="s">
        <v>11</v>
      </c>
      <c r="G1549">
        <v>3.1100000000000003</v>
      </c>
      <c r="H1549" s="2" t="s">
        <v>12</v>
      </c>
    </row>
    <row r="1550" spans="1:8" x14ac:dyDescent="0.3">
      <c r="A1550" s="1">
        <v>0.51314814814816068</v>
      </c>
      <c r="B1550" s="2" t="s">
        <v>33</v>
      </c>
      <c r="C1550" s="2" t="s">
        <v>13</v>
      </c>
      <c r="D1550" s="2" t="s">
        <v>9</v>
      </c>
      <c r="E1550" s="2" t="s">
        <v>10</v>
      </c>
      <c r="F1550" s="2" t="s">
        <v>11</v>
      </c>
      <c r="G1550">
        <v>3.1399999999999997</v>
      </c>
      <c r="H1550" s="2" t="s">
        <v>12</v>
      </c>
    </row>
    <row r="1551" spans="1:8" x14ac:dyDescent="0.3">
      <c r="A1551" s="1">
        <v>0.51320601851853109</v>
      </c>
      <c r="B1551" s="2" t="s">
        <v>33</v>
      </c>
      <c r="C1551" s="2" t="s">
        <v>13</v>
      </c>
      <c r="D1551" s="2" t="s">
        <v>9</v>
      </c>
      <c r="E1551" s="2" t="s">
        <v>10</v>
      </c>
      <c r="F1551" s="2" t="s">
        <v>11</v>
      </c>
      <c r="G1551">
        <v>3.13</v>
      </c>
      <c r="H1551" s="2" t="s">
        <v>12</v>
      </c>
    </row>
    <row r="1552" spans="1:8" x14ac:dyDescent="0.3">
      <c r="A1552" s="1">
        <v>0.51325231481482736</v>
      </c>
      <c r="B1552" s="2" t="s">
        <v>33</v>
      </c>
      <c r="C1552" s="2" t="s">
        <v>13</v>
      </c>
      <c r="D1552" s="2" t="s">
        <v>9</v>
      </c>
      <c r="E1552" s="2" t="s">
        <v>10</v>
      </c>
      <c r="F1552" s="2" t="s">
        <v>11</v>
      </c>
      <c r="G1552">
        <v>3.13</v>
      </c>
      <c r="H1552" s="2" t="s">
        <v>12</v>
      </c>
    </row>
    <row r="1553" spans="1:8" x14ac:dyDescent="0.3">
      <c r="A1553" s="1">
        <v>0.51331018518519778</v>
      </c>
      <c r="B1553" s="2" t="s">
        <v>33</v>
      </c>
      <c r="C1553" s="2" t="s">
        <v>13</v>
      </c>
      <c r="D1553" s="2" t="s">
        <v>9</v>
      </c>
      <c r="E1553" s="2" t="s">
        <v>10</v>
      </c>
      <c r="F1553" s="2" t="s">
        <v>11</v>
      </c>
      <c r="G1553">
        <v>3.1199999999999997</v>
      </c>
      <c r="H1553" s="2" t="s">
        <v>12</v>
      </c>
    </row>
    <row r="1554" spans="1:8" x14ac:dyDescent="0.3">
      <c r="A1554" s="1">
        <v>0.51335648148149404</v>
      </c>
      <c r="B1554" s="2" t="s">
        <v>33</v>
      </c>
      <c r="C1554" s="2" t="s">
        <v>13</v>
      </c>
      <c r="D1554" s="2" t="s">
        <v>9</v>
      </c>
      <c r="E1554" s="2" t="s">
        <v>10</v>
      </c>
      <c r="F1554" s="2" t="s">
        <v>11</v>
      </c>
      <c r="G1554">
        <v>3.12</v>
      </c>
      <c r="H1554" s="2" t="s">
        <v>12</v>
      </c>
    </row>
    <row r="1555" spans="1:8" x14ac:dyDescent="0.3">
      <c r="A1555" s="1">
        <v>0.51341435185186446</v>
      </c>
      <c r="B1555" s="2" t="s">
        <v>33</v>
      </c>
      <c r="C1555" s="2" t="s">
        <v>13</v>
      </c>
      <c r="D1555" s="2" t="s">
        <v>9</v>
      </c>
      <c r="E1555" s="2" t="s">
        <v>10</v>
      </c>
      <c r="F1555" s="2" t="s">
        <v>11</v>
      </c>
      <c r="G1555">
        <v>3.12</v>
      </c>
      <c r="H1555" s="2" t="s">
        <v>12</v>
      </c>
    </row>
    <row r="1556" spans="1:8" x14ac:dyDescent="0.3">
      <c r="A1556" s="1">
        <v>0.51346064814816073</v>
      </c>
      <c r="B1556" s="2" t="s">
        <v>33</v>
      </c>
      <c r="C1556" s="2" t="s">
        <v>13</v>
      </c>
      <c r="D1556" s="2" t="s">
        <v>9</v>
      </c>
      <c r="E1556" s="2" t="s">
        <v>10</v>
      </c>
      <c r="F1556" s="2" t="s">
        <v>11</v>
      </c>
      <c r="G1556">
        <v>3.12</v>
      </c>
      <c r="H1556" s="2" t="s">
        <v>12</v>
      </c>
    </row>
    <row r="1557" spans="1:8" x14ac:dyDescent="0.3">
      <c r="A1557" s="1">
        <v>0.51351851851853114</v>
      </c>
      <c r="B1557" s="2" t="s">
        <v>33</v>
      </c>
      <c r="C1557" s="2" t="s">
        <v>13</v>
      </c>
      <c r="D1557" s="2" t="s">
        <v>9</v>
      </c>
      <c r="E1557" s="2" t="s">
        <v>10</v>
      </c>
      <c r="F1557" s="2" t="s">
        <v>11</v>
      </c>
      <c r="G1557">
        <v>3.1100000000000003</v>
      </c>
      <c r="H1557" s="2" t="s">
        <v>12</v>
      </c>
    </row>
    <row r="1558" spans="1:8" x14ac:dyDescent="0.3">
      <c r="A1558" s="1">
        <v>0.51356481481482741</v>
      </c>
      <c r="B1558" s="2" t="s">
        <v>33</v>
      </c>
      <c r="C1558" s="2" t="s">
        <v>13</v>
      </c>
      <c r="D1558" s="2" t="s">
        <v>9</v>
      </c>
      <c r="E1558" s="2" t="s">
        <v>10</v>
      </c>
      <c r="F1558" s="2" t="s">
        <v>11</v>
      </c>
      <c r="G1558">
        <v>3.13</v>
      </c>
      <c r="H1558" s="2" t="s">
        <v>12</v>
      </c>
    </row>
    <row r="1559" spans="1:8" x14ac:dyDescent="0.3">
      <c r="A1559" s="1">
        <v>0.51362268518519782</v>
      </c>
      <c r="B1559" s="2" t="s">
        <v>33</v>
      </c>
      <c r="C1559" s="2" t="s">
        <v>13</v>
      </c>
      <c r="D1559" s="2" t="s">
        <v>9</v>
      </c>
      <c r="E1559" s="2" t="s">
        <v>10</v>
      </c>
      <c r="F1559" s="2" t="s">
        <v>11</v>
      </c>
      <c r="G1559">
        <v>3.1399999999999997</v>
      </c>
      <c r="H1559" s="2" t="s">
        <v>12</v>
      </c>
    </row>
    <row r="1560" spans="1:8" x14ac:dyDescent="0.3">
      <c r="A1560" s="1">
        <v>0.51366898148149409</v>
      </c>
      <c r="B1560" s="2" t="s">
        <v>33</v>
      </c>
      <c r="C1560" s="2" t="s">
        <v>13</v>
      </c>
      <c r="D1560" s="2" t="s">
        <v>9</v>
      </c>
      <c r="E1560" s="2" t="s">
        <v>10</v>
      </c>
      <c r="F1560" s="2" t="s">
        <v>11</v>
      </c>
      <c r="G1560">
        <v>3.1599999999999997</v>
      </c>
      <c r="H1560" s="2" t="s">
        <v>12</v>
      </c>
    </row>
    <row r="1561" spans="1:8" x14ac:dyDescent="0.3">
      <c r="A1561" s="1">
        <v>0.51372685185186451</v>
      </c>
      <c r="B1561" s="2" t="s">
        <v>33</v>
      </c>
      <c r="C1561" s="2" t="s">
        <v>13</v>
      </c>
      <c r="D1561" s="2" t="s">
        <v>9</v>
      </c>
      <c r="E1561" s="2" t="s">
        <v>10</v>
      </c>
      <c r="F1561" s="2" t="s">
        <v>11</v>
      </c>
      <c r="G1561">
        <v>3.13</v>
      </c>
      <c r="H1561" s="2" t="s">
        <v>12</v>
      </c>
    </row>
    <row r="1562" spans="1:8" x14ac:dyDescent="0.3">
      <c r="A1562" s="1">
        <v>0.51377314814816077</v>
      </c>
      <c r="B1562" s="2" t="s">
        <v>33</v>
      </c>
      <c r="C1562" s="2" t="s">
        <v>13</v>
      </c>
      <c r="D1562" s="2" t="s">
        <v>9</v>
      </c>
      <c r="E1562" s="2" t="s">
        <v>10</v>
      </c>
      <c r="F1562" s="2" t="s">
        <v>11</v>
      </c>
      <c r="G1562">
        <v>3.1100000000000003</v>
      </c>
      <c r="H1562" s="2" t="s">
        <v>12</v>
      </c>
    </row>
    <row r="1563" spans="1:8" x14ac:dyDescent="0.3">
      <c r="A1563" s="1">
        <v>0.51383101851853119</v>
      </c>
      <c r="B1563" s="2" t="s">
        <v>33</v>
      </c>
      <c r="C1563" s="2" t="s">
        <v>13</v>
      </c>
      <c r="D1563" s="2" t="s">
        <v>9</v>
      </c>
      <c r="E1563" s="2" t="s">
        <v>10</v>
      </c>
      <c r="F1563" s="2" t="s">
        <v>11</v>
      </c>
      <c r="G1563">
        <v>3.12</v>
      </c>
      <c r="H1563" s="2" t="s">
        <v>12</v>
      </c>
    </row>
    <row r="1564" spans="1:8" x14ac:dyDescent="0.3">
      <c r="A1564" s="1">
        <v>0.51387731481482746</v>
      </c>
      <c r="B1564" s="2" t="s">
        <v>33</v>
      </c>
      <c r="C1564" s="2" t="s">
        <v>13</v>
      </c>
      <c r="D1564" s="2" t="s">
        <v>9</v>
      </c>
      <c r="E1564" s="2" t="s">
        <v>10</v>
      </c>
      <c r="F1564" s="2" t="s">
        <v>11</v>
      </c>
      <c r="G1564">
        <v>3.12</v>
      </c>
      <c r="H1564" s="2" t="s">
        <v>12</v>
      </c>
    </row>
    <row r="1565" spans="1:8" x14ac:dyDescent="0.3">
      <c r="A1565" s="1">
        <v>0.51393518518519787</v>
      </c>
      <c r="B1565" s="2" t="s">
        <v>33</v>
      </c>
      <c r="C1565" s="2" t="s">
        <v>13</v>
      </c>
      <c r="D1565" s="2" t="s">
        <v>9</v>
      </c>
      <c r="E1565" s="2" t="s">
        <v>10</v>
      </c>
      <c r="F1565" s="2" t="s">
        <v>11</v>
      </c>
      <c r="G1565">
        <v>3.1</v>
      </c>
      <c r="H1565" s="2" t="s">
        <v>12</v>
      </c>
    </row>
    <row r="1566" spans="1:8" x14ac:dyDescent="0.3">
      <c r="A1566" s="1">
        <v>0.51398148148149414</v>
      </c>
      <c r="B1566" s="2" t="s">
        <v>33</v>
      </c>
      <c r="C1566" s="2" t="s">
        <v>13</v>
      </c>
      <c r="D1566" s="2" t="s">
        <v>9</v>
      </c>
      <c r="E1566" s="2" t="s">
        <v>10</v>
      </c>
      <c r="F1566" s="2" t="s">
        <v>11</v>
      </c>
      <c r="G1566">
        <v>3.1199999999999997</v>
      </c>
      <c r="H1566" s="2" t="s">
        <v>12</v>
      </c>
    </row>
    <row r="1567" spans="1:8" x14ac:dyDescent="0.3">
      <c r="A1567" s="1">
        <v>0.51403935185186456</v>
      </c>
      <c r="B1567" s="2" t="s">
        <v>33</v>
      </c>
      <c r="C1567" s="2" t="s">
        <v>13</v>
      </c>
      <c r="D1567" s="2" t="s">
        <v>9</v>
      </c>
      <c r="E1567" s="2" t="s">
        <v>10</v>
      </c>
      <c r="F1567" s="2" t="s">
        <v>11</v>
      </c>
      <c r="G1567">
        <v>3.1399999999999997</v>
      </c>
      <c r="H1567" s="2" t="s">
        <v>12</v>
      </c>
    </row>
    <row r="1568" spans="1:8" x14ac:dyDescent="0.3">
      <c r="A1568" s="1">
        <v>0.51408564814816082</v>
      </c>
      <c r="B1568" s="2" t="s">
        <v>33</v>
      </c>
      <c r="C1568" s="2" t="s">
        <v>13</v>
      </c>
      <c r="D1568" s="2" t="s">
        <v>9</v>
      </c>
      <c r="E1568" s="2" t="s">
        <v>10</v>
      </c>
      <c r="F1568" s="2" t="s">
        <v>11</v>
      </c>
      <c r="G1568">
        <v>3.1399999999999997</v>
      </c>
      <c r="H1568" s="2" t="s">
        <v>12</v>
      </c>
    </row>
    <row r="1569" spans="1:8" x14ac:dyDescent="0.3">
      <c r="A1569" s="1">
        <v>0.51414351851853124</v>
      </c>
      <c r="B1569" s="2" t="s">
        <v>33</v>
      </c>
      <c r="C1569" s="2" t="s">
        <v>13</v>
      </c>
      <c r="D1569" s="2" t="s">
        <v>9</v>
      </c>
      <c r="E1569" s="2" t="s">
        <v>10</v>
      </c>
      <c r="F1569" s="2" t="s">
        <v>11</v>
      </c>
      <c r="G1569">
        <v>3.13</v>
      </c>
      <c r="H1569" s="2" t="s">
        <v>12</v>
      </c>
    </row>
    <row r="1570" spans="1:8" x14ac:dyDescent="0.3">
      <c r="A1570" s="1">
        <v>0.51418981481482751</v>
      </c>
      <c r="B1570" s="2" t="s">
        <v>33</v>
      </c>
      <c r="C1570" s="2" t="s">
        <v>13</v>
      </c>
      <c r="D1570" s="2" t="s">
        <v>9</v>
      </c>
      <c r="E1570" s="2" t="s">
        <v>10</v>
      </c>
      <c r="F1570" s="2" t="s">
        <v>11</v>
      </c>
      <c r="G1570">
        <v>3.12</v>
      </c>
      <c r="H1570" s="2" t="s">
        <v>12</v>
      </c>
    </row>
    <row r="1571" spans="1:8" x14ac:dyDescent="0.3">
      <c r="A1571" s="1">
        <v>0.51424768518519792</v>
      </c>
      <c r="B1571" s="2" t="s">
        <v>33</v>
      </c>
      <c r="C1571" s="2" t="s">
        <v>13</v>
      </c>
      <c r="D1571" s="2" t="s">
        <v>9</v>
      </c>
      <c r="E1571" s="2" t="s">
        <v>10</v>
      </c>
      <c r="F1571" s="2" t="s">
        <v>11</v>
      </c>
      <c r="G1571">
        <v>3.12</v>
      </c>
      <c r="H1571" s="2" t="s">
        <v>12</v>
      </c>
    </row>
    <row r="1572" spans="1:8" x14ac:dyDescent="0.3">
      <c r="A1572" s="1">
        <v>0.51429398148149419</v>
      </c>
      <c r="B1572" s="2" t="s">
        <v>33</v>
      </c>
      <c r="C1572" s="2" t="s">
        <v>13</v>
      </c>
      <c r="D1572" s="2" t="s">
        <v>9</v>
      </c>
      <c r="E1572" s="2" t="s">
        <v>10</v>
      </c>
      <c r="F1572" s="2" t="s">
        <v>11</v>
      </c>
      <c r="G1572">
        <v>3.1100000000000003</v>
      </c>
      <c r="H1572" s="2" t="s">
        <v>12</v>
      </c>
    </row>
    <row r="1573" spans="1:8" x14ac:dyDescent="0.3">
      <c r="A1573" s="1">
        <v>0.51435185185186461</v>
      </c>
      <c r="B1573" s="2" t="s">
        <v>33</v>
      </c>
      <c r="C1573" s="2" t="s">
        <v>13</v>
      </c>
      <c r="D1573" s="2" t="s">
        <v>9</v>
      </c>
      <c r="E1573" s="2" t="s">
        <v>10</v>
      </c>
      <c r="F1573" s="2" t="s">
        <v>11</v>
      </c>
      <c r="G1573">
        <v>3.1</v>
      </c>
      <c r="H1573" s="2" t="s">
        <v>12</v>
      </c>
    </row>
    <row r="1574" spans="1:8" x14ac:dyDescent="0.3">
      <c r="A1574" s="1">
        <v>0.51439814814816087</v>
      </c>
      <c r="B1574" s="2" t="s">
        <v>33</v>
      </c>
      <c r="C1574" s="2" t="s">
        <v>13</v>
      </c>
      <c r="D1574" s="2" t="s">
        <v>9</v>
      </c>
      <c r="E1574" s="2" t="s">
        <v>10</v>
      </c>
      <c r="F1574" s="2" t="s">
        <v>11</v>
      </c>
      <c r="G1574">
        <v>3.1199999999999997</v>
      </c>
      <c r="H1574" s="2" t="s">
        <v>12</v>
      </c>
    </row>
    <row r="1575" spans="1:8" x14ac:dyDescent="0.3">
      <c r="A1575" s="1">
        <v>0.51445601851853129</v>
      </c>
      <c r="B1575" s="2" t="s">
        <v>33</v>
      </c>
      <c r="C1575" s="2" t="s">
        <v>13</v>
      </c>
      <c r="D1575" s="2" t="s">
        <v>9</v>
      </c>
      <c r="E1575" s="2" t="s">
        <v>10</v>
      </c>
      <c r="F1575" s="2" t="s">
        <v>11</v>
      </c>
      <c r="G1575">
        <v>3.13</v>
      </c>
      <c r="H1575" s="2" t="s">
        <v>12</v>
      </c>
    </row>
    <row r="1576" spans="1:8" x14ac:dyDescent="0.3">
      <c r="A1576" s="1">
        <v>0.51450231481482755</v>
      </c>
      <c r="B1576" s="2" t="s">
        <v>33</v>
      </c>
      <c r="C1576" s="2" t="s">
        <v>13</v>
      </c>
      <c r="D1576" s="2" t="s">
        <v>9</v>
      </c>
      <c r="E1576" s="2" t="s">
        <v>10</v>
      </c>
      <c r="F1576" s="2" t="s">
        <v>11</v>
      </c>
      <c r="G1576">
        <v>3.13</v>
      </c>
      <c r="H1576" s="2" t="s">
        <v>12</v>
      </c>
    </row>
    <row r="1577" spans="1:8" x14ac:dyDescent="0.3">
      <c r="A1577" s="1">
        <v>0.51456018518519797</v>
      </c>
      <c r="B1577" s="2" t="s">
        <v>33</v>
      </c>
      <c r="C1577" s="2" t="s">
        <v>13</v>
      </c>
      <c r="D1577" s="2" t="s">
        <v>9</v>
      </c>
      <c r="E1577" s="2" t="s">
        <v>10</v>
      </c>
      <c r="F1577" s="2" t="s">
        <v>11</v>
      </c>
      <c r="G1577">
        <v>3.1399999999999997</v>
      </c>
      <c r="H1577" s="2" t="s">
        <v>12</v>
      </c>
    </row>
    <row r="1578" spans="1:8" x14ac:dyDescent="0.3">
      <c r="A1578" s="1">
        <v>0.51460648148149424</v>
      </c>
      <c r="B1578" s="2" t="s">
        <v>33</v>
      </c>
      <c r="C1578" s="2" t="s">
        <v>13</v>
      </c>
      <c r="D1578" s="2" t="s">
        <v>9</v>
      </c>
      <c r="E1578" s="2" t="s">
        <v>10</v>
      </c>
      <c r="F1578" s="2" t="s">
        <v>11</v>
      </c>
      <c r="G1578">
        <v>3.1100000000000003</v>
      </c>
      <c r="H1578" s="2" t="s">
        <v>12</v>
      </c>
    </row>
    <row r="1579" spans="1:8" x14ac:dyDescent="0.3">
      <c r="A1579" s="1">
        <v>0.51466435185186465</v>
      </c>
      <c r="B1579" s="2" t="s">
        <v>33</v>
      </c>
      <c r="C1579" s="2" t="s">
        <v>13</v>
      </c>
      <c r="D1579" s="2" t="s">
        <v>9</v>
      </c>
      <c r="E1579" s="2" t="s">
        <v>10</v>
      </c>
      <c r="F1579" s="2" t="s">
        <v>11</v>
      </c>
      <c r="G1579">
        <v>3.1</v>
      </c>
      <c r="H1579" s="2" t="s">
        <v>12</v>
      </c>
    </row>
    <row r="1580" spans="1:8" x14ac:dyDescent="0.3">
      <c r="A1580" s="1">
        <v>0.51471064814816092</v>
      </c>
      <c r="B1580" s="2" t="s">
        <v>33</v>
      </c>
      <c r="C1580" s="2" t="s">
        <v>13</v>
      </c>
      <c r="D1580" s="2" t="s">
        <v>9</v>
      </c>
      <c r="E1580" s="2" t="s">
        <v>10</v>
      </c>
      <c r="F1580" s="2" t="s">
        <v>11</v>
      </c>
      <c r="G1580">
        <v>3.12</v>
      </c>
      <c r="H1580" s="2" t="s">
        <v>12</v>
      </c>
    </row>
    <row r="1581" spans="1:8" x14ac:dyDescent="0.3">
      <c r="A1581" s="1">
        <v>0.51476851851853134</v>
      </c>
      <c r="B1581" s="2" t="s">
        <v>33</v>
      </c>
      <c r="C1581" s="2" t="s">
        <v>13</v>
      </c>
      <c r="D1581" s="2" t="s">
        <v>9</v>
      </c>
      <c r="E1581" s="2" t="s">
        <v>10</v>
      </c>
      <c r="F1581" s="2" t="s">
        <v>11</v>
      </c>
      <c r="G1581">
        <v>3.12</v>
      </c>
      <c r="H1581" s="2" t="s">
        <v>12</v>
      </c>
    </row>
    <row r="1582" spans="1:8" x14ac:dyDescent="0.3">
      <c r="A1582" s="1">
        <v>0.5148148148148276</v>
      </c>
      <c r="B1582" s="2" t="s">
        <v>33</v>
      </c>
      <c r="C1582" s="2" t="s">
        <v>13</v>
      </c>
      <c r="D1582" s="2" t="s">
        <v>9</v>
      </c>
      <c r="E1582" s="2" t="s">
        <v>10</v>
      </c>
      <c r="F1582" s="2" t="s">
        <v>11</v>
      </c>
      <c r="G1582">
        <v>3.13</v>
      </c>
      <c r="H1582" s="2" t="s">
        <v>12</v>
      </c>
    </row>
    <row r="1583" spans="1:8" x14ac:dyDescent="0.3">
      <c r="A1583" s="1">
        <v>0.51487268518519802</v>
      </c>
      <c r="B1583" s="2" t="s">
        <v>33</v>
      </c>
      <c r="C1583" s="2" t="s">
        <v>13</v>
      </c>
      <c r="D1583" s="2" t="s">
        <v>9</v>
      </c>
      <c r="E1583" s="2" t="s">
        <v>10</v>
      </c>
      <c r="F1583" s="2" t="s">
        <v>11</v>
      </c>
      <c r="G1583">
        <v>3.13</v>
      </c>
      <c r="H1583" s="2" t="s">
        <v>12</v>
      </c>
    </row>
    <row r="1584" spans="1:8" x14ac:dyDescent="0.3">
      <c r="A1584" s="1">
        <v>0.51491898148149429</v>
      </c>
      <c r="B1584" s="2" t="s">
        <v>33</v>
      </c>
      <c r="C1584" s="2" t="s">
        <v>13</v>
      </c>
      <c r="D1584" s="2" t="s">
        <v>9</v>
      </c>
      <c r="E1584" s="2" t="s">
        <v>10</v>
      </c>
      <c r="F1584" s="2" t="s">
        <v>11</v>
      </c>
      <c r="G1584">
        <v>3.1199999999999997</v>
      </c>
      <c r="H1584" s="2" t="s">
        <v>12</v>
      </c>
    </row>
    <row r="1585" spans="1:8" x14ac:dyDescent="0.3">
      <c r="A1585" s="1">
        <v>0.5149768518518647</v>
      </c>
      <c r="B1585" s="2" t="s">
        <v>33</v>
      </c>
      <c r="C1585" s="2" t="s">
        <v>13</v>
      </c>
      <c r="D1585" s="2" t="s">
        <v>9</v>
      </c>
      <c r="E1585" s="2" t="s">
        <v>10</v>
      </c>
      <c r="F1585" s="2" t="s">
        <v>11</v>
      </c>
      <c r="G1585">
        <v>3.1399999999999997</v>
      </c>
      <c r="H1585" s="2" t="s">
        <v>12</v>
      </c>
    </row>
    <row r="1586" spans="1:8" x14ac:dyDescent="0.3">
      <c r="A1586" s="1">
        <v>0.51502314814816097</v>
      </c>
      <c r="B1586" s="2" t="s">
        <v>33</v>
      </c>
      <c r="C1586" s="2" t="s">
        <v>13</v>
      </c>
      <c r="D1586" s="2" t="s">
        <v>9</v>
      </c>
      <c r="E1586" s="2" t="s">
        <v>10</v>
      </c>
      <c r="F1586" s="2" t="s">
        <v>11</v>
      </c>
      <c r="G1586">
        <v>3.1100000000000003</v>
      </c>
      <c r="H1586" s="2" t="s">
        <v>12</v>
      </c>
    </row>
    <row r="1587" spans="1:8" x14ac:dyDescent="0.3">
      <c r="A1587" s="1">
        <v>0.51508101851853139</v>
      </c>
      <c r="B1587" s="2" t="s">
        <v>33</v>
      </c>
      <c r="C1587" s="2" t="s">
        <v>13</v>
      </c>
      <c r="D1587" s="2" t="s">
        <v>9</v>
      </c>
      <c r="E1587" s="2" t="s">
        <v>10</v>
      </c>
      <c r="F1587" s="2" t="s">
        <v>11</v>
      </c>
      <c r="G1587">
        <v>3.1100000000000003</v>
      </c>
      <c r="H1587" s="2" t="s">
        <v>12</v>
      </c>
    </row>
    <row r="1588" spans="1:8" x14ac:dyDescent="0.3">
      <c r="A1588" s="1">
        <v>0.51512731481482765</v>
      </c>
      <c r="B1588" s="2" t="s">
        <v>33</v>
      </c>
      <c r="C1588" s="2" t="s">
        <v>13</v>
      </c>
      <c r="D1588" s="2" t="s">
        <v>9</v>
      </c>
      <c r="E1588" s="2" t="s">
        <v>10</v>
      </c>
      <c r="F1588" s="2" t="s">
        <v>11</v>
      </c>
      <c r="G1588">
        <v>3.1</v>
      </c>
      <c r="H1588" s="2" t="s">
        <v>12</v>
      </c>
    </row>
    <row r="1589" spans="1:8" x14ac:dyDescent="0.3">
      <c r="A1589" s="1">
        <v>0.51518518518519807</v>
      </c>
      <c r="B1589" s="2" t="s">
        <v>33</v>
      </c>
      <c r="C1589" s="2" t="s">
        <v>13</v>
      </c>
      <c r="D1589" s="2" t="s">
        <v>9</v>
      </c>
      <c r="E1589" s="2" t="s">
        <v>10</v>
      </c>
      <c r="F1589" s="2" t="s">
        <v>11</v>
      </c>
      <c r="G1589">
        <v>3.1</v>
      </c>
      <c r="H1589" s="2" t="s">
        <v>12</v>
      </c>
    </row>
    <row r="1590" spans="1:8" x14ac:dyDescent="0.3">
      <c r="A1590" s="1">
        <v>0.51523148148149434</v>
      </c>
      <c r="B1590" s="2" t="s">
        <v>33</v>
      </c>
      <c r="C1590" s="2" t="s">
        <v>13</v>
      </c>
      <c r="D1590" s="2" t="s">
        <v>9</v>
      </c>
      <c r="E1590" s="2" t="s">
        <v>10</v>
      </c>
      <c r="F1590" s="2" t="s">
        <v>11</v>
      </c>
      <c r="G1590">
        <v>3.1399999999999997</v>
      </c>
      <c r="H1590" s="2" t="s">
        <v>12</v>
      </c>
    </row>
    <row r="1591" spans="1:8" x14ac:dyDescent="0.3">
      <c r="A1591" s="1">
        <v>0.51528935185186475</v>
      </c>
      <c r="B1591" s="2" t="s">
        <v>33</v>
      </c>
      <c r="C1591" s="2" t="s">
        <v>13</v>
      </c>
      <c r="D1591" s="2" t="s">
        <v>9</v>
      </c>
      <c r="E1591" s="2" t="s">
        <v>10</v>
      </c>
      <c r="F1591" s="2" t="s">
        <v>11</v>
      </c>
      <c r="G1591">
        <v>3.1399999999999997</v>
      </c>
      <c r="H1591" s="2" t="s">
        <v>12</v>
      </c>
    </row>
    <row r="1592" spans="1:8" x14ac:dyDescent="0.3">
      <c r="A1592" s="1">
        <v>0.51533564814816102</v>
      </c>
      <c r="B1592" s="2" t="s">
        <v>33</v>
      </c>
      <c r="C1592" s="2" t="s">
        <v>13</v>
      </c>
      <c r="D1592" s="2" t="s">
        <v>9</v>
      </c>
      <c r="E1592" s="2" t="s">
        <v>10</v>
      </c>
      <c r="F1592" s="2" t="s">
        <v>11</v>
      </c>
      <c r="G1592">
        <v>3.13</v>
      </c>
      <c r="H1592" s="2" t="s">
        <v>12</v>
      </c>
    </row>
    <row r="1593" spans="1:8" x14ac:dyDescent="0.3">
      <c r="A1593" s="1">
        <v>0.51539351851853143</v>
      </c>
      <c r="B1593" s="2" t="s">
        <v>33</v>
      </c>
      <c r="C1593" s="2" t="s">
        <v>13</v>
      </c>
      <c r="D1593" s="2" t="s">
        <v>9</v>
      </c>
      <c r="E1593" s="2" t="s">
        <v>10</v>
      </c>
      <c r="F1593" s="2" t="s">
        <v>11</v>
      </c>
      <c r="G1593">
        <v>3.1399999999999997</v>
      </c>
      <c r="H1593" s="2" t="s">
        <v>12</v>
      </c>
    </row>
    <row r="1594" spans="1:8" x14ac:dyDescent="0.3">
      <c r="A1594" s="1">
        <v>0.5154398148148277</v>
      </c>
      <c r="B1594" s="2" t="s">
        <v>33</v>
      </c>
      <c r="C1594" s="2" t="s">
        <v>13</v>
      </c>
      <c r="D1594" s="2" t="s">
        <v>9</v>
      </c>
      <c r="E1594" s="2" t="s">
        <v>10</v>
      </c>
      <c r="F1594" s="2" t="s">
        <v>11</v>
      </c>
      <c r="G1594">
        <v>3.12</v>
      </c>
      <c r="H1594" s="2" t="s">
        <v>12</v>
      </c>
    </row>
    <row r="1595" spans="1:8" x14ac:dyDescent="0.3">
      <c r="A1595" s="1">
        <v>0.51549768518519812</v>
      </c>
      <c r="B1595" s="2" t="s">
        <v>33</v>
      </c>
      <c r="C1595" s="2" t="s">
        <v>13</v>
      </c>
      <c r="D1595" s="2" t="s">
        <v>9</v>
      </c>
      <c r="E1595" s="2" t="s">
        <v>10</v>
      </c>
      <c r="F1595" s="2" t="s">
        <v>11</v>
      </c>
      <c r="G1595">
        <v>3.1100000000000003</v>
      </c>
      <c r="H1595" s="2" t="s">
        <v>12</v>
      </c>
    </row>
    <row r="1596" spans="1:8" x14ac:dyDescent="0.3">
      <c r="A1596" s="1">
        <v>0.51554398148149438</v>
      </c>
      <c r="B1596" s="2" t="s">
        <v>33</v>
      </c>
      <c r="C1596" s="2" t="s">
        <v>13</v>
      </c>
      <c r="D1596" s="2" t="s">
        <v>9</v>
      </c>
      <c r="E1596" s="2" t="s">
        <v>10</v>
      </c>
      <c r="F1596" s="2" t="s">
        <v>11</v>
      </c>
      <c r="G1596">
        <v>3.1</v>
      </c>
      <c r="H1596" s="2" t="s">
        <v>12</v>
      </c>
    </row>
    <row r="1597" spans="1:8" x14ac:dyDescent="0.3">
      <c r="A1597" s="1">
        <v>0.5156018518518648</v>
      </c>
      <c r="B1597" s="2" t="s">
        <v>33</v>
      </c>
      <c r="C1597" s="2" t="s">
        <v>13</v>
      </c>
      <c r="D1597" s="2" t="s">
        <v>9</v>
      </c>
      <c r="E1597" s="2" t="s">
        <v>10</v>
      </c>
      <c r="F1597" s="2" t="s">
        <v>11</v>
      </c>
      <c r="G1597">
        <v>3.1</v>
      </c>
      <c r="H1597" s="2" t="s">
        <v>12</v>
      </c>
    </row>
    <row r="1598" spans="1:8" x14ac:dyDescent="0.3">
      <c r="A1598" s="1">
        <v>0.51564814814816107</v>
      </c>
      <c r="B1598" s="2" t="s">
        <v>33</v>
      </c>
      <c r="C1598" s="2" t="s">
        <v>13</v>
      </c>
      <c r="D1598" s="2" t="s">
        <v>9</v>
      </c>
      <c r="E1598" s="2" t="s">
        <v>10</v>
      </c>
      <c r="F1598" s="2" t="s">
        <v>11</v>
      </c>
      <c r="G1598">
        <v>3.1399999999999997</v>
      </c>
      <c r="H1598" s="2" t="s">
        <v>12</v>
      </c>
    </row>
    <row r="1599" spans="1:8" x14ac:dyDescent="0.3">
      <c r="A1599" s="1">
        <v>0.51570601851853148</v>
      </c>
      <c r="B1599" s="2" t="s">
        <v>33</v>
      </c>
      <c r="C1599" s="2" t="s">
        <v>13</v>
      </c>
      <c r="D1599" s="2" t="s">
        <v>9</v>
      </c>
      <c r="E1599" s="2" t="s">
        <v>10</v>
      </c>
      <c r="F1599" s="2" t="s">
        <v>11</v>
      </c>
      <c r="G1599">
        <v>3.1399999999999997</v>
      </c>
      <c r="H1599" s="2" t="s">
        <v>12</v>
      </c>
    </row>
    <row r="1600" spans="1:8" x14ac:dyDescent="0.3">
      <c r="A1600" s="1">
        <v>0.51575231481482775</v>
      </c>
      <c r="B1600" s="2" t="s">
        <v>33</v>
      </c>
      <c r="C1600" s="2" t="s">
        <v>13</v>
      </c>
      <c r="D1600" s="2" t="s">
        <v>9</v>
      </c>
      <c r="E1600" s="2" t="s">
        <v>10</v>
      </c>
      <c r="F1600" s="2" t="s">
        <v>11</v>
      </c>
      <c r="G1600">
        <v>3.1199999999999997</v>
      </c>
      <c r="H1600" s="2" t="s">
        <v>12</v>
      </c>
    </row>
    <row r="1601" spans="1:8" x14ac:dyDescent="0.3">
      <c r="A1601" s="1">
        <v>0.51581018518519817</v>
      </c>
      <c r="B1601" s="2" t="s">
        <v>33</v>
      </c>
      <c r="C1601" s="2" t="s">
        <v>13</v>
      </c>
      <c r="D1601" s="2" t="s">
        <v>9</v>
      </c>
      <c r="E1601" s="2" t="s">
        <v>10</v>
      </c>
      <c r="F1601" s="2" t="s">
        <v>11</v>
      </c>
      <c r="G1601">
        <v>3.13</v>
      </c>
      <c r="H1601" s="2" t="s">
        <v>12</v>
      </c>
    </row>
    <row r="1602" spans="1:8" x14ac:dyDescent="0.3">
      <c r="A1602" s="1">
        <v>0.51585648148149443</v>
      </c>
      <c r="B1602" s="2" t="s">
        <v>33</v>
      </c>
      <c r="C1602" s="2" t="s">
        <v>13</v>
      </c>
      <c r="D1602" s="2" t="s">
        <v>9</v>
      </c>
      <c r="E1602" s="2" t="s">
        <v>10</v>
      </c>
      <c r="F1602" s="2" t="s">
        <v>11</v>
      </c>
      <c r="G1602">
        <v>3.1</v>
      </c>
      <c r="H1602" s="2" t="s">
        <v>12</v>
      </c>
    </row>
    <row r="1603" spans="1:8" x14ac:dyDescent="0.3">
      <c r="A1603" s="1">
        <v>0.51591435185186485</v>
      </c>
      <c r="B1603" s="2" t="s">
        <v>33</v>
      </c>
      <c r="C1603" s="2" t="s">
        <v>13</v>
      </c>
      <c r="D1603" s="2" t="s">
        <v>9</v>
      </c>
      <c r="E1603" s="2" t="s">
        <v>10</v>
      </c>
      <c r="F1603" s="2" t="s">
        <v>11</v>
      </c>
      <c r="G1603">
        <v>3.1100000000000003</v>
      </c>
      <c r="H1603" s="2" t="s">
        <v>12</v>
      </c>
    </row>
    <row r="1604" spans="1:8" x14ac:dyDescent="0.3">
      <c r="A1604" s="1">
        <v>0.51596064814816112</v>
      </c>
      <c r="B1604" s="2" t="s">
        <v>33</v>
      </c>
      <c r="C1604" s="2" t="s">
        <v>13</v>
      </c>
      <c r="D1604" s="2" t="s">
        <v>9</v>
      </c>
      <c r="E1604" s="2" t="s">
        <v>10</v>
      </c>
      <c r="F1604" s="2" t="s">
        <v>11</v>
      </c>
      <c r="G1604">
        <v>3.12</v>
      </c>
      <c r="H1604" s="2" t="s">
        <v>12</v>
      </c>
    </row>
    <row r="1605" spans="1:8" x14ac:dyDescent="0.3">
      <c r="A1605" s="1">
        <v>0.51601851851853153</v>
      </c>
      <c r="B1605" s="2" t="s">
        <v>33</v>
      </c>
      <c r="C1605" s="2" t="s">
        <v>13</v>
      </c>
      <c r="D1605" s="2" t="s">
        <v>9</v>
      </c>
      <c r="E1605" s="2" t="s">
        <v>10</v>
      </c>
      <c r="F1605" s="2" t="s">
        <v>11</v>
      </c>
      <c r="G1605">
        <v>3.1</v>
      </c>
      <c r="H1605" s="2" t="s">
        <v>12</v>
      </c>
    </row>
    <row r="1606" spans="1:8" x14ac:dyDescent="0.3">
      <c r="A1606" s="1">
        <v>0.5160648148148278</v>
      </c>
      <c r="B1606" s="2" t="s">
        <v>33</v>
      </c>
      <c r="C1606" s="2" t="s">
        <v>13</v>
      </c>
      <c r="D1606" s="2" t="s">
        <v>9</v>
      </c>
      <c r="E1606" s="2" t="s">
        <v>10</v>
      </c>
      <c r="F1606" s="2" t="s">
        <v>11</v>
      </c>
      <c r="G1606">
        <v>3.13</v>
      </c>
      <c r="H1606" s="2" t="s">
        <v>12</v>
      </c>
    </row>
    <row r="1607" spans="1:8" x14ac:dyDescent="0.3">
      <c r="A1607" s="1">
        <v>0.51612268518519822</v>
      </c>
      <c r="B1607" s="2" t="s">
        <v>33</v>
      </c>
      <c r="C1607" s="2" t="s">
        <v>13</v>
      </c>
      <c r="D1607" s="2" t="s">
        <v>9</v>
      </c>
      <c r="E1607" s="2" t="s">
        <v>10</v>
      </c>
      <c r="F1607" s="2" t="s">
        <v>11</v>
      </c>
      <c r="G1607">
        <v>3.13</v>
      </c>
      <c r="H1607" s="2" t="s">
        <v>12</v>
      </c>
    </row>
    <row r="1608" spans="1:8" x14ac:dyDescent="0.3">
      <c r="A1608" s="1">
        <v>0.51616898148149448</v>
      </c>
      <c r="B1608" s="2" t="s">
        <v>33</v>
      </c>
      <c r="C1608" s="2" t="s">
        <v>13</v>
      </c>
      <c r="D1608" s="2" t="s">
        <v>9</v>
      </c>
      <c r="E1608" s="2" t="s">
        <v>10</v>
      </c>
      <c r="F1608" s="2" t="s">
        <v>11</v>
      </c>
      <c r="G1608">
        <v>3.1399999999999997</v>
      </c>
      <c r="H1608" s="2" t="s">
        <v>12</v>
      </c>
    </row>
    <row r="1609" spans="1:8" x14ac:dyDescent="0.3">
      <c r="A1609" s="1">
        <v>0.5162268518518649</v>
      </c>
      <c r="B1609" s="2" t="s">
        <v>33</v>
      </c>
      <c r="C1609" s="2" t="s">
        <v>13</v>
      </c>
      <c r="D1609" s="2" t="s">
        <v>9</v>
      </c>
      <c r="E1609" s="2" t="s">
        <v>10</v>
      </c>
      <c r="F1609" s="2" t="s">
        <v>11</v>
      </c>
      <c r="G1609">
        <v>3.1399999999999997</v>
      </c>
      <c r="H1609" s="2" t="s">
        <v>12</v>
      </c>
    </row>
    <row r="1610" spans="1:8" x14ac:dyDescent="0.3">
      <c r="A1610" s="1">
        <v>0.51627314814816117</v>
      </c>
      <c r="B1610" s="2" t="s">
        <v>33</v>
      </c>
      <c r="C1610" s="2" t="s">
        <v>13</v>
      </c>
      <c r="D1610" s="2" t="s">
        <v>9</v>
      </c>
      <c r="E1610" s="2" t="s">
        <v>10</v>
      </c>
      <c r="F1610" s="2" t="s">
        <v>11</v>
      </c>
      <c r="G1610">
        <v>3.1</v>
      </c>
      <c r="H1610" s="2" t="s">
        <v>12</v>
      </c>
    </row>
    <row r="1611" spans="1:8" x14ac:dyDescent="0.3">
      <c r="A1611" s="1">
        <v>0.51633101851853158</v>
      </c>
      <c r="B1611" s="2" t="s">
        <v>33</v>
      </c>
      <c r="C1611" s="2" t="s">
        <v>13</v>
      </c>
      <c r="D1611" s="2" t="s">
        <v>9</v>
      </c>
      <c r="E1611" s="2" t="s">
        <v>10</v>
      </c>
      <c r="F1611" s="2" t="s">
        <v>11</v>
      </c>
      <c r="G1611">
        <v>3.1</v>
      </c>
      <c r="H1611" s="2" t="s">
        <v>12</v>
      </c>
    </row>
    <row r="1612" spans="1:8" x14ac:dyDescent="0.3">
      <c r="A1612" s="1">
        <v>0.51637731481482785</v>
      </c>
      <c r="B1612" s="2" t="s">
        <v>33</v>
      </c>
      <c r="C1612" s="2" t="s">
        <v>13</v>
      </c>
      <c r="D1612" s="2" t="s">
        <v>9</v>
      </c>
      <c r="E1612" s="2" t="s">
        <v>10</v>
      </c>
      <c r="F1612" s="2" t="s">
        <v>11</v>
      </c>
      <c r="G1612">
        <v>3.12</v>
      </c>
      <c r="H1612" s="2" t="s">
        <v>12</v>
      </c>
    </row>
    <row r="1613" spans="1:8" x14ac:dyDescent="0.3">
      <c r="A1613" s="1">
        <v>0.51643518518519826</v>
      </c>
      <c r="B1613" s="2" t="s">
        <v>33</v>
      </c>
      <c r="C1613" s="2" t="s">
        <v>13</v>
      </c>
      <c r="D1613" s="2" t="s">
        <v>9</v>
      </c>
      <c r="E1613" s="2" t="s">
        <v>10</v>
      </c>
      <c r="F1613" s="2" t="s">
        <v>11</v>
      </c>
      <c r="G1613">
        <v>3.1100000000000003</v>
      </c>
      <c r="H1613" s="2" t="s">
        <v>12</v>
      </c>
    </row>
    <row r="1614" spans="1:8" x14ac:dyDescent="0.3">
      <c r="A1614" s="1">
        <v>0.51648148148149453</v>
      </c>
      <c r="B1614" s="2" t="s">
        <v>33</v>
      </c>
      <c r="C1614" s="2" t="s">
        <v>13</v>
      </c>
      <c r="D1614" s="2" t="s">
        <v>9</v>
      </c>
      <c r="E1614" s="2" t="s">
        <v>10</v>
      </c>
      <c r="F1614" s="2" t="s">
        <v>11</v>
      </c>
      <c r="G1614">
        <v>3.13</v>
      </c>
      <c r="H1614" s="2" t="s">
        <v>12</v>
      </c>
    </row>
    <row r="1615" spans="1:8" x14ac:dyDescent="0.3">
      <c r="A1615" s="1">
        <v>0.51653935185186495</v>
      </c>
      <c r="B1615" s="2" t="s">
        <v>33</v>
      </c>
      <c r="C1615" s="2" t="s">
        <v>13</v>
      </c>
      <c r="D1615" s="2" t="s">
        <v>9</v>
      </c>
      <c r="E1615" s="2" t="s">
        <v>10</v>
      </c>
      <c r="F1615" s="2" t="s">
        <v>11</v>
      </c>
      <c r="G1615">
        <v>3.1199999999999997</v>
      </c>
      <c r="H1615" s="2" t="s">
        <v>12</v>
      </c>
    </row>
    <row r="1616" spans="1:8" x14ac:dyDescent="0.3">
      <c r="A1616" s="1">
        <v>0.51658564814816121</v>
      </c>
      <c r="B1616" s="2" t="s">
        <v>33</v>
      </c>
      <c r="C1616" s="2" t="s">
        <v>13</v>
      </c>
      <c r="D1616" s="2" t="s">
        <v>9</v>
      </c>
      <c r="E1616" s="2" t="s">
        <v>10</v>
      </c>
      <c r="F1616" s="2" t="s">
        <v>11</v>
      </c>
      <c r="G1616">
        <v>3.1199999999999997</v>
      </c>
      <c r="H1616" s="2" t="s">
        <v>12</v>
      </c>
    </row>
    <row r="1617" spans="1:8" x14ac:dyDescent="0.3">
      <c r="A1617" s="1">
        <v>0.51664351851853163</v>
      </c>
      <c r="B1617" s="2" t="s">
        <v>33</v>
      </c>
      <c r="C1617" s="2" t="s">
        <v>13</v>
      </c>
      <c r="D1617" s="2" t="s">
        <v>9</v>
      </c>
      <c r="E1617" s="2" t="s">
        <v>10</v>
      </c>
      <c r="F1617" s="2" t="s">
        <v>11</v>
      </c>
      <c r="G1617">
        <v>3.1399999999999997</v>
      </c>
      <c r="H1617" s="2" t="s">
        <v>12</v>
      </c>
    </row>
    <row r="1618" spans="1:8" x14ac:dyDescent="0.3">
      <c r="A1618" s="1">
        <v>0.5166898148148279</v>
      </c>
      <c r="B1618" s="2" t="s">
        <v>33</v>
      </c>
      <c r="C1618" s="2" t="s">
        <v>13</v>
      </c>
      <c r="D1618" s="2" t="s">
        <v>9</v>
      </c>
      <c r="E1618" s="2" t="s">
        <v>10</v>
      </c>
      <c r="F1618" s="2" t="s">
        <v>11</v>
      </c>
      <c r="G1618">
        <v>3.12</v>
      </c>
      <c r="H1618" s="2" t="s">
        <v>12</v>
      </c>
    </row>
    <row r="1619" spans="1:8" x14ac:dyDescent="0.3">
      <c r="A1619" s="1">
        <v>0.51674768518519831</v>
      </c>
      <c r="B1619" s="2" t="s">
        <v>33</v>
      </c>
      <c r="C1619" s="2" t="s">
        <v>13</v>
      </c>
      <c r="D1619" s="2" t="s">
        <v>9</v>
      </c>
      <c r="E1619" s="2" t="s">
        <v>10</v>
      </c>
      <c r="F1619" s="2" t="s">
        <v>11</v>
      </c>
      <c r="G1619">
        <v>3.1</v>
      </c>
      <c r="H1619" s="2" t="s">
        <v>12</v>
      </c>
    </row>
    <row r="1620" spans="1:8" x14ac:dyDescent="0.3">
      <c r="A1620" s="1">
        <v>0.51679398148149458</v>
      </c>
      <c r="B1620" s="2" t="s">
        <v>33</v>
      </c>
      <c r="C1620" s="2" t="s">
        <v>13</v>
      </c>
      <c r="D1620" s="2" t="s">
        <v>9</v>
      </c>
      <c r="E1620" s="2" t="s">
        <v>10</v>
      </c>
      <c r="F1620" s="2" t="s">
        <v>11</v>
      </c>
      <c r="G1620">
        <v>3.1</v>
      </c>
      <c r="H1620" s="2" t="s">
        <v>12</v>
      </c>
    </row>
    <row r="1621" spans="1:8" x14ac:dyDescent="0.3">
      <c r="A1621" s="1">
        <v>0.516851851851865</v>
      </c>
      <c r="B1621" s="2" t="s">
        <v>33</v>
      </c>
      <c r="C1621" s="2" t="s">
        <v>13</v>
      </c>
      <c r="D1621" s="2" t="s">
        <v>9</v>
      </c>
      <c r="E1621" s="2" t="s">
        <v>10</v>
      </c>
      <c r="F1621" s="2" t="s">
        <v>11</v>
      </c>
      <c r="G1621">
        <v>3.1100000000000003</v>
      </c>
      <c r="H1621" s="2" t="s">
        <v>12</v>
      </c>
    </row>
    <row r="1622" spans="1:8" x14ac:dyDescent="0.3">
      <c r="A1622" s="1">
        <v>0.51689814814816126</v>
      </c>
      <c r="B1622" s="2" t="s">
        <v>33</v>
      </c>
      <c r="C1622" s="2" t="s">
        <v>13</v>
      </c>
      <c r="D1622" s="2" t="s">
        <v>9</v>
      </c>
      <c r="E1622" s="2" t="s">
        <v>10</v>
      </c>
      <c r="F1622" s="2" t="s">
        <v>11</v>
      </c>
      <c r="G1622">
        <v>3.1399999999999997</v>
      </c>
      <c r="H1622" s="2" t="s">
        <v>12</v>
      </c>
    </row>
    <row r="1623" spans="1:8" x14ac:dyDescent="0.3">
      <c r="A1623" s="1">
        <v>0.51695601851853168</v>
      </c>
      <c r="B1623" s="2" t="s">
        <v>33</v>
      </c>
      <c r="C1623" s="2" t="s">
        <v>13</v>
      </c>
      <c r="D1623" s="2" t="s">
        <v>9</v>
      </c>
      <c r="E1623" s="2" t="s">
        <v>10</v>
      </c>
      <c r="F1623" s="2" t="s">
        <v>11</v>
      </c>
      <c r="G1623">
        <v>3.1399999999999997</v>
      </c>
      <c r="H1623" s="2" t="s">
        <v>12</v>
      </c>
    </row>
    <row r="1624" spans="1:8" x14ac:dyDescent="0.3">
      <c r="A1624" s="1">
        <v>0.51700231481482795</v>
      </c>
      <c r="B1624" s="2" t="s">
        <v>33</v>
      </c>
      <c r="C1624" s="2" t="s">
        <v>13</v>
      </c>
      <c r="D1624" s="2" t="s">
        <v>9</v>
      </c>
      <c r="E1624" s="2" t="s">
        <v>10</v>
      </c>
      <c r="F1624" s="2" t="s">
        <v>11</v>
      </c>
      <c r="G1624">
        <v>3.13</v>
      </c>
      <c r="H1624" s="2" t="s">
        <v>12</v>
      </c>
    </row>
    <row r="1625" spans="1:8" x14ac:dyDescent="0.3">
      <c r="A1625" s="1">
        <v>0.51706018518519836</v>
      </c>
      <c r="B1625" s="2" t="s">
        <v>33</v>
      </c>
      <c r="C1625" s="2" t="s">
        <v>13</v>
      </c>
      <c r="D1625" s="2" t="s">
        <v>9</v>
      </c>
      <c r="E1625" s="2" t="s">
        <v>10</v>
      </c>
      <c r="F1625" s="2" t="s">
        <v>11</v>
      </c>
      <c r="G1625">
        <v>3.1199999999999997</v>
      </c>
      <c r="H1625" s="2" t="s">
        <v>12</v>
      </c>
    </row>
    <row r="1626" spans="1:8" x14ac:dyDescent="0.3">
      <c r="A1626" s="1">
        <v>0.51710648148149463</v>
      </c>
      <c r="B1626" s="2" t="s">
        <v>33</v>
      </c>
      <c r="C1626" s="2" t="s">
        <v>13</v>
      </c>
      <c r="D1626" s="2" t="s">
        <v>9</v>
      </c>
      <c r="E1626" s="2" t="s">
        <v>10</v>
      </c>
      <c r="F1626" s="2" t="s">
        <v>11</v>
      </c>
      <c r="G1626">
        <v>3.1100000000000003</v>
      </c>
      <c r="H1626" s="2" t="s">
        <v>12</v>
      </c>
    </row>
    <row r="1627" spans="1:8" x14ac:dyDescent="0.3">
      <c r="A1627" s="1">
        <v>0.51716435185186505</v>
      </c>
      <c r="B1627" s="2" t="s">
        <v>33</v>
      </c>
      <c r="C1627" s="2" t="s">
        <v>13</v>
      </c>
      <c r="D1627" s="2" t="s">
        <v>9</v>
      </c>
      <c r="E1627" s="2" t="s">
        <v>10</v>
      </c>
      <c r="F1627" s="2" t="s">
        <v>11</v>
      </c>
      <c r="G1627">
        <v>3.1100000000000003</v>
      </c>
      <c r="H1627" s="2" t="s">
        <v>12</v>
      </c>
    </row>
    <row r="1628" spans="1:8" x14ac:dyDescent="0.3">
      <c r="A1628" s="1">
        <v>0.51721064814816131</v>
      </c>
      <c r="B1628" s="2" t="s">
        <v>33</v>
      </c>
      <c r="C1628" s="2" t="s">
        <v>13</v>
      </c>
      <c r="D1628" s="2" t="s">
        <v>9</v>
      </c>
      <c r="E1628" s="2" t="s">
        <v>10</v>
      </c>
      <c r="F1628" s="2" t="s">
        <v>11</v>
      </c>
      <c r="G1628">
        <v>3.12</v>
      </c>
      <c r="H1628" s="2" t="s">
        <v>12</v>
      </c>
    </row>
    <row r="1629" spans="1:8" x14ac:dyDescent="0.3">
      <c r="A1629" s="1">
        <v>0.51726851851853173</v>
      </c>
      <c r="B1629" s="2" t="s">
        <v>33</v>
      </c>
      <c r="C1629" s="2" t="s">
        <v>13</v>
      </c>
      <c r="D1629" s="2" t="s">
        <v>9</v>
      </c>
      <c r="E1629" s="2" t="s">
        <v>10</v>
      </c>
      <c r="F1629" s="2" t="s">
        <v>11</v>
      </c>
      <c r="G1629">
        <v>3.1</v>
      </c>
      <c r="H1629" s="2" t="s">
        <v>12</v>
      </c>
    </row>
    <row r="1630" spans="1:8" x14ac:dyDescent="0.3">
      <c r="A1630" s="1">
        <v>0.51731481481482799</v>
      </c>
      <c r="B1630" s="2" t="s">
        <v>33</v>
      </c>
      <c r="C1630" s="2" t="s">
        <v>13</v>
      </c>
      <c r="D1630" s="2" t="s">
        <v>9</v>
      </c>
      <c r="E1630" s="2" t="s">
        <v>10</v>
      </c>
      <c r="F1630" s="2" t="s">
        <v>11</v>
      </c>
      <c r="G1630">
        <v>3.1199999999999997</v>
      </c>
      <c r="H1630" s="2" t="s">
        <v>12</v>
      </c>
    </row>
    <row r="1631" spans="1:8" x14ac:dyDescent="0.3">
      <c r="A1631" s="1">
        <v>0.51737268518519841</v>
      </c>
      <c r="B1631" s="2" t="s">
        <v>33</v>
      </c>
      <c r="C1631" s="2" t="s">
        <v>13</v>
      </c>
      <c r="D1631" s="2" t="s">
        <v>9</v>
      </c>
      <c r="E1631" s="2" t="s">
        <v>10</v>
      </c>
      <c r="F1631" s="2" t="s">
        <v>11</v>
      </c>
      <c r="G1631">
        <v>3.13</v>
      </c>
      <c r="H1631" s="2" t="s">
        <v>12</v>
      </c>
    </row>
    <row r="1632" spans="1:8" x14ac:dyDescent="0.3">
      <c r="A1632" s="1">
        <v>0.51741898148149468</v>
      </c>
      <c r="B1632" s="2" t="s">
        <v>33</v>
      </c>
      <c r="C1632" s="2" t="s">
        <v>13</v>
      </c>
      <c r="D1632" s="2" t="s">
        <v>9</v>
      </c>
      <c r="E1632" s="2" t="s">
        <v>10</v>
      </c>
      <c r="F1632" s="2" t="s">
        <v>11</v>
      </c>
      <c r="G1632">
        <v>3.1399999999999997</v>
      </c>
      <c r="H1632" s="2" t="s">
        <v>12</v>
      </c>
    </row>
    <row r="1633" spans="1:8" x14ac:dyDescent="0.3">
      <c r="A1633" s="1">
        <v>0.51747685185186509</v>
      </c>
      <c r="B1633" s="2" t="s">
        <v>33</v>
      </c>
      <c r="C1633" s="2" t="s">
        <v>13</v>
      </c>
      <c r="D1633" s="2" t="s">
        <v>9</v>
      </c>
      <c r="E1633" s="2" t="s">
        <v>10</v>
      </c>
      <c r="F1633" s="2" t="s">
        <v>11</v>
      </c>
      <c r="G1633">
        <v>3.1399999999999997</v>
      </c>
      <c r="H1633" s="2" t="s">
        <v>12</v>
      </c>
    </row>
    <row r="1634" spans="1:8" x14ac:dyDescent="0.3">
      <c r="A1634" s="1">
        <v>0.51752314814816136</v>
      </c>
      <c r="B1634" s="2" t="s">
        <v>33</v>
      </c>
      <c r="C1634" s="2" t="s">
        <v>13</v>
      </c>
      <c r="D1634" s="2" t="s">
        <v>9</v>
      </c>
      <c r="E1634" s="2" t="s">
        <v>10</v>
      </c>
      <c r="F1634" s="2" t="s">
        <v>11</v>
      </c>
      <c r="G1634">
        <v>3.1</v>
      </c>
      <c r="H1634" s="2" t="s">
        <v>12</v>
      </c>
    </row>
    <row r="1635" spans="1:8" x14ac:dyDescent="0.3">
      <c r="A1635" s="1">
        <v>0.51758101851853178</v>
      </c>
      <c r="B1635" s="2" t="s">
        <v>33</v>
      </c>
      <c r="C1635" s="2" t="s">
        <v>13</v>
      </c>
      <c r="D1635" s="2" t="s">
        <v>9</v>
      </c>
      <c r="E1635" s="2" t="s">
        <v>10</v>
      </c>
      <c r="F1635" s="2" t="s">
        <v>11</v>
      </c>
      <c r="G1635">
        <v>3.1100000000000003</v>
      </c>
      <c r="H1635" s="2" t="s">
        <v>12</v>
      </c>
    </row>
    <row r="1636" spans="1:8" x14ac:dyDescent="0.3">
      <c r="A1636" s="1">
        <v>0.51762731481482804</v>
      </c>
      <c r="B1636" s="2" t="s">
        <v>33</v>
      </c>
      <c r="C1636" s="2" t="s">
        <v>13</v>
      </c>
      <c r="D1636" s="2" t="s">
        <v>9</v>
      </c>
      <c r="E1636" s="2" t="s">
        <v>10</v>
      </c>
      <c r="F1636" s="2" t="s">
        <v>11</v>
      </c>
      <c r="G1636">
        <v>3.12</v>
      </c>
      <c r="H1636" s="2" t="s">
        <v>12</v>
      </c>
    </row>
    <row r="1637" spans="1:8" x14ac:dyDescent="0.3">
      <c r="A1637" s="1">
        <v>0.51768518518519846</v>
      </c>
      <c r="B1637" s="2" t="s">
        <v>33</v>
      </c>
      <c r="C1637" s="2" t="s">
        <v>13</v>
      </c>
      <c r="D1637" s="2" t="s">
        <v>9</v>
      </c>
      <c r="E1637" s="2" t="s">
        <v>10</v>
      </c>
      <c r="F1637" s="2" t="s">
        <v>11</v>
      </c>
      <c r="G1637">
        <v>3.1</v>
      </c>
      <c r="H1637" s="2" t="s">
        <v>12</v>
      </c>
    </row>
    <row r="1638" spans="1:8" x14ac:dyDescent="0.3">
      <c r="A1638" s="1">
        <v>0.51773148148149473</v>
      </c>
      <c r="B1638" s="2" t="s">
        <v>33</v>
      </c>
      <c r="C1638" s="2" t="s">
        <v>13</v>
      </c>
      <c r="D1638" s="2" t="s">
        <v>9</v>
      </c>
      <c r="E1638" s="2" t="s">
        <v>10</v>
      </c>
      <c r="F1638" s="2" t="s">
        <v>11</v>
      </c>
      <c r="G1638">
        <v>3.1199999999999997</v>
      </c>
      <c r="H1638" s="2" t="s">
        <v>12</v>
      </c>
    </row>
    <row r="1639" spans="1:8" x14ac:dyDescent="0.3">
      <c r="A1639" s="1">
        <v>0.51778935185186514</v>
      </c>
      <c r="B1639" s="2" t="s">
        <v>33</v>
      </c>
      <c r="C1639" s="2" t="s">
        <v>13</v>
      </c>
      <c r="D1639" s="2" t="s">
        <v>9</v>
      </c>
      <c r="E1639" s="2" t="s">
        <v>10</v>
      </c>
      <c r="F1639" s="2" t="s">
        <v>11</v>
      </c>
      <c r="G1639">
        <v>3.13</v>
      </c>
      <c r="H1639" s="2" t="s">
        <v>12</v>
      </c>
    </row>
    <row r="1640" spans="1:8" x14ac:dyDescent="0.3">
      <c r="A1640" s="1">
        <v>0.51783564814816141</v>
      </c>
      <c r="B1640" s="2" t="s">
        <v>33</v>
      </c>
      <c r="C1640" s="2" t="s">
        <v>13</v>
      </c>
      <c r="D1640" s="2" t="s">
        <v>9</v>
      </c>
      <c r="E1640" s="2" t="s">
        <v>10</v>
      </c>
      <c r="F1640" s="2" t="s">
        <v>11</v>
      </c>
      <c r="G1640">
        <v>3.13</v>
      </c>
      <c r="H1640" s="2" t="s">
        <v>12</v>
      </c>
    </row>
    <row r="1641" spans="1:8" x14ac:dyDescent="0.3">
      <c r="A1641" s="1">
        <v>0.51789351851853183</v>
      </c>
      <c r="B1641" s="2" t="s">
        <v>33</v>
      </c>
      <c r="C1641" s="2" t="s">
        <v>13</v>
      </c>
      <c r="D1641" s="2" t="s">
        <v>9</v>
      </c>
      <c r="E1641" s="2" t="s">
        <v>10</v>
      </c>
      <c r="F1641" s="2" t="s">
        <v>11</v>
      </c>
      <c r="G1641">
        <v>3.1399999999999997</v>
      </c>
      <c r="H1641" s="2" t="s">
        <v>12</v>
      </c>
    </row>
    <row r="1642" spans="1:8" x14ac:dyDescent="0.3">
      <c r="A1642" s="1">
        <v>0.51793981481482809</v>
      </c>
      <c r="B1642" s="2" t="s">
        <v>33</v>
      </c>
      <c r="C1642" s="2" t="s">
        <v>13</v>
      </c>
      <c r="D1642" s="2" t="s">
        <v>9</v>
      </c>
      <c r="E1642" s="2" t="s">
        <v>10</v>
      </c>
      <c r="F1642" s="2" t="s">
        <v>11</v>
      </c>
      <c r="G1642">
        <v>3.1</v>
      </c>
      <c r="H1642" s="2" t="s">
        <v>12</v>
      </c>
    </row>
    <row r="1643" spans="1:8" x14ac:dyDescent="0.3">
      <c r="A1643" s="1">
        <v>0.51799768518519851</v>
      </c>
      <c r="B1643" s="2" t="s">
        <v>33</v>
      </c>
      <c r="C1643" s="2" t="s">
        <v>13</v>
      </c>
      <c r="D1643" s="2" t="s">
        <v>9</v>
      </c>
      <c r="E1643" s="2" t="s">
        <v>10</v>
      </c>
      <c r="F1643" s="2" t="s">
        <v>11</v>
      </c>
      <c r="G1643">
        <v>3.1</v>
      </c>
      <c r="H1643" s="2" t="s">
        <v>12</v>
      </c>
    </row>
    <row r="1644" spans="1:8" x14ac:dyDescent="0.3">
      <c r="A1644" s="1">
        <v>0.51804398148149478</v>
      </c>
      <c r="B1644" s="2" t="s">
        <v>33</v>
      </c>
      <c r="C1644" s="2" t="s">
        <v>13</v>
      </c>
      <c r="D1644" s="2" t="s">
        <v>9</v>
      </c>
      <c r="E1644" s="2" t="s">
        <v>10</v>
      </c>
      <c r="F1644" s="2" t="s">
        <v>11</v>
      </c>
      <c r="G1644">
        <v>3.12</v>
      </c>
      <c r="H1644" s="2" t="s">
        <v>12</v>
      </c>
    </row>
    <row r="1645" spans="1:8" x14ac:dyDescent="0.3">
      <c r="A1645" s="1">
        <v>0.51810185185186519</v>
      </c>
      <c r="B1645" s="2" t="s">
        <v>33</v>
      </c>
      <c r="C1645" s="2" t="s">
        <v>13</v>
      </c>
      <c r="D1645" s="2" t="s">
        <v>9</v>
      </c>
      <c r="E1645" s="2" t="s">
        <v>10</v>
      </c>
      <c r="F1645" s="2" t="s">
        <v>11</v>
      </c>
      <c r="G1645">
        <v>3.12</v>
      </c>
      <c r="H1645" s="2" t="s">
        <v>12</v>
      </c>
    </row>
    <row r="1646" spans="1:8" x14ac:dyDescent="0.3">
      <c r="A1646" s="1">
        <v>0.51814814814816146</v>
      </c>
      <c r="B1646" s="2" t="s">
        <v>33</v>
      </c>
      <c r="C1646" s="2" t="s">
        <v>13</v>
      </c>
      <c r="D1646" s="2" t="s">
        <v>9</v>
      </c>
      <c r="E1646" s="2" t="s">
        <v>10</v>
      </c>
      <c r="F1646" s="2" t="s">
        <v>11</v>
      </c>
      <c r="G1646">
        <v>3.13</v>
      </c>
      <c r="H1646" s="2" t="s">
        <v>12</v>
      </c>
    </row>
    <row r="1647" spans="1:8" x14ac:dyDescent="0.3">
      <c r="A1647" s="1">
        <v>0.51820601851853187</v>
      </c>
      <c r="B1647" s="2" t="s">
        <v>33</v>
      </c>
      <c r="C1647" s="2" t="s">
        <v>13</v>
      </c>
      <c r="D1647" s="2" t="s">
        <v>9</v>
      </c>
      <c r="E1647" s="2" t="s">
        <v>10</v>
      </c>
      <c r="F1647" s="2" t="s">
        <v>11</v>
      </c>
      <c r="G1647">
        <v>3.1199999999999997</v>
      </c>
      <c r="H1647" s="2" t="s">
        <v>12</v>
      </c>
    </row>
    <row r="1648" spans="1:8" x14ac:dyDescent="0.3">
      <c r="A1648" s="1">
        <v>0.51825231481482814</v>
      </c>
      <c r="B1648" s="2" t="s">
        <v>33</v>
      </c>
      <c r="C1648" s="2" t="s">
        <v>13</v>
      </c>
      <c r="D1648" s="2" t="s">
        <v>9</v>
      </c>
      <c r="E1648" s="2" t="s">
        <v>10</v>
      </c>
      <c r="F1648" s="2" t="s">
        <v>11</v>
      </c>
      <c r="G1648">
        <v>3.1199999999999997</v>
      </c>
      <c r="H1648" s="2" t="s">
        <v>12</v>
      </c>
    </row>
    <row r="1649" spans="1:8" x14ac:dyDescent="0.3">
      <c r="A1649" s="1">
        <v>0.51831018518519856</v>
      </c>
      <c r="B1649" s="2" t="s">
        <v>33</v>
      </c>
      <c r="C1649" s="2" t="s">
        <v>13</v>
      </c>
      <c r="D1649" s="2" t="s">
        <v>9</v>
      </c>
      <c r="E1649" s="2" t="s">
        <v>10</v>
      </c>
      <c r="F1649" s="2" t="s">
        <v>11</v>
      </c>
      <c r="G1649">
        <v>3.13</v>
      </c>
      <c r="H1649" s="2" t="s">
        <v>12</v>
      </c>
    </row>
    <row r="1650" spans="1:8" x14ac:dyDescent="0.3">
      <c r="A1650" s="1">
        <v>0.51835648148149482</v>
      </c>
      <c r="B1650" s="2" t="s">
        <v>33</v>
      </c>
      <c r="C1650" s="2" t="s">
        <v>13</v>
      </c>
      <c r="D1650" s="2" t="s">
        <v>9</v>
      </c>
      <c r="E1650" s="2" t="s">
        <v>10</v>
      </c>
      <c r="F1650" s="2" t="s">
        <v>11</v>
      </c>
      <c r="G1650">
        <v>3.12</v>
      </c>
      <c r="H1650" s="2" t="s">
        <v>12</v>
      </c>
    </row>
    <row r="1651" spans="1:8" x14ac:dyDescent="0.3">
      <c r="A1651" s="1">
        <v>0.51841435185186524</v>
      </c>
      <c r="B1651" s="2" t="s">
        <v>33</v>
      </c>
      <c r="C1651" s="2" t="s">
        <v>13</v>
      </c>
      <c r="D1651" s="2" t="s">
        <v>9</v>
      </c>
      <c r="E1651" s="2" t="s">
        <v>10</v>
      </c>
      <c r="F1651" s="2" t="s">
        <v>11</v>
      </c>
      <c r="G1651">
        <v>3.1</v>
      </c>
      <c r="H1651" s="2" t="s">
        <v>12</v>
      </c>
    </row>
    <row r="1652" spans="1:8" x14ac:dyDescent="0.3">
      <c r="A1652" s="1">
        <v>0.51846064814816151</v>
      </c>
      <c r="B1652" s="2" t="s">
        <v>33</v>
      </c>
      <c r="C1652" s="2" t="s">
        <v>13</v>
      </c>
      <c r="D1652" s="2" t="s">
        <v>9</v>
      </c>
      <c r="E1652" s="2" t="s">
        <v>10</v>
      </c>
      <c r="F1652" s="2" t="s">
        <v>11</v>
      </c>
      <c r="G1652">
        <v>3.1</v>
      </c>
      <c r="H1652" s="2" t="s">
        <v>12</v>
      </c>
    </row>
    <row r="1653" spans="1:8" x14ac:dyDescent="0.3">
      <c r="A1653" s="1">
        <v>0.51851851851853192</v>
      </c>
      <c r="B1653" s="2" t="s">
        <v>33</v>
      </c>
      <c r="C1653" s="2" t="s">
        <v>13</v>
      </c>
      <c r="D1653" s="2" t="s">
        <v>9</v>
      </c>
      <c r="E1653" s="2" t="s">
        <v>10</v>
      </c>
      <c r="F1653" s="2" t="s">
        <v>11</v>
      </c>
      <c r="G1653">
        <v>3.1100000000000003</v>
      </c>
      <c r="H1653" s="2" t="s">
        <v>12</v>
      </c>
    </row>
    <row r="1654" spans="1:8" x14ac:dyDescent="0.3">
      <c r="A1654" s="1">
        <v>0.51856481481482819</v>
      </c>
      <c r="B1654" s="2" t="s">
        <v>33</v>
      </c>
      <c r="C1654" s="2" t="s">
        <v>13</v>
      </c>
      <c r="D1654" s="2" t="s">
        <v>9</v>
      </c>
      <c r="E1654" s="2" t="s">
        <v>10</v>
      </c>
      <c r="F1654" s="2" t="s">
        <v>11</v>
      </c>
      <c r="G1654">
        <v>3.1399999999999997</v>
      </c>
      <c r="H1654" s="2" t="s">
        <v>12</v>
      </c>
    </row>
    <row r="1655" spans="1:8" x14ac:dyDescent="0.3">
      <c r="A1655" s="1">
        <v>0.51862268518519861</v>
      </c>
      <c r="B1655" s="2" t="s">
        <v>33</v>
      </c>
      <c r="C1655" s="2" t="s">
        <v>13</v>
      </c>
      <c r="D1655" s="2" t="s">
        <v>9</v>
      </c>
      <c r="E1655" s="2" t="s">
        <v>10</v>
      </c>
      <c r="F1655" s="2" t="s">
        <v>11</v>
      </c>
      <c r="G1655">
        <v>3.1399999999999997</v>
      </c>
      <c r="H1655" s="2" t="s">
        <v>12</v>
      </c>
    </row>
    <row r="1656" spans="1:8" x14ac:dyDescent="0.3">
      <c r="A1656" s="1">
        <v>0.51866898148149487</v>
      </c>
      <c r="B1656" s="2" t="s">
        <v>33</v>
      </c>
      <c r="C1656" s="2" t="s">
        <v>13</v>
      </c>
      <c r="D1656" s="2" t="s">
        <v>9</v>
      </c>
      <c r="E1656" s="2" t="s">
        <v>10</v>
      </c>
      <c r="F1656" s="2" t="s">
        <v>11</v>
      </c>
      <c r="G1656">
        <v>3.1199999999999997</v>
      </c>
      <c r="H1656" s="2" t="s">
        <v>12</v>
      </c>
    </row>
    <row r="1657" spans="1:8" x14ac:dyDescent="0.3">
      <c r="A1657" s="1">
        <v>0.51872685185186529</v>
      </c>
      <c r="B1657" s="2" t="s">
        <v>33</v>
      </c>
      <c r="C1657" s="2" t="s">
        <v>13</v>
      </c>
      <c r="D1657" s="2" t="s">
        <v>9</v>
      </c>
      <c r="E1657" s="2" t="s">
        <v>10</v>
      </c>
      <c r="F1657" s="2" t="s">
        <v>11</v>
      </c>
      <c r="G1657">
        <v>3.11</v>
      </c>
      <c r="H1657" s="2" t="s">
        <v>12</v>
      </c>
    </row>
    <row r="1658" spans="1:8" x14ac:dyDescent="0.3">
      <c r="A1658" s="1">
        <v>0.51877314814816156</v>
      </c>
      <c r="B1658" s="2" t="s">
        <v>33</v>
      </c>
      <c r="C1658" s="2" t="s">
        <v>13</v>
      </c>
      <c r="D1658" s="2" t="s">
        <v>9</v>
      </c>
      <c r="E1658" s="2" t="s">
        <v>10</v>
      </c>
      <c r="F1658" s="2" t="s">
        <v>11</v>
      </c>
      <c r="G1658">
        <v>3.1</v>
      </c>
      <c r="H1658" s="2" t="s">
        <v>12</v>
      </c>
    </row>
    <row r="1659" spans="1:8" x14ac:dyDescent="0.3">
      <c r="A1659" s="1">
        <v>0.51883101851853197</v>
      </c>
      <c r="B1659" s="2" t="s">
        <v>33</v>
      </c>
      <c r="C1659" s="2" t="s">
        <v>13</v>
      </c>
      <c r="D1659" s="2" t="s">
        <v>9</v>
      </c>
      <c r="E1659" s="2" t="s">
        <v>10</v>
      </c>
      <c r="F1659" s="2" t="s">
        <v>11</v>
      </c>
      <c r="G1659">
        <v>3.12</v>
      </c>
      <c r="H1659" s="2" t="s">
        <v>12</v>
      </c>
    </row>
    <row r="1660" spans="1:8" x14ac:dyDescent="0.3">
      <c r="A1660" s="1">
        <v>0.51887731481482824</v>
      </c>
      <c r="B1660" s="2" t="s">
        <v>33</v>
      </c>
      <c r="C1660" s="2" t="s">
        <v>13</v>
      </c>
      <c r="D1660" s="2" t="s">
        <v>9</v>
      </c>
      <c r="E1660" s="2" t="s">
        <v>10</v>
      </c>
      <c r="F1660" s="2" t="s">
        <v>11</v>
      </c>
      <c r="G1660">
        <v>3.12</v>
      </c>
      <c r="H1660" s="2" t="s">
        <v>12</v>
      </c>
    </row>
    <row r="1661" spans="1:8" x14ac:dyDescent="0.3">
      <c r="A1661" s="1">
        <v>0.51893518518519866</v>
      </c>
      <c r="B1661" s="2" t="s">
        <v>33</v>
      </c>
      <c r="C1661" s="2" t="s">
        <v>13</v>
      </c>
      <c r="D1661" s="2" t="s">
        <v>9</v>
      </c>
      <c r="E1661" s="2" t="s">
        <v>10</v>
      </c>
      <c r="F1661" s="2" t="s">
        <v>11</v>
      </c>
      <c r="G1661">
        <v>3.1</v>
      </c>
      <c r="H1661" s="2" t="s">
        <v>12</v>
      </c>
    </row>
    <row r="1662" spans="1:8" x14ac:dyDescent="0.3">
      <c r="A1662" s="1">
        <v>0.51898148148149492</v>
      </c>
      <c r="B1662" s="2" t="s">
        <v>33</v>
      </c>
      <c r="C1662" s="2" t="s">
        <v>13</v>
      </c>
      <c r="D1662" s="2" t="s">
        <v>9</v>
      </c>
      <c r="E1662" s="2" t="s">
        <v>10</v>
      </c>
      <c r="F1662" s="2" t="s">
        <v>11</v>
      </c>
      <c r="G1662">
        <v>3.1199999999999997</v>
      </c>
      <c r="H1662" s="2" t="s">
        <v>12</v>
      </c>
    </row>
    <row r="1663" spans="1:8" x14ac:dyDescent="0.3">
      <c r="A1663" s="1">
        <v>0.51903935185186534</v>
      </c>
      <c r="B1663" s="2" t="s">
        <v>33</v>
      </c>
      <c r="C1663" s="2" t="s">
        <v>13</v>
      </c>
      <c r="D1663" s="2" t="s">
        <v>9</v>
      </c>
      <c r="E1663" s="2" t="s">
        <v>10</v>
      </c>
      <c r="F1663" s="2" t="s">
        <v>11</v>
      </c>
      <c r="G1663">
        <v>3.13</v>
      </c>
      <c r="H1663" s="2" t="s">
        <v>12</v>
      </c>
    </row>
    <row r="1664" spans="1:8" x14ac:dyDescent="0.3">
      <c r="A1664" s="1">
        <v>0.5190856481481616</v>
      </c>
      <c r="B1664" s="2" t="s">
        <v>33</v>
      </c>
      <c r="C1664" s="2" t="s">
        <v>13</v>
      </c>
      <c r="D1664" s="2" t="s">
        <v>9</v>
      </c>
      <c r="E1664" s="2" t="s">
        <v>10</v>
      </c>
      <c r="F1664" s="2" t="s">
        <v>11</v>
      </c>
      <c r="G1664">
        <v>3.1399999999999997</v>
      </c>
      <c r="H1664" s="2" t="s">
        <v>12</v>
      </c>
    </row>
    <row r="1665" spans="1:8" x14ac:dyDescent="0.3">
      <c r="A1665" s="1">
        <v>0.51914351851853202</v>
      </c>
      <c r="B1665" s="2" t="s">
        <v>33</v>
      </c>
      <c r="C1665" s="2" t="s">
        <v>13</v>
      </c>
      <c r="D1665" s="2" t="s">
        <v>9</v>
      </c>
      <c r="E1665" s="2" t="s">
        <v>10</v>
      </c>
      <c r="F1665" s="2" t="s">
        <v>11</v>
      </c>
      <c r="G1665">
        <v>3.13</v>
      </c>
      <c r="H1665" s="2" t="s">
        <v>12</v>
      </c>
    </row>
    <row r="1666" spans="1:8" x14ac:dyDescent="0.3">
      <c r="A1666" s="1">
        <v>0.51918981481482829</v>
      </c>
      <c r="B1666" s="2" t="s">
        <v>33</v>
      </c>
      <c r="C1666" s="2" t="s">
        <v>13</v>
      </c>
      <c r="D1666" s="2" t="s">
        <v>9</v>
      </c>
      <c r="E1666" s="2" t="s">
        <v>10</v>
      </c>
      <c r="F1666" s="2" t="s">
        <v>11</v>
      </c>
      <c r="G1666">
        <v>3.1</v>
      </c>
      <c r="H1666" s="2" t="s">
        <v>12</v>
      </c>
    </row>
    <row r="1667" spans="1:8" x14ac:dyDescent="0.3">
      <c r="A1667" s="1">
        <v>0.5192476851851987</v>
      </c>
      <c r="B1667" s="2" t="s">
        <v>33</v>
      </c>
      <c r="C1667" s="2" t="s">
        <v>13</v>
      </c>
      <c r="D1667" s="2" t="s">
        <v>9</v>
      </c>
      <c r="E1667" s="2" t="s">
        <v>10</v>
      </c>
      <c r="F1667" s="2" t="s">
        <v>11</v>
      </c>
      <c r="G1667">
        <v>3.1</v>
      </c>
      <c r="H1667" s="2" t="s">
        <v>12</v>
      </c>
    </row>
    <row r="1668" spans="1:8" x14ac:dyDescent="0.3">
      <c r="A1668" s="1">
        <v>0.51929398148149497</v>
      </c>
      <c r="B1668" s="2" t="s">
        <v>33</v>
      </c>
      <c r="C1668" s="2" t="s">
        <v>13</v>
      </c>
      <c r="D1668" s="2" t="s">
        <v>9</v>
      </c>
      <c r="E1668" s="2" t="s">
        <v>10</v>
      </c>
      <c r="F1668" s="2" t="s">
        <v>11</v>
      </c>
      <c r="G1668">
        <v>3.1100000000000003</v>
      </c>
      <c r="H1668" s="2" t="s">
        <v>12</v>
      </c>
    </row>
    <row r="1669" spans="1:8" x14ac:dyDescent="0.3">
      <c r="A1669" s="1">
        <v>0.51935185185186539</v>
      </c>
      <c r="B1669" s="2" t="s">
        <v>33</v>
      </c>
      <c r="C1669" s="2" t="s">
        <v>13</v>
      </c>
      <c r="D1669" s="2" t="s">
        <v>9</v>
      </c>
      <c r="E1669" s="2" t="s">
        <v>10</v>
      </c>
      <c r="F1669" s="2" t="s">
        <v>11</v>
      </c>
      <c r="G1669">
        <v>3.1100000000000003</v>
      </c>
      <c r="H1669" s="2" t="s">
        <v>12</v>
      </c>
    </row>
    <row r="1670" spans="1:8" x14ac:dyDescent="0.3">
      <c r="A1670" s="1">
        <v>0.51939814814816165</v>
      </c>
      <c r="B1670" s="2" t="s">
        <v>33</v>
      </c>
      <c r="C1670" s="2" t="s">
        <v>13</v>
      </c>
      <c r="D1670" s="2" t="s">
        <v>9</v>
      </c>
      <c r="E1670" s="2" t="s">
        <v>10</v>
      </c>
      <c r="F1670" s="2" t="s">
        <v>11</v>
      </c>
      <c r="G1670">
        <v>3.13</v>
      </c>
      <c r="H1670" s="2" t="s">
        <v>12</v>
      </c>
    </row>
    <row r="1671" spans="1:8" x14ac:dyDescent="0.3">
      <c r="A1671" s="1">
        <v>0.51945601851853207</v>
      </c>
      <c r="B1671" s="2" t="s">
        <v>33</v>
      </c>
      <c r="C1671" s="2" t="s">
        <v>13</v>
      </c>
      <c r="D1671" s="2" t="s">
        <v>9</v>
      </c>
      <c r="E1671" s="2" t="s">
        <v>10</v>
      </c>
      <c r="F1671" s="2" t="s">
        <v>11</v>
      </c>
      <c r="G1671">
        <v>3.1199999999999997</v>
      </c>
      <c r="H1671" s="2" t="s">
        <v>12</v>
      </c>
    </row>
    <row r="1672" spans="1:8" x14ac:dyDescent="0.3">
      <c r="A1672" s="1">
        <v>0.51950231481482834</v>
      </c>
      <c r="B1672" s="2" t="s">
        <v>33</v>
      </c>
      <c r="C1672" s="2" t="s">
        <v>13</v>
      </c>
      <c r="D1672" s="2" t="s">
        <v>9</v>
      </c>
      <c r="E1672" s="2" t="s">
        <v>10</v>
      </c>
      <c r="F1672" s="2" t="s">
        <v>11</v>
      </c>
      <c r="G1672">
        <v>3.1199999999999997</v>
      </c>
      <c r="H1672" s="2" t="s">
        <v>12</v>
      </c>
    </row>
    <row r="1673" spans="1:8" x14ac:dyDescent="0.3">
      <c r="A1673" s="1">
        <v>0.51956018518519875</v>
      </c>
      <c r="B1673" s="2" t="s">
        <v>33</v>
      </c>
      <c r="C1673" s="2" t="s">
        <v>13</v>
      </c>
      <c r="D1673" s="2" t="s">
        <v>9</v>
      </c>
      <c r="E1673" s="2" t="s">
        <v>10</v>
      </c>
      <c r="F1673" s="2" t="s">
        <v>11</v>
      </c>
      <c r="G1673">
        <v>3.1399999999999997</v>
      </c>
      <c r="H1673" s="2" t="s">
        <v>12</v>
      </c>
    </row>
    <row r="1674" spans="1:8" x14ac:dyDescent="0.3">
      <c r="A1674" s="1">
        <v>0.51960648148149502</v>
      </c>
      <c r="B1674" s="2" t="s">
        <v>33</v>
      </c>
      <c r="C1674" s="2" t="s">
        <v>13</v>
      </c>
      <c r="D1674" s="2" t="s">
        <v>9</v>
      </c>
      <c r="E1674" s="2" t="s">
        <v>10</v>
      </c>
      <c r="F1674" s="2" t="s">
        <v>11</v>
      </c>
      <c r="G1674">
        <v>3.12</v>
      </c>
      <c r="H1674" s="2" t="s">
        <v>12</v>
      </c>
    </row>
    <row r="1675" spans="1:8" x14ac:dyDescent="0.3">
      <c r="A1675" s="1">
        <v>0.51966435185186544</v>
      </c>
      <c r="B1675" s="2" t="s">
        <v>33</v>
      </c>
      <c r="C1675" s="2" t="s">
        <v>13</v>
      </c>
      <c r="D1675" s="2" t="s">
        <v>9</v>
      </c>
      <c r="E1675" s="2" t="s">
        <v>10</v>
      </c>
      <c r="F1675" s="2" t="s">
        <v>11</v>
      </c>
      <c r="G1675">
        <v>3.1</v>
      </c>
      <c r="H1675" s="2" t="s">
        <v>12</v>
      </c>
    </row>
    <row r="1676" spans="1:8" x14ac:dyDescent="0.3">
      <c r="A1676" s="1">
        <v>0.5197106481481617</v>
      </c>
      <c r="B1676" s="2" t="s">
        <v>33</v>
      </c>
      <c r="C1676" s="2" t="s">
        <v>13</v>
      </c>
      <c r="D1676" s="2" t="s">
        <v>9</v>
      </c>
      <c r="E1676" s="2" t="s">
        <v>10</v>
      </c>
      <c r="F1676" s="2" t="s">
        <v>11</v>
      </c>
      <c r="G1676">
        <v>3.1199999999999997</v>
      </c>
      <c r="H1676" s="2" t="s">
        <v>12</v>
      </c>
    </row>
    <row r="1677" spans="1:8" x14ac:dyDescent="0.3">
      <c r="A1677" s="1">
        <v>0.51976851851853212</v>
      </c>
      <c r="B1677" s="2" t="s">
        <v>33</v>
      </c>
      <c r="C1677" s="2" t="s">
        <v>13</v>
      </c>
      <c r="D1677" s="2" t="s">
        <v>9</v>
      </c>
      <c r="E1677" s="2" t="s">
        <v>10</v>
      </c>
      <c r="F1677" s="2" t="s">
        <v>11</v>
      </c>
      <c r="G1677">
        <v>3.1199999999999997</v>
      </c>
      <c r="H1677" s="2" t="s">
        <v>12</v>
      </c>
    </row>
    <row r="1678" spans="1:8" x14ac:dyDescent="0.3">
      <c r="A1678" s="1">
        <v>0.51981481481482839</v>
      </c>
      <c r="B1678" s="2" t="s">
        <v>33</v>
      </c>
      <c r="C1678" s="2" t="s">
        <v>13</v>
      </c>
      <c r="D1678" s="2" t="s">
        <v>9</v>
      </c>
      <c r="E1678" s="2" t="s">
        <v>10</v>
      </c>
      <c r="F1678" s="2" t="s">
        <v>11</v>
      </c>
      <c r="G1678">
        <v>3.1199999999999997</v>
      </c>
      <c r="H1678" s="2" t="s">
        <v>12</v>
      </c>
    </row>
    <row r="1679" spans="1:8" x14ac:dyDescent="0.3">
      <c r="A1679" s="1">
        <v>0.5198726851851988</v>
      </c>
      <c r="B1679" s="2" t="s">
        <v>33</v>
      </c>
      <c r="C1679" s="2" t="s">
        <v>13</v>
      </c>
      <c r="D1679" s="2" t="s">
        <v>9</v>
      </c>
      <c r="E1679" s="2" t="s">
        <v>10</v>
      </c>
      <c r="F1679" s="2" t="s">
        <v>11</v>
      </c>
      <c r="G1679">
        <v>3.13</v>
      </c>
      <c r="H1679" s="2" t="s">
        <v>12</v>
      </c>
    </row>
    <row r="1680" spans="1:8" x14ac:dyDescent="0.3">
      <c r="A1680" s="1">
        <v>0.51991898148149507</v>
      </c>
      <c r="B1680" s="2" t="s">
        <v>33</v>
      </c>
      <c r="C1680" s="2" t="s">
        <v>13</v>
      </c>
      <c r="D1680" s="2" t="s">
        <v>9</v>
      </c>
      <c r="E1680" s="2" t="s">
        <v>10</v>
      </c>
      <c r="F1680" s="2" t="s">
        <v>11</v>
      </c>
      <c r="G1680">
        <v>3.1100000000000003</v>
      </c>
      <c r="H1680" s="2" t="s">
        <v>12</v>
      </c>
    </row>
    <row r="1681" spans="1:8" x14ac:dyDescent="0.3">
      <c r="A1681" s="1">
        <v>0.51997685185186548</v>
      </c>
      <c r="B1681" s="2" t="s">
        <v>33</v>
      </c>
      <c r="C1681" s="2" t="s">
        <v>13</v>
      </c>
      <c r="D1681" s="2" t="s">
        <v>9</v>
      </c>
      <c r="E1681" s="2" t="s">
        <v>10</v>
      </c>
      <c r="F1681" s="2" t="s">
        <v>11</v>
      </c>
      <c r="G1681">
        <v>3.1100000000000003</v>
      </c>
      <c r="H1681" s="2" t="s">
        <v>12</v>
      </c>
    </row>
    <row r="1682" spans="1:8" x14ac:dyDescent="0.3">
      <c r="A1682" s="1">
        <v>0.52002314814816175</v>
      </c>
      <c r="B1682" s="2" t="s">
        <v>33</v>
      </c>
      <c r="C1682" s="2" t="s">
        <v>13</v>
      </c>
      <c r="D1682" s="2" t="s">
        <v>9</v>
      </c>
      <c r="E1682" s="2" t="s">
        <v>10</v>
      </c>
      <c r="F1682" s="2" t="s">
        <v>11</v>
      </c>
      <c r="G1682">
        <v>3.1</v>
      </c>
      <c r="H1682" s="2" t="s">
        <v>12</v>
      </c>
    </row>
    <row r="1683" spans="1:8" x14ac:dyDescent="0.3">
      <c r="A1683" s="1">
        <v>0.52008101851853217</v>
      </c>
      <c r="B1683" s="2" t="s">
        <v>33</v>
      </c>
      <c r="C1683" s="2" t="s">
        <v>13</v>
      </c>
      <c r="D1683" s="2" t="s">
        <v>9</v>
      </c>
      <c r="E1683" s="2" t="s">
        <v>10</v>
      </c>
      <c r="F1683" s="2" t="s">
        <v>11</v>
      </c>
      <c r="G1683">
        <v>3.1</v>
      </c>
      <c r="H1683" s="2" t="s">
        <v>12</v>
      </c>
    </row>
    <row r="1684" spans="1:8" x14ac:dyDescent="0.3">
      <c r="A1684" s="1">
        <v>0.52012731481482843</v>
      </c>
      <c r="B1684" s="2" t="s">
        <v>33</v>
      </c>
      <c r="C1684" s="2" t="s">
        <v>13</v>
      </c>
      <c r="D1684" s="2" t="s">
        <v>9</v>
      </c>
      <c r="E1684" s="2" t="s">
        <v>10</v>
      </c>
      <c r="F1684" s="2" t="s">
        <v>11</v>
      </c>
      <c r="G1684">
        <v>3.13</v>
      </c>
      <c r="H1684" s="2" t="s">
        <v>12</v>
      </c>
    </row>
    <row r="1685" spans="1:8" x14ac:dyDescent="0.3">
      <c r="A1685" s="1">
        <v>0.52018518518519885</v>
      </c>
      <c r="B1685" s="2" t="s">
        <v>33</v>
      </c>
      <c r="C1685" s="2" t="s">
        <v>13</v>
      </c>
      <c r="D1685" s="2" t="s">
        <v>9</v>
      </c>
      <c r="E1685" s="2" t="s">
        <v>10</v>
      </c>
      <c r="F1685" s="2" t="s">
        <v>11</v>
      </c>
      <c r="G1685">
        <v>3.1399999999999997</v>
      </c>
      <c r="H1685" s="2" t="s">
        <v>12</v>
      </c>
    </row>
    <row r="1686" spans="1:8" x14ac:dyDescent="0.3">
      <c r="A1686" s="1">
        <v>0.52023148148149512</v>
      </c>
      <c r="B1686" s="2" t="s">
        <v>33</v>
      </c>
      <c r="C1686" s="2" t="s">
        <v>13</v>
      </c>
      <c r="D1686" s="2" t="s">
        <v>9</v>
      </c>
      <c r="E1686" s="2" t="s">
        <v>10</v>
      </c>
      <c r="F1686" s="2" t="s">
        <v>11</v>
      </c>
      <c r="G1686">
        <v>3.1199999999999997</v>
      </c>
      <c r="H1686" s="2" t="s">
        <v>12</v>
      </c>
    </row>
    <row r="1687" spans="1:8" x14ac:dyDescent="0.3">
      <c r="A1687" s="1">
        <v>0.52028935185186553</v>
      </c>
      <c r="B1687" s="2" t="s">
        <v>33</v>
      </c>
      <c r="C1687" s="2" t="s">
        <v>13</v>
      </c>
      <c r="D1687" s="2" t="s">
        <v>9</v>
      </c>
      <c r="E1687" s="2" t="s">
        <v>10</v>
      </c>
      <c r="F1687" s="2" t="s">
        <v>11</v>
      </c>
      <c r="G1687">
        <v>3.1199999999999997</v>
      </c>
      <c r="H1687" s="2" t="s">
        <v>12</v>
      </c>
    </row>
    <row r="1688" spans="1:8" x14ac:dyDescent="0.3">
      <c r="A1688" s="1">
        <v>0.5203356481481618</v>
      </c>
      <c r="B1688" s="2" t="s">
        <v>33</v>
      </c>
      <c r="C1688" s="2" t="s">
        <v>13</v>
      </c>
      <c r="D1688" s="2" t="s">
        <v>9</v>
      </c>
      <c r="E1688" s="2" t="s">
        <v>10</v>
      </c>
      <c r="F1688" s="2" t="s">
        <v>11</v>
      </c>
      <c r="G1688">
        <v>3.1</v>
      </c>
      <c r="H1688" s="2" t="s">
        <v>12</v>
      </c>
    </row>
    <row r="1689" spans="1:8" x14ac:dyDescent="0.3">
      <c r="A1689" s="1">
        <v>0.52039351851853222</v>
      </c>
      <c r="B1689" s="2" t="s">
        <v>33</v>
      </c>
      <c r="C1689" s="2" t="s">
        <v>13</v>
      </c>
      <c r="D1689" s="2" t="s">
        <v>9</v>
      </c>
      <c r="E1689" s="2" t="s">
        <v>10</v>
      </c>
      <c r="F1689" s="2" t="s">
        <v>11</v>
      </c>
      <c r="G1689">
        <v>3.12</v>
      </c>
      <c r="H1689" s="2" t="s">
        <v>12</v>
      </c>
    </row>
    <row r="1690" spans="1:8" x14ac:dyDescent="0.3">
      <c r="A1690" s="1">
        <v>0.52043981481482848</v>
      </c>
      <c r="B1690" s="2" t="s">
        <v>33</v>
      </c>
      <c r="C1690" s="2" t="s">
        <v>13</v>
      </c>
      <c r="D1690" s="2" t="s">
        <v>9</v>
      </c>
      <c r="E1690" s="2" t="s">
        <v>10</v>
      </c>
      <c r="F1690" s="2" t="s">
        <v>11</v>
      </c>
      <c r="G1690">
        <v>3.12</v>
      </c>
      <c r="H1690" s="2" t="s">
        <v>12</v>
      </c>
    </row>
    <row r="1691" spans="1:8" x14ac:dyDescent="0.3">
      <c r="A1691" s="1">
        <v>0.5204976851851989</v>
      </c>
      <c r="B1691" s="2" t="s">
        <v>33</v>
      </c>
      <c r="C1691" s="2" t="s">
        <v>13</v>
      </c>
      <c r="D1691" s="2" t="s">
        <v>9</v>
      </c>
      <c r="E1691" s="2" t="s">
        <v>10</v>
      </c>
      <c r="F1691" s="2" t="s">
        <v>11</v>
      </c>
      <c r="G1691">
        <v>3.1</v>
      </c>
      <c r="H1691" s="2" t="s">
        <v>12</v>
      </c>
    </row>
    <row r="1692" spans="1:8" x14ac:dyDescent="0.3">
      <c r="A1692" s="1">
        <v>0.52054398148149517</v>
      </c>
      <c r="B1692" s="2" t="s">
        <v>33</v>
      </c>
      <c r="C1692" s="2" t="s">
        <v>13</v>
      </c>
      <c r="D1692" s="2" t="s">
        <v>9</v>
      </c>
      <c r="E1692" s="2" t="s">
        <v>10</v>
      </c>
      <c r="F1692" s="2" t="s">
        <v>11</v>
      </c>
      <c r="G1692">
        <v>3.1199999999999997</v>
      </c>
      <c r="H1692" s="2" t="s">
        <v>12</v>
      </c>
    </row>
    <row r="1693" spans="1:8" x14ac:dyDescent="0.3">
      <c r="A1693" s="1">
        <v>0.52060185185186558</v>
      </c>
      <c r="B1693" s="2" t="s">
        <v>33</v>
      </c>
      <c r="C1693" s="2" t="s">
        <v>13</v>
      </c>
      <c r="D1693" s="2" t="s">
        <v>9</v>
      </c>
      <c r="E1693" s="2" t="s">
        <v>10</v>
      </c>
      <c r="F1693" s="2" t="s">
        <v>11</v>
      </c>
      <c r="G1693">
        <v>3.13</v>
      </c>
      <c r="H1693" s="2" t="s">
        <v>12</v>
      </c>
    </row>
    <row r="1694" spans="1:8" x14ac:dyDescent="0.3">
      <c r="A1694" s="1">
        <v>0.52064814814816185</v>
      </c>
      <c r="B1694" s="2" t="s">
        <v>33</v>
      </c>
      <c r="C1694" s="2" t="s">
        <v>13</v>
      </c>
      <c r="D1694" s="2" t="s">
        <v>9</v>
      </c>
      <c r="E1694" s="2" t="s">
        <v>10</v>
      </c>
      <c r="F1694" s="2" t="s">
        <v>11</v>
      </c>
      <c r="G1694">
        <v>3.1399999999999997</v>
      </c>
      <c r="H1694" s="2" t="s">
        <v>12</v>
      </c>
    </row>
    <row r="1695" spans="1:8" x14ac:dyDescent="0.3">
      <c r="A1695" s="1">
        <v>0.52070601851853227</v>
      </c>
      <c r="B1695" s="2" t="s">
        <v>33</v>
      </c>
      <c r="C1695" s="2" t="s">
        <v>13</v>
      </c>
      <c r="D1695" s="2" t="s">
        <v>9</v>
      </c>
      <c r="E1695" s="2" t="s">
        <v>10</v>
      </c>
      <c r="F1695" s="2" t="s">
        <v>11</v>
      </c>
      <c r="G1695">
        <v>3.13</v>
      </c>
      <c r="H1695" s="2" t="s">
        <v>12</v>
      </c>
    </row>
    <row r="1696" spans="1:8" x14ac:dyDescent="0.3">
      <c r="A1696" s="1">
        <v>0.52075231481482853</v>
      </c>
      <c r="B1696" s="2" t="s">
        <v>33</v>
      </c>
      <c r="C1696" s="2" t="s">
        <v>13</v>
      </c>
      <c r="D1696" s="2" t="s">
        <v>9</v>
      </c>
      <c r="E1696" s="2" t="s">
        <v>10</v>
      </c>
      <c r="F1696" s="2" t="s">
        <v>11</v>
      </c>
      <c r="G1696">
        <v>3.1</v>
      </c>
      <c r="H1696" s="2" t="s">
        <v>12</v>
      </c>
    </row>
    <row r="1697" spans="1:8" x14ac:dyDescent="0.3">
      <c r="A1697" s="1">
        <v>0.52081018518519895</v>
      </c>
      <c r="B1697" s="2" t="s">
        <v>33</v>
      </c>
      <c r="C1697" s="2" t="s">
        <v>13</v>
      </c>
      <c r="D1697" s="2" t="s">
        <v>9</v>
      </c>
      <c r="E1697" s="2" t="s">
        <v>10</v>
      </c>
      <c r="F1697" s="2" t="s">
        <v>11</v>
      </c>
      <c r="G1697">
        <v>3.1</v>
      </c>
      <c r="H1697" s="2" t="s">
        <v>12</v>
      </c>
    </row>
    <row r="1698" spans="1:8" x14ac:dyDescent="0.3">
      <c r="A1698" s="1">
        <v>0.52085648148149521</v>
      </c>
      <c r="B1698" s="2" t="s">
        <v>33</v>
      </c>
      <c r="C1698" s="2" t="s">
        <v>13</v>
      </c>
      <c r="D1698" s="2" t="s">
        <v>9</v>
      </c>
      <c r="E1698" s="2" t="s">
        <v>10</v>
      </c>
      <c r="F1698" s="2" t="s">
        <v>11</v>
      </c>
      <c r="G1698">
        <v>3.12</v>
      </c>
      <c r="H1698" s="2" t="s">
        <v>12</v>
      </c>
    </row>
    <row r="1699" spans="1:8" x14ac:dyDescent="0.3">
      <c r="A1699" s="1">
        <v>0.52091435185186563</v>
      </c>
      <c r="B1699" s="2" t="s">
        <v>33</v>
      </c>
      <c r="C1699" s="2" t="s">
        <v>13</v>
      </c>
      <c r="D1699" s="2" t="s">
        <v>9</v>
      </c>
      <c r="E1699" s="2" t="s">
        <v>10</v>
      </c>
      <c r="F1699" s="2" t="s">
        <v>11</v>
      </c>
      <c r="G1699">
        <v>3.1100000000000003</v>
      </c>
      <c r="H1699" s="2" t="s">
        <v>12</v>
      </c>
    </row>
    <row r="1700" spans="1:8" x14ac:dyDescent="0.3">
      <c r="A1700" s="1">
        <v>0.5209606481481619</v>
      </c>
      <c r="B1700" s="2" t="s">
        <v>33</v>
      </c>
      <c r="C1700" s="2" t="s">
        <v>13</v>
      </c>
      <c r="D1700" s="2" t="s">
        <v>9</v>
      </c>
      <c r="E1700" s="2" t="s">
        <v>10</v>
      </c>
      <c r="F1700" s="2" t="s">
        <v>11</v>
      </c>
      <c r="G1700">
        <v>3.13</v>
      </c>
      <c r="H1700" s="2" t="s">
        <v>12</v>
      </c>
    </row>
    <row r="1701" spans="1:8" x14ac:dyDescent="0.3">
      <c r="A1701" s="1">
        <v>0.52101851851853231</v>
      </c>
      <c r="B1701" s="2" t="s">
        <v>33</v>
      </c>
      <c r="C1701" s="2" t="s">
        <v>13</v>
      </c>
      <c r="D1701" s="2" t="s">
        <v>9</v>
      </c>
      <c r="E1701" s="2" t="s">
        <v>10</v>
      </c>
      <c r="F1701" s="2" t="s">
        <v>11</v>
      </c>
      <c r="G1701">
        <v>3.1199999999999997</v>
      </c>
      <c r="H1701" s="2" t="s">
        <v>12</v>
      </c>
    </row>
    <row r="1702" spans="1:8" x14ac:dyDescent="0.3">
      <c r="A1702" s="1">
        <v>0.52106481481482858</v>
      </c>
      <c r="B1702" s="2" t="s">
        <v>33</v>
      </c>
      <c r="C1702" s="2" t="s">
        <v>13</v>
      </c>
      <c r="D1702" s="2" t="s">
        <v>9</v>
      </c>
      <c r="E1702" s="2" t="s">
        <v>10</v>
      </c>
      <c r="F1702" s="2" t="s">
        <v>11</v>
      </c>
      <c r="G1702">
        <v>3.1199999999999997</v>
      </c>
      <c r="H1702" s="2" t="s">
        <v>12</v>
      </c>
    </row>
    <row r="1703" spans="1:8" x14ac:dyDescent="0.3">
      <c r="A1703" s="1">
        <v>0.521122685185199</v>
      </c>
      <c r="B1703" s="2" t="s">
        <v>33</v>
      </c>
      <c r="C1703" s="2" t="s">
        <v>13</v>
      </c>
      <c r="D1703" s="2" t="s">
        <v>9</v>
      </c>
      <c r="E1703" s="2" t="s">
        <v>10</v>
      </c>
      <c r="F1703" s="2" t="s">
        <v>11</v>
      </c>
      <c r="G1703">
        <v>3.1399999999999997</v>
      </c>
      <c r="H1703" s="2" t="s">
        <v>12</v>
      </c>
    </row>
    <row r="1704" spans="1:8" x14ac:dyDescent="0.3">
      <c r="A1704" s="1">
        <v>0.52116898148149526</v>
      </c>
      <c r="B1704" s="2" t="s">
        <v>33</v>
      </c>
      <c r="C1704" s="2" t="s">
        <v>13</v>
      </c>
      <c r="D1704" s="2" t="s">
        <v>9</v>
      </c>
      <c r="E1704" s="2" t="s">
        <v>10</v>
      </c>
      <c r="F1704" s="2" t="s">
        <v>11</v>
      </c>
      <c r="G1704">
        <v>3.1100000000000003</v>
      </c>
      <c r="H1704" s="2" t="s">
        <v>12</v>
      </c>
    </row>
    <row r="1705" spans="1:8" x14ac:dyDescent="0.3">
      <c r="A1705" s="1">
        <v>0.52122685185186568</v>
      </c>
      <c r="B1705" s="2" t="s">
        <v>33</v>
      </c>
      <c r="C1705" s="2" t="s">
        <v>13</v>
      </c>
      <c r="D1705" s="2" t="s">
        <v>9</v>
      </c>
      <c r="E1705" s="2" t="s">
        <v>10</v>
      </c>
      <c r="F1705" s="2" t="s">
        <v>11</v>
      </c>
      <c r="G1705">
        <v>3.1100000000000003</v>
      </c>
      <c r="H1705" s="2" t="s">
        <v>12</v>
      </c>
    </row>
    <row r="1706" spans="1:8" x14ac:dyDescent="0.3">
      <c r="A1706" s="1">
        <v>0.52127314814816195</v>
      </c>
      <c r="B1706" s="2" t="s">
        <v>33</v>
      </c>
      <c r="C1706" s="2" t="s">
        <v>13</v>
      </c>
      <c r="D1706" s="2" t="s">
        <v>9</v>
      </c>
      <c r="E1706" s="2" t="s">
        <v>10</v>
      </c>
      <c r="F1706" s="2" t="s">
        <v>11</v>
      </c>
      <c r="G1706">
        <v>3.1</v>
      </c>
      <c r="H1706" s="2" t="s">
        <v>12</v>
      </c>
    </row>
    <row r="1707" spans="1:8" x14ac:dyDescent="0.3">
      <c r="A1707" s="1">
        <v>0.52133101851853236</v>
      </c>
      <c r="B1707" s="2" t="s">
        <v>33</v>
      </c>
      <c r="C1707" s="2" t="s">
        <v>13</v>
      </c>
      <c r="D1707" s="2" t="s">
        <v>9</v>
      </c>
      <c r="E1707" s="2" t="s">
        <v>10</v>
      </c>
      <c r="F1707" s="2" t="s">
        <v>11</v>
      </c>
      <c r="G1707">
        <v>3.1</v>
      </c>
      <c r="H1707" s="2" t="s">
        <v>12</v>
      </c>
    </row>
    <row r="1708" spans="1:8" x14ac:dyDescent="0.3">
      <c r="A1708" s="1">
        <v>0.52137731481482863</v>
      </c>
      <c r="B1708" s="2" t="s">
        <v>33</v>
      </c>
      <c r="C1708" s="2" t="s">
        <v>13</v>
      </c>
      <c r="D1708" s="2" t="s">
        <v>9</v>
      </c>
      <c r="E1708" s="2" t="s">
        <v>10</v>
      </c>
      <c r="F1708" s="2" t="s">
        <v>11</v>
      </c>
      <c r="G1708">
        <v>3.13</v>
      </c>
      <c r="H1708" s="2" t="s">
        <v>12</v>
      </c>
    </row>
    <row r="1709" spans="1:8" x14ac:dyDescent="0.3">
      <c r="A1709" s="1">
        <v>0.52143518518519905</v>
      </c>
      <c r="B1709" s="2" t="s">
        <v>33</v>
      </c>
      <c r="C1709" s="2" t="s">
        <v>13</v>
      </c>
      <c r="D1709" s="2" t="s">
        <v>9</v>
      </c>
      <c r="E1709" s="2" t="s">
        <v>10</v>
      </c>
      <c r="F1709" s="2" t="s">
        <v>11</v>
      </c>
      <c r="G1709">
        <v>3.13</v>
      </c>
      <c r="H1709" s="2" t="s">
        <v>12</v>
      </c>
    </row>
    <row r="1710" spans="1:8" x14ac:dyDescent="0.3">
      <c r="A1710" s="1">
        <v>0.52148148148149531</v>
      </c>
      <c r="B1710" s="2" t="s">
        <v>33</v>
      </c>
      <c r="C1710" s="2" t="s">
        <v>13</v>
      </c>
      <c r="D1710" s="2" t="s">
        <v>9</v>
      </c>
      <c r="E1710" s="2" t="s">
        <v>10</v>
      </c>
      <c r="F1710" s="2" t="s">
        <v>11</v>
      </c>
      <c r="G1710">
        <v>3.1199999999999997</v>
      </c>
      <c r="H1710" s="2" t="s">
        <v>12</v>
      </c>
    </row>
    <row r="1711" spans="1:8" x14ac:dyDescent="0.3">
      <c r="A1711" s="1">
        <v>0.52153935185186573</v>
      </c>
      <c r="B1711" s="2" t="s">
        <v>33</v>
      </c>
      <c r="C1711" s="2" t="s">
        <v>13</v>
      </c>
      <c r="D1711" s="2" t="s">
        <v>9</v>
      </c>
      <c r="E1711" s="2" t="s">
        <v>10</v>
      </c>
      <c r="F1711" s="2" t="s">
        <v>11</v>
      </c>
      <c r="G1711">
        <v>3.1199999999999997</v>
      </c>
      <c r="H1711" s="2" t="s">
        <v>12</v>
      </c>
    </row>
    <row r="1712" spans="1:8" x14ac:dyDescent="0.3">
      <c r="A1712" s="1">
        <v>0.521585648148162</v>
      </c>
      <c r="B1712" s="2" t="s">
        <v>33</v>
      </c>
      <c r="C1712" s="2" t="s">
        <v>13</v>
      </c>
      <c r="D1712" s="2" t="s">
        <v>9</v>
      </c>
      <c r="E1712" s="2" t="s">
        <v>10</v>
      </c>
      <c r="F1712" s="2" t="s">
        <v>11</v>
      </c>
      <c r="G1712">
        <v>3.1</v>
      </c>
      <c r="H1712" s="2" t="s">
        <v>12</v>
      </c>
    </row>
    <row r="1713" spans="1:8" x14ac:dyDescent="0.3">
      <c r="A1713" s="1">
        <v>0.52164351851853241</v>
      </c>
      <c r="B1713" s="2" t="s">
        <v>33</v>
      </c>
      <c r="C1713" s="2" t="s">
        <v>13</v>
      </c>
      <c r="D1713" s="2" t="s">
        <v>9</v>
      </c>
      <c r="E1713" s="2" t="s">
        <v>10</v>
      </c>
      <c r="F1713" s="2" t="s">
        <v>11</v>
      </c>
      <c r="G1713">
        <v>3.0900000000000003</v>
      </c>
      <c r="H1713" s="2" t="s">
        <v>12</v>
      </c>
    </row>
    <row r="1714" spans="1:8" x14ac:dyDescent="0.3">
      <c r="A1714" s="1">
        <v>0.52168981481482868</v>
      </c>
      <c r="B1714" s="2" t="s">
        <v>33</v>
      </c>
      <c r="C1714" s="2" t="s">
        <v>13</v>
      </c>
      <c r="D1714" s="2" t="s">
        <v>9</v>
      </c>
      <c r="E1714" s="2" t="s">
        <v>10</v>
      </c>
      <c r="F1714" s="2" t="s">
        <v>11</v>
      </c>
      <c r="G1714">
        <v>3.0900000000000003</v>
      </c>
      <c r="H1714" s="2" t="s">
        <v>12</v>
      </c>
    </row>
    <row r="1715" spans="1:8" x14ac:dyDescent="0.3">
      <c r="A1715" s="1">
        <v>0.52174768518519909</v>
      </c>
      <c r="B1715" s="2" t="s">
        <v>33</v>
      </c>
      <c r="C1715" s="2" t="s">
        <v>13</v>
      </c>
      <c r="D1715" s="2" t="s">
        <v>9</v>
      </c>
      <c r="E1715" s="2" t="s">
        <v>10</v>
      </c>
      <c r="F1715" s="2" t="s">
        <v>11</v>
      </c>
      <c r="G1715">
        <v>3.1</v>
      </c>
      <c r="H1715" s="2" t="s">
        <v>12</v>
      </c>
    </row>
    <row r="1716" spans="1:8" x14ac:dyDescent="0.3">
      <c r="A1716" s="1">
        <v>0.52179398148149536</v>
      </c>
      <c r="B1716" s="2" t="s">
        <v>33</v>
      </c>
      <c r="C1716" s="2" t="s">
        <v>13</v>
      </c>
      <c r="D1716" s="2" t="s">
        <v>9</v>
      </c>
      <c r="E1716" s="2" t="s">
        <v>10</v>
      </c>
      <c r="F1716" s="2" t="s">
        <v>11</v>
      </c>
      <c r="G1716">
        <v>3.1199999999999997</v>
      </c>
      <c r="H1716" s="2" t="s">
        <v>12</v>
      </c>
    </row>
    <row r="1717" spans="1:8" x14ac:dyDescent="0.3">
      <c r="A1717" s="1">
        <v>0.52185185185186578</v>
      </c>
      <c r="B1717" s="2" t="s">
        <v>33</v>
      </c>
      <c r="C1717" s="2" t="s">
        <v>13</v>
      </c>
      <c r="D1717" s="2" t="s">
        <v>9</v>
      </c>
      <c r="E1717" s="2" t="s">
        <v>10</v>
      </c>
      <c r="F1717" s="2" t="s">
        <v>11</v>
      </c>
      <c r="G1717">
        <v>3.11</v>
      </c>
      <c r="H1717" s="2" t="s">
        <v>12</v>
      </c>
    </row>
    <row r="1718" spans="1:8" x14ac:dyDescent="0.3">
      <c r="A1718" s="1">
        <v>0.52189814814816204</v>
      </c>
      <c r="B1718" s="2" t="s">
        <v>33</v>
      </c>
      <c r="C1718" s="2" t="s">
        <v>13</v>
      </c>
      <c r="D1718" s="2" t="s">
        <v>9</v>
      </c>
      <c r="E1718" s="2" t="s">
        <v>10</v>
      </c>
      <c r="F1718" s="2" t="s">
        <v>11</v>
      </c>
      <c r="G1718">
        <v>3.11</v>
      </c>
      <c r="H1718" s="2" t="s">
        <v>12</v>
      </c>
    </row>
    <row r="1719" spans="1:8" x14ac:dyDescent="0.3">
      <c r="A1719" s="1">
        <v>0.52195601851853246</v>
      </c>
      <c r="B1719" s="2" t="s">
        <v>33</v>
      </c>
      <c r="C1719" s="2" t="s">
        <v>13</v>
      </c>
      <c r="D1719" s="2" t="s">
        <v>9</v>
      </c>
      <c r="E1719" s="2" t="s">
        <v>10</v>
      </c>
      <c r="F1719" s="2" t="s">
        <v>11</v>
      </c>
      <c r="G1719">
        <v>3.13</v>
      </c>
      <c r="H1719" s="2" t="s">
        <v>12</v>
      </c>
    </row>
    <row r="1720" spans="1:8" x14ac:dyDescent="0.3">
      <c r="A1720" s="1">
        <v>0.52200231481482873</v>
      </c>
      <c r="B1720" s="2" t="s">
        <v>33</v>
      </c>
      <c r="C1720" s="2" t="s">
        <v>13</v>
      </c>
      <c r="D1720" s="2" t="s">
        <v>9</v>
      </c>
      <c r="E1720" s="2" t="s">
        <v>10</v>
      </c>
      <c r="F1720" s="2" t="s">
        <v>11</v>
      </c>
      <c r="G1720">
        <v>3.1</v>
      </c>
      <c r="H1720" s="2" t="s">
        <v>12</v>
      </c>
    </row>
    <row r="1721" spans="1:8" x14ac:dyDescent="0.3">
      <c r="A1721" s="1">
        <v>0.52206018518519914</v>
      </c>
      <c r="B1721" s="2" t="s">
        <v>33</v>
      </c>
      <c r="C1721" s="2" t="s">
        <v>13</v>
      </c>
      <c r="D1721" s="2" t="s">
        <v>9</v>
      </c>
      <c r="E1721" s="2" t="s">
        <v>10</v>
      </c>
      <c r="F1721" s="2" t="s">
        <v>11</v>
      </c>
      <c r="G1721">
        <v>3.1100000000000003</v>
      </c>
      <c r="H1721" s="2" t="s">
        <v>12</v>
      </c>
    </row>
    <row r="1722" spans="1:8" x14ac:dyDescent="0.3">
      <c r="A1722" s="1">
        <v>0.52210648148149541</v>
      </c>
      <c r="B1722" s="2" t="s">
        <v>33</v>
      </c>
      <c r="C1722" s="2" t="s">
        <v>13</v>
      </c>
      <c r="D1722" s="2" t="s">
        <v>9</v>
      </c>
      <c r="E1722" s="2" t="s">
        <v>10</v>
      </c>
      <c r="F1722" s="2" t="s">
        <v>11</v>
      </c>
      <c r="G1722">
        <v>3.0900000000000003</v>
      </c>
      <c r="H1722" s="2" t="s">
        <v>12</v>
      </c>
    </row>
    <row r="1723" spans="1:8" x14ac:dyDescent="0.3">
      <c r="A1723" s="1">
        <v>0.52216435185186583</v>
      </c>
      <c r="B1723" s="2" t="s">
        <v>33</v>
      </c>
      <c r="C1723" s="2" t="s">
        <v>13</v>
      </c>
      <c r="D1723" s="2" t="s">
        <v>9</v>
      </c>
      <c r="E1723" s="2" t="s">
        <v>10</v>
      </c>
      <c r="F1723" s="2" t="s">
        <v>11</v>
      </c>
      <c r="G1723">
        <v>3.1</v>
      </c>
      <c r="H1723" s="2" t="s">
        <v>12</v>
      </c>
    </row>
    <row r="1724" spans="1:8" x14ac:dyDescent="0.3">
      <c r="A1724" s="1">
        <v>0.52221064814816209</v>
      </c>
      <c r="B1724" s="2" t="s">
        <v>33</v>
      </c>
      <c r="C1724" s="2" t="s">
        <v>13</v>
      </c>
      <c r="D1724" s="2" t="s">
        <v>9</v>
      </c>
      <c r="E1724" s="2" t="s">
        <v>10</v>
      </c>
      <c r="F1724" s="2" t="s">
        <v>11</v>
      </c>
      <c r="G1724">
        <v>3.13</v>
      </c>
      <c r="H1724" s="2" t="s">
        <v>12</v>
      </c>
    </row>
    <row r="1725" spans="1:8" x14ac:dyDescent="0.3">
      <c r="A1725" s="1">
        <v>0.52226851851853251</v>
      </c>
      <c r="B1725" s="2" t="s">
        <v>33</v>
      </c>
      <c r="C1725" s="2" t="s">
        <v>13</v>
      </c>
      <c r="D1725" s="2" t="s">
        <v>9</v>
      </c>
      <c r="E1725" s="2" t="s">
        <v>10</v>
      </c>
      <c r="F1725" s="2" t="s">
        <v>11</v>
      </c>
      <c r="G1725">
        <v>3.13</v>
      </c>
      <c r="H1725" s="2" t="s">
        <v>12</v>
      </c>
    </row>
    <row r="1726" spans="1:8" x14ac:dyDescent="0.3">
      <c r="A1726" s="1">
        <v>0.52231481481482878</v>
      </c>
      <c r="B1726" s="2" t="s">
        <v>33</v>
      </c>
      <c r="C1726" s="2" t="s">
        <v>13</v>
      </c>
      <c r="D1726" s="2" t="s">
        <v>9</v>
      </c>
      <c r="E1726" s="2" t="s">
        <v>10</v>
      </c>
      <c r="F1726" s="2" t="s">
        <v>11</v>
      </c>
      <c r="G1726">
        <v>3.11</v>
      </c>
      <c r="H1726" s="2" t="s">
        <v>12</v>
      </c>
    </row>
    <row r="1727" spans="1:8" x14ac:dyDescent="0.3">
      <c r="A1727" s="1">
        <v>0.52237268518519919</v>
      </c>
      <c r="B1727" s="2" t="s">
        <v>33</v>
      </c>
      <c r="C1727" s="2" t="s">
        <v>13</v>
      </c>
      <c r="D1727" s="2" t="s">
        <v>9</v>
      </c>
      <c r="E1727" s="2" t="s">
        <v>10</v>
      </c>
      <c r="F1727" s="2" t="s">
        <v>11</v>
      </c>
      <c r="G1727">
        <v>3.15</v>
      </c>
      <c r="H1727" s="2" t="s">
        <v>12</v>
      </c>
    </row>
    <row r="1728" spans="1:8" x14ac:dyDescent="0.3">
      <c r="A1728" s="1">
        <v>0.52241898148149546</v>
      </c>
      <c r="B1728" s="2" t="s">
        <v>33</v>
      </c>
      <c r="C1728" s="2" t="s">
        <v>13</v>
      </c>
      <c r="D1728" s="2" t="s">
        <v>9</v>
      </c>
      <c r="E1728" s="2" t="s">
        <v>10</v>
      </c>
      <c r="F1728" s="2" t="s">
        <v>11</v>
      </c>
      <c r="G1728">
        <v>3.1</v>
      </c>
      <c r="H1728" s="2" t="s">
        <v>12</v>
      </c>
    </row>
    <row r="1729" spans="1:8" x14ac:dyDescent="0.3">
      <c r="A1729" s="1">
        <v>0.52247685185186588</v>
      </c>
      <c r="B1729" s="2" t="s">
        <v>33</v>
      </c>
      <c r="C1729" s="2" t="s">
        <v>13</v>
      </c>
      <c r="D1729" s="2" t="s">
        <v>9</v>
      </c>
      <c r="E1729" s="2" t="s">
        <v>10</v>
      </c>
      <c r="F1729" s="2" t="s">
        <v>11</v>
      </c>
      <c r="G1729">
        <v>3.1</v>
      </c>
      <c r="H1729" s="2" t="s">
        <v>12</v>
      </c>
    </row>
    <row r="1730" spans="1:8" x14ac:dyDescent="0.3">
      <c r="A1730" s="1">
        <v>0.52252314814816214</v>
      </c>
      <c r="B1730" s="2" t="s">
        <v>33</v>
      </c>
      <c r="C1730" s="2" t="s">
        <v>13</v>
      </c>
      <c r="D1730" s="2" t="s">
        <v>9</v>
      </c>
      <c r="E1730" s="2" t="s">
        <v>10</v>
      </c>
      <c r="F1730" s="2" t="s">
        <v>11</v>
      </c>
      <c r="G1730">
        <v>3.08</v>
      </c>
      <c r="H1730" s="2" t="s">
        <v>12</v>
      </c>
    </row>
    <row r="1731" spans="1:8" x14ac:dyDescent="0.3">
      <c r="A1731" s="1">
        <v>0.52258101851853256</v>
      </c>
      <c r="B1731" s="2" t="s">
        <v>33</v>
      </c>
      <c r="C1731" s="2" t="s">
        <v>13</v>
      </c>
      <c r="D1731" s="2" t="s">
        <v>9</v>
      </c>
      <c r="E1731" s="2" t="s">
        <v>10</v>
      </c>
      <c r="F1731" s="2" t="s">
        <v>11</v>
      </c>
      <c r="G1731">
        <v>3.12</v>
      </c>
      <c r="H1731" s="2" t="s">
        <v>12</v>
      </c>
    </row>
    <row r="1732" spans="1:8" x14ac:dyDescent="0.3">
      <c r="A1732" s="1">
        <v>0.52262731481482883</v>
      </c>
      <c r="B1732" s="2" t="s">
        <v>33</v>
      </c>
      <c r="C1732" s="2" t="s">
        <v>13</v>
      </c>
      <c r="D1732" s="2" t="s">
        <v>9</v>
      </c>
      <c r="E1732" s="2" t="s">
        <v>10</v>
      </c>
      <c r="F1732" s="2" t="s">
        <v>11</v>
      </c>
      <c r="G1732">
        <v>3.1199999999999997</v>
      </c>
      <c r="H1732" s="2" t="s">
        <v>12</v>
      </c>
    </row>
    <row r="1733" spans="1:8" x14ac:dyDescent="0.3">
      <c r="A1733" s="1">
        <v>0.52268518518519924</v>
      </c>
      <c r="B1733" s="2" t="s">
        <v>33</v>
      </c>
      <c r="C1733" s="2" t="s">
        <v>13</v>
      </c>
      <c r="D1733" s="2" t="s">
        <v>9</v>
      </c>
      <c r="E1733" s="2" t="s">
        <v>10</v>
      </c>
      <c r="F1733" s="2" t="s">
        <v>11</v>
      </c>
      <c r="G1733">
        <v>3.09</v>
      </c>
      <c r="H1733" s="2" t="s">
        <v>12</v>
      </c>
    </row>
    <row r="1734" spans="1:8" x14ac:dyDescent="0.3">
      <c r="A1734" s="1">
        <v>0.52273148148149551</v>
      </c>
      <c r="B1734" s="2" t="s">
        <v>33</v>
      </c>
      <c r="C1734" s="2" t="s">
        <v>13</v>
      </c>
      <c r="D1734" s="2" t="s">
        <v>9</v>
      </c>
      <c r="E1734" s="2" t="s">
        <v>10</v>
      </c>
      <c r="F1734" s="2" t="s">
        <v>11</v>
      </c>
      <c r="G1734">
        <v>3.0999999999999996</v>
      </c>
      <c r="H1734" s="2" t="s">
        <v>12</v>
      </c>
    </row>
    <row r="1735" spans="1:8" x14ac:dyDescent="0.3">
      <c r="A1735" s="1">
        <v>0.52278935185186592</v>
      </c>
      <c r="B1735" s="2" t="s">
        <v>33</v>
      </c>
      <c r="C1735" s="2" t="s">
        <v>13</v>
      </c>
      <c r="D1735" s="2" t="s">
        <v>9</v>
      </c>
      <c r="E1735" s="2" t="s">
        <v>10</v>
      </c>
      <c r="F1735" s="2" t="s">
        <v>11</v>
      </c>
      <c r="G1735">
        <v>3.0999999999999996</v>
      </c>
      <c r="H1735" s="2" t="s">
        <v>12</v>
      </c>
    </row>
    <row r="1736" spans="1:8" x14ac:dyDescent="0.3">
      <c r="A1736" s="1">
        <v>0.52283564814816219</v>
      </c>
      <c r="B1736" s="2" t="s">
        <v>33</v>
      </c>
      <c r="C1736" s="2" t="s">
        <v>13</v>
      </c>
      <c r="D1736" s="2" t="s">
        <v>9</v>
      </c>
      <c r="E1736" s="2" t="s">
        <v>10</v>
      </c>
      <c r="F1736" s="2" t="s">
        <v>11</v>
      </c>
      <c r="G1736">
        <v>3.1</v>
      </c>
      <c r="H1736" s="2" t="s">
        <v>12</v>
      </c>
    </row>
    <row r="1737" spans="1:8" x14ac:dyDescent="0.3">
      <c r="A1737" s="1">
        <v>0.52289351851853261</v>
      </c>
      <c r="B1737" s="2" t="s">
        <v>33</v>
      </c>
      <c r="C1737" s="2" t="s">
        <v>13</v>
      </c>
      <c r="D1737" s="2" t="s">
        <v>9</v>
      </c>
      <c r="E1737" s="2" t="s">
        <v>10</v>
      </c>
      <c r="F1737" s="2" t="s">
        <v>11</v>
      </c>
      <c r="G1737">
        <v>3.08</v>
      </c>
      <c r="H1737" s="2" t="s">
        <v>12</v>
      </c>
    </row>
    <row r="1738" spans="1:8" x14ac:dyDescent="0.3">
      <c r="A1738" s="1">
        <v>0.52293981481482887</v>
      </c>
      <c r="B1738" s="2" t="s">
        <v>33</v>
      </c>
      <c r="C1738" s="2" t="s">
        <v>13</v>
      </c>
      <c r="D1738" s="2" t="s">
        <v>9</v>
      </c>
      <c r="E1738" s="2" t="s">
        <v>10</v>
      </c>
      <c r="F1738" s="2" t="s">
        <v>11</v>
      </c>
      <c r="G1738">
        <v>3.08</v>
      </c>
      <c r="H1738" s="2" t="s">
        <v>12</v>
      </c>
    </row>
    <row r="1739" spans="1:8" x14ac:dyDescent="0.3">
      <c r="A1739" s="1">
        <v>0.52299768518519929</v>
      </c>
      <c r="B1739" s="2" t="s">
        <v>33</v>
      </c>
      <c r="C1739" s="2" t="s">
        <v>13</v>
      </c>
      <c r="D1739" s="2" t="s">
        <v>9</v>
      </c>
      <c r="E1739" s="2" t="s">
        <v>10</v>
      </c>
      <c r="F1739" s="2" t="s">
        <v>11</v>
      </c>
      <c r="G1739">
        <v>3.1</v>
      </c>
      <c r="H1739" s="2" t="s">
        <v>12</v>
      </c>
    </row>
    <row r="1740" spans="1:8" x14ac:dyDescent="0.3">
      <c r="A1740" s="1">
        <v>0.52304398148149556</v>
      </c>
      <c r="B1740" s="2" t="s">
        <v>33</v>
      </c>
      <c r="C1740" s="2" t="s">
        <v>13</v>
      </c>
      <c r="D1740" s="2" t="s">
        <v>9</v>
      </c>
      <c r="E1740" s="2" t="s">
        <v>10</v>
      </c>
      <c r="F1740" s="2" t="s">
        <v>11</v>
      </c>
      <c r="G1740">
        <v>3.1199999999999997</v>
      </c>
      <c r="H1740" s="2" t="s">
        <v>12</v>
      </c>
    </row>
    <row r="1741" spans="1:8" x14ac:dyDescent="0.3">
      <c r="A1741" s="1">
        <v>0.52310185185186597</v>
      </c>
      <c r="B1741" s="2" t="s">
        <v>33</v>
      </c>
      <c r="C1741" s="2" t="s">
        <v>13</v>
      </c>
      <c r="D1741" s="2" t="s">
        <v>9</v>
      </c>
      <c r="E1741" s="2" t="s">
        <v>10</v>
      </c>
      <c r="F1741" s="2" t="s">
        <v>11</v>
      </c>
      <c r="G1741">
        <v>3.0999999999999996</v>
      </c>
      <c r="H1741" s="2" t="s">
        <v>12</v>
      </c>
    </row>
    <row r="1742" spans="1:8" x14ac:dyDescent="0.3">
      <c r="A1742" s="1">
        <v>0.52314814814816224</v>
      </c>
      <c r="B1742" s="2" t="s">
        <v>33</v>
      </c>
      <c r="C1742" s="2" t="s">
        <v>13</v>
      </c>
      <c r="D1742" s="2" t="s">
        <v>9</v>
      </c>
      <c r="E1742" s="2" t="s">
        <v>10</v>
      </c>
      <c r="F1742" s="2" t="s">
        <v>11</v>
      </c>
      <c r="G1742">
        <v>3.1199999999999997</v>
      </c>
      <c r="H1742" s="2" t="s">
        <v>12</v>
      </c>
    </row>
    <row r="1743" spans="1:8" x14ac:dyDescent="0.3">
      <c r="A1743" s="1">
        <v>0.52320601851853266</v>
      </c>
      <c r="B1743" s="2" t="s">
        <v>33</v>
      </c>
      <c r="C1743" s="2" t="s">
        <v>13</v>
      </c>
      <c r="D1743" s="2" t="s">
        <v>9</v>
      </c>
      <c r="E1743" s="2" t="s">
        <v>10</v>
      </c>
      <c r="F1743" s="2" t="s">
        <v>11</v>
      </c>
      <c r="G1743">
        <v>3.1199999999999997</v>
      </c>
      <c r="H1743" s="2" t="s">
        <v>12</v>
      </c>
    </row>
    <row r="1744" spans="1:8" x14ac:dyDescent="0.3">
      <c r="A1744" s="1">
        <v>0.52325231481482892</v>
      </c>
      <c r="B1744" s="2" t="s">
        <v>33</v>
      </c>
      <c r="C1744" s="2" t="s">
        <v>13</v>
      </c>
      <c r="D1744" s="2" t="s">
        <v>9</v>
      </c>
      <c r="E1744" s="2" t="s">
        <v>10</v>
      </c>
      <c r="F1744" s="2" t="s">
        <v>11</v>
      </c>
      <c r="G1744">
        <v>3.08</v>
      </c>
      <c r="H1744" s="2" t="s">
        <v>12</v>
      </c>
    </row>
    <row r="1745" spans="1:8" x14ac:dyDescent="0.3">
      <c r="A1745" s="1">
        <v>0.52331018518519934</v>
      </c>
      <c r="B1745" s="2" t="s">
        <v>33</v>
      </c>
      <c r="C1745" s="2" t="s">
        <v>13</v>
      </c>
      <c r="D1745" s="2" t="s">
        <v>9</v>
      </c>
      <c r="E1745" s="2" t="s">
        <v>10</v>
      </c>
      <c r="F1745" s="2" t="s">
        <v>11</v>
      </c>
      <c r="G1745">
        <v>3.12</v>
      </c>
      <c r="H1745" s="2" t="s">
        <v>12</v>
      </c>
    </row>
    <row r="1746" spans="1:8" x14ac:dyDescent="0.3">
      <c r="A1746" s="1">
        <v>0.52335648148149561</v>
      </c>
      <c r="B1746" s="2" t="s">
        <v>33</v>
      </c>
      <c r="C1746" s="2" t="s">
        <v>13</v>
      </c>
      <c r="D1746" s="2" t="s">
        <v>9</v>
      </c>
      <c r="E1746" s="2" t="s">
        <v>10</v>
      </c>
      <c r="F1746" s="2" t="s">
        <v>11</v>
      </c>
      <c r="G1746">
        <v>3.1</v>
      </c>
      <c r="H1746" s="2" t="s">
        <v>12</v>
      </c>
    </row>
    <row r="1747" spans="1:8" x14ac:dyDescent="0.3">
      <c r="A1747" s="1">
        <v>0.52341435185186602</v>
      </c>
      <c r="B1747" s="2" t="s">
        <v>33</v>
      </c>
      <c r="C1747" s="2" t="s">
        <v>13</v>
      </c>
      <c r="D1747" s="2" t="s">
        <v>9</v>
      </c>
      <c r="E1747" s="2" t="s">
        <v>10</v>
      </c>
      <c r="F1747" s="2" t="s">
        <v>11</v>
      </c>
      <c r="G1747">
        <v>3.1</v>
      </c>
      <c r="H1747" s="2" t="s">
        <v>12</v>
      </c>
    </row>
    <row r="1748" spans="1:8" x14ac:dyDescent="0.3">
      <c r="A1748" s="1">
        <v>0.52346064814816229</v>
      </c>
      <c r="B1748" s="2" t="s">
        <v>33</v>
      </c>
      <c r="C1748" s="2" t="s">
        <v>13</v>
      </c>
      <c r="D1748" s="2" t="s">
        <v>9</v>
      </c>
      <c r="E1748" s="2" t="s">
        <v>10</v>
      </c>
      <c r="F1748" s="2" t="s">
        <v>11</v>
      </c>
      <c r="G1748">
        <v>3.0999999999999996</v>
      </c>
      <c r="H1748" s="2" t="s">
        <v>12</v>
      </c>
    </row>
    <row r="1749" spans="1:8" x14ac:dyDescent="0.3">
      <c r="A1749" s="1">
        <v>0.52351851851853271</v>
      </c>
      <c r="B1749" s="2" t="s">
        <v>33</v>
      </c>
      <c r="C1749" s="2" t="s">
        <v>13</v>
      </c>
      <c r="D1749" s="2" t="s">
        <v>9</v>
      </c>
      <c r="E1749" s="2" t="s">
        <v>10</v>
      </c>
      <c r="F1749" s="2" t="s">
        <v>11</v>
      </c>
      <c r="G1749">
        <v>3.0999999999999996</v>
      </c>
      <c r="H1749" s="2" t="s">
        <v>12</v>
      </c>
    </row>
    <row r="1750" spans="1:8" x14ac:dyDescent="0.3">
      <c r="A1750" s="1">
        <v>0.52356481481482897</v>
      </c>
      <c r="B1750" s="2" t="s">
        <v>33</v>
      </c>
      <c r="C1750" s="2" t="s">
        <v>13</v>
      </c>
      <c r="D1750" s="2" t="s">
        <v>9</v>
      </c>
      <c r="E1750" s="2" t="s">
        <v>10</v>
      </c>
      <c r="F1750" s="2" t="s">
        <v>11</v>
      </c>
      <c r="G1750">
        <v>3.1199999999999997</v>
      </c>
      <c r="H1750" s="2" t="s">
        <v>12</v>
      </c>
    </row>
    <row r="1751" spans="1:8" x14ac:dyDescent="0.3">
      <c r="A1751" s="1">
        <v>0.52362268518519939</v>
      </c>
      <c r="B1751" s="2" t="s">
        <v>33</v>
      </c>
      <c r="C1751" s="2" t="s">
        <v>13</v>
      </c>
      <c r="D1751" s="2" t="s">
        <v>9</v>
      </c>
      <c r="E1751" s="2" t="s">
        <v>10</v>
      </c>
      <c r="F1751" s="2" t="s">
        <v>11</v>
      </c>
      <c r="G1751">
        <v>3.09</v>
      </c>
      <c r="H1751" s="2" t="s">
        <v>12</v>
      </c>
    </row>
    <row r="1752" spans="1:8" x14ac:dyDescent="0.3">
      <c r="A1752" s="1">
        <v>0.52366898148149565</v>
      </c>
      <c r="B1752" s="2" t="s">
        <v>33</v>
      </c>
      <c r="C1752" s="2" t="s">
        <v>13</v>
      </c>
      <c r="D1752" s="2" t="s">
        <v>9</v>
      </c>
      <c r="E1752" s="2" t="s">
        <v>10</v>
      </c>
      <c r="F1752" s="2" t="s">
        <v>11</v>
      </c>
      <c r="G1752">
        <v>3.08</v>
      </c>
      <c r="H1752" s="2" t="s">
        <v>12</v>
      </c>
    </row>
    <row r="1753" spans="1:8" x14ac:dyDescent="0.3">
      <c r="A1753" s="1">
        <v>0.52372685185186607</v>
      </c>
      <c r="B1753" s="2" t="s">
        <v>33</v>
      </c>
      <c r="C1753" s="2" t="s">
        <v>13</v>
      </c>
      <c r="D1753" s="2" t="s">
        <v>9</v>
      </c>
      <c r="E1753" s="2" t="s">
        <v>10</v>
      </c>
      <c r="F1753" s="2" t="s">
        <v>11</v>
      </c>
      <c r="G1753">
        <v>3.08</v>
      </c>
      <c r="H1753" s="2" t="s">
        <v>12</v>
      </c>
    </row>
    <row r="1754" spans="1:8" x14ac:dyDescent="0.3">
      <c r="A1754" s="1">
        <v>0.52377314814816234</v>
      </c>
      <c r="B1754" s="2" t="s">
        <v>33</v>
      </c>
      <c r="C1754" s="2" t="s">
        <v>13</v>
      </c>
      <c r="D1754" s="2" t="s">
        <v>9</v>
      </c>
      <c r="E1754" s="2" t="s">
        <v>10</v>
      </c>
      <c r="F1754" s="2" t="s">
        <v>11</v>
      </c>
      <c r="G1754">
        <v>3.0900000000000003</v>
      </c>
      <c r="H1754" s="2" t="s">
        <v>12</v>
      </c>
    </row>
    <row r="1755" spans="1:8" x14ac:dyDescent="0.3">
      <c r="A1755" s="1">
        <v>0.52383101851853275</v>
      </c>
      <c r="B1755" s="2" t="s">
        <v>33</v>
      </c>
      <c r="C1755" s="2" t="s">
        <v>13</v>
      </c>
      <c r="D1755" s="2" t="s">
        <v>9</v>
      </c>
      <c r="E1755" s="2" t="s">
        <v>10</v>
      </c>
      <c r="F1755" s="2" t="s">
        <v>11</v>
      </c>
      <c r="G1755">
        <v>3.0900000000000003</v>
      </c>
      <c r="H1755" s="2" t="s">
        <v>12</v>
      </c>
    </row>
    <row r="1756" spans="1:8" x14ac:dyDescent="0.3">
      <c r="A1756" s="1">
        <v>0.52387731481482902</v>
      </c>
      <c r="B1756" s="2" t="s">
        <v>33</v>
      </c>
      <c r="C1756" s="2" t="s">
        <v>13</v>
      </c>
      <c r="D1756" s="2" t="s">
        <v>9</v>
      </c>
      <c r="E1756" s="2" t="s">
        <v>10</v>
      </c>
      <c r="F1756" s="2" t="s">
        <v>11</v>
      </c>
      <c r="G1756">
        <v>3.0999999999999996</v>
      </c>
      <c r="H1756" s="2" t="s">
        <v>12</v>
      </c>
    </row>
    <row r="1757" spans="1:8" x14ac:dyDescent="0.3">
      <c r="A1757" s="1">
        <v>0.52393518518519944</v>
      </c>
      <c r="B1757" s="2" t="s">
        <v>33</v>
      </c>
      <c r="C1757" s="2" t="s">
        <v>13</v>
      </c>
      <c r="D1757" s="2" t="s">
        <v>9</v>
      </c>
      <c r="E1757" s="2" t="s">
        <v>10</v>
      </c>
      <c r="F1757" s="2" t="s">
        <v>11</v>
      </c>
      <c r="G1757">
        <v>3.0999999999999996</v>
      </c>
      <c r="H1757" s="2" t="s">
        <v>12</v>
      </c>
    </row>
    <row r="1758" spans="1:8" x14ac:dyDescent="0.3">
      <c r="A1758" s="1">
        <v>0.5239814814814957</v>
      </c>
      <c r="B1758" s="2" t="s">
        <v>33</v>
      </c>
      <c r="C1758" s="2" t="s">
        <v>13</v>
      </c>
      <c r="D1758" s="2" t="s">
        <v>9</v>
      </c>
      <c r="E1758" s="2" t="s">
        <v>10</v>
      </c>
      <c r="F1758" s="2" t="s">
        <v>11</v>
      </c>
      <c r="G1758">
        <v>3.11</v>
      </c>
      <c r="H1758" s="2" t="s">
        <v>12</v>
      </c>
    </row>
    <row r="1759" spans="1:8" x14ac:dyDescent="0.3">
      <c r="A1759" s="1">
        <v>0.52403935185186612</v>
      </c>
      <c r="B1759" s="2" t="s">
        <v>33</v>
      </c>
      <c r="C1759" s="2" t="s">
        <v>13</v>
      </c>
      <c r="D1759" s="2" t="s">
        <v>9</v>
      </c>
      <c r="E1759" s="2" t="s">
        <v>10</v>
      </c>
      <c r="F1759" s="2" t="s">
        <v>11</v>
      </c>
      <c r="G1759">
        <v>3.11</v>
      </c>
      <c r="H1759" s="2" t="s">
        <v>12</v>
      </c>
    </row>
    <row r="1760" spans="1:8" x14ac:dyDescent="0.3">
      <c r="A1760" s="1">
        <v>0.52408564814816239</v>
      </c>
      <c r="B1760" s="2" t="s">
        <v>33</v>
      </c>
      <c r="C1760" s="2" t="s">
        <v>13</v>
      </c>
      <c r="D1760" s="2" t="s">
        <v>9</v>
      </c>
      <c r="E1760" s="2" t="s">
        <v>10</v>
      </c>
      <c r="F1760" s="2" t="s">
        <v>11</v>
      </c>
      <c r="G1760">
        <v>3.0700000000000003</v>
      </c>
      <c r="H1760" s="2" t="s">
        <v>12</v>
      </c>
    </row>
    <row r="1761" spans="1:8" x14ac:dyDescent="0.3">
      <c r="A1761" s="1">
        <v>0.5241435185185328</v>
      </c>
      <c r="B1761" s="2" t="s">
        <v>33</v>
      </c>
      <c r="C1761" s="2" t="s">
        <v>13</v>
      </c>
      <c r="D1761" s="2" t="s">
        <v>9</v>
      </c>
      <c r="E1761" s="2" t="s">
        <v>10</v>
      </c>
      <c r="F1761" s="2" t="s">
        <v>11</v>
      </c>
      <c r="G1761">
        <v>3.0700000000000003</v>
      </c>
      <c r="H1761" s="2" t="s">
        <v>12</v>
      </c>
    </row>
    <row r="1762" spans="1:8" x14ac:dyDescent="0.3">
      <c r="A1762" s="1">
        <v>0.52418981481482907</v>
      </c>
      <c r="B1762" s="2" t="s">
        <v>33</v>
      </c>
      <c r="C1762" s="2" t="s">
        <v>13</v>
      </c>
      <c r="D1762" s="2" t="s">
        <v>9</v>
      </c>
      <c r="E1762" s="2" t="s">
        <v>10</v>
      </c>
      <c r="F1762" s="2" t="s">
        <v>11</v>
      </c>
      <c r="G1762">
        <v>3.08</v>
      </c>
      <c r="H1762" s="2" t="s">
        <v>12</v>
      </c>
    </row>
    <row r="1763" spans="1:8" x14ac:dyDescent="0.3">
      <c r="A1763" s="1">
        <v>0.52424768518519949</v>
      </c>
      <c r="B1763" s="2" t="s">
        <v>33</v>
      </c>
      <c r="C1763" s="2" t="s">
        <v>13</v>
      </c>
      <c r="D1763" s="2" t="s">
        <v>9</v>
      </c>
      <c r="E1763" s="2" t="s">
        <v>10</v>
      </c>
      <c r="F1763" s="2" t="s">
        <v>11</v>
      </c>
      <c r="G1763">
        <v>3.0500000000000003</v>
      </c>
      <c r="H1763" s="2" t="s">
        <v>12</v>
      </c>
    </row>
    <row r="1764" spans="1:8" x14ac:dyDescent="0.3">
      <c r="A1764" s="1">
        <v>0.52429398148149575</v>
      </c>
      <c r="B1764" s="2" t="s">
        <v>33</v>
      </c>
      <c r="C1764" s="2" t="s">
        <v>13</v>
      </c>
      <c r="D1764" s="2" t="s">
        <v>9</v>
      </c>
      <c r="E1764" s="2" t="s">
        <v>10</v>
      </c>
      <c r="F1764" s="2" t="s">
        <v>11</v>
      </c>
      <c r="G1764">
        <v>3.0799999999999996</v>
      </c>
      <c r="H1764" s="2" t="s">
        <v>12</v>
      </c>
    </row>
    <row r="1765" spans="1:8" x14ac:dyDescent="0.3">
      <c r="A1765" s="1">
        <v>0.52435185185186617</v>
      </c>
      <c r="B1765" s="2" t="s">
        <v>33</v>
      </c>
      <c r="C1765" s="2" t="s">
        <v>13</v>
      </c>
      <c r="D1765" s="2" t="s">
        <v>9</v>
      </c>
      <c r="E1765" s="2" t="s">
        <v>10</v>
      </c>
      <c r="F1765" s="2" t="s">
        <v>11</v>
      </c>
      <c r="G1765">
        <v>3.0799999999999996</v>
      </c>
      <c r="H1765" s="2" t="s">
        <v>12</v>
      </c>
    </row>
    <row r="1766" spans="1:8" x14ac:dyDescent="0.3">
      <c r="A1766" s="1">
        <v>0.52439814814816244</v>
      </c>
      <c r="B1766" s="2" t="s">
        <v>33</v>
      </c>
      <c r="C1766" s="2" t="s">
        <v>13</v>
      </c>
      <c r="D1766" s="2" t="s">
        <v>9</v>
      </c>
      <c r="E1766" s="2" t="s">
        <v>10</v>
      </c>
      <c r="F1766" s="2" t="s">
        <v>11</v>
      </c>
      <c r="G1766">
        <v>3.0999999999999996</v>
      </c>
      <c r="H1766" s="2" t="s">
        <v>12</v>
      </c>
    </row>
    <row r="1767" spans="1:8" x14ac:dyDescent="0.3">
      <c r="A1767" s="1">
        <v>0.52445601851853285</v>
      </c>
      <c r="B1767" s="2" t="s">
        <v>33</v>
      </c>
      <c r="C1767" s="2" t="s">
        <v>13</v>
      </c>
      <c r="D1767" s="2" t="s">
        <v>9</v>
      </c>
      <c r="E1767" s="2" t="s">
        <v>10</v>
      </c>
      <c r="F1767" s="2" t="s">
        <v>11</v>
      </c>
      <c r="G1767">
        <v>3.0999999999999996</v>
      </c>
      <c r="H1767" s="2" t="s">
        <v>12</v>
      </c>
    </row>
    <row r="1768" spans="1:8" x14ac:dyDescent="0.3">
      <c r="A1768" s="1">
        <v>0.52450231481482912</v>
      </c>
      <c r="B1768" s="2" t="s">
        <v>33</v>
      </c>
      <c r="C1768" s="2" t="s">
        <v>13</v>
      </c>
      <c r="D1768" s="2" t="s">
        <v>9</v>
      </c>
      <c r="E1768" s="2" t="s">
        <v>10</v>
      </c>
      <c r="F1768" s="2" t="s">
        <v>11</v>
      </c>
      <c r="G1768">
        <v>3.06</v>
      </c>
      <c r="H1768" s="2" t="s">
        <v>12</v>
      </c>
    </row>
    <row r="1769" spans="1:8" x14ac:dyDescent="0.3">
      <c r="A1769" s="1">
        <v>0.52456018518519953</v>
      </c>
      <c r="B1769" s="2" t="s">
        <v>33</v>
      </c>
      <c r="C1769" s="2" t="s">
        <v>13</v>
      </c>
      <c r="D1769" s="2" t="s">
        <v>9</v>
      </c>
      <c r="E1769" s="2" t="s">
        <v>10</v>
      </c>
      <c r="F1769" s="2" t="s">
        <v>11</v>
      </c>
      <c r="G1769">
        <v>3.06</v>
      </c>
      <c r="H1769" s="2" t="s">
        <v>12</v>
      </c>
    </row>
    <row r="1770" spans="1:8" x14ac:dyDescent="0.3">
      <c r="A1770" s="1">
        <v>0.5246064814814958</v>
      </c>
      <c r="B1770" s="2" t="s">
        <v>33</v>
      </c>
      <c r="C1770" s="2" t="s">
        <v>13</v>
      </c>
      <c r="D1770" s="2" t="s">
        <v>9</v>
      </c>
      <c r="E1770" s="2" t="s">
        <v>10</v>
      </c>
      <c r="F1770" s="2" t="s">
        <v>11</v>
      </c>
      <c r="G1770">
        <v>3.04</v>
      </c>
      <c r="H1770" s="2" t="s">
        <v>12</v>
      </c>
    </row>
    <row r="1771" spans="1:8" x14ac:dyDescent="0.3">
      <c r="A1771" s="1">
        <v>0.52466435185186622</v>
      </c>
      <c r="B1771" s="2" t="s">
        <v>33</v>
      </c>
      <c r="C1771" s="2" t="s">
        <v>13</v>
      </c>
      <c r="D1771" s="2" t="s">
        <v>9</v>
      </c>
      <c r="E1771" s="2" t="s">
        <v>10</v>
      </c>
      <c r="F1771" s="2" t="s">
        <v>11</v>
      </c>
      <c r="G1771">
        <v>3.08</v>
      </c>
      <c r="H1771" s="2" t="s">
        <v>12</v>
      </c>
    </row>
    <row r="1772" spans="1:8" x14ac:dyDescent="0.3">
      <c r="A1772" s="1">
        <v>0.52471064814816248</v>
      </c>
      <c r="B1772" s="2" t="s">
        <v>33</v>
      </c>
      <c r="C1772" s="2" t="s">
        <v>13</v>
      </c>
      <c r="D1772" s="2" t="s">
        <v>9</v>
      </c>
      <c r="E1772" s="2" t="s">
        <v>10</v>
      </c>
      <c r="F1772" s="2" t="s">
        <v>11</v>
      </c>
      <c r="G1772">
        <v>3.0799999999999996</v>
      </c>
      <c r="H1772" s="2" t="s">
        <v>12</v>
      </c>
    </row>
    <row r="1773" spans="1:8" x14ac:dyDescent="0.3">
      <c r="A1773" s="1">
        <v>0.5247685185185329</v>
      </c>
      <c r="B1773" s="2" t="s">
        <v>33</v>
      </c>
      <c r="C1773" s="2" t="s">
        <v>13</v>
      </c>
      <c r="D1773" s="2" t="s">
        <v>9</v>
      </c>
      <c r="E1773" s="2" t="s">
        <v>10</v>
      </c>
      <c r="F1773" s="2" t="s">
        <v>11</v>
      </c>
      <c r="G1773">
        <v>3.0799999999999996</v>
      </c>
      <c r="H1773" s="2" t="s">
        <v>12</v>
      </c>
    </row>
    <row r="1774" spans="1:8" x14ac:dyDescent="0.3">
      <c r="A1774" s="1">
        <v>0.52481481481482917</v>
      </c>
      <c r="B1774" s="2" t="s">
        <v>33</v>
      </c>
      <c r="C1774" s="2" t="s">
        <v>13</v>
      </c>
      <c r="D1774" s="2" t="s">
        <v>9</v>
      </c>
      <c r="E1774" s="2" t="s">
        <v>10</v>
      </c>
      <c r="F1774" s="2" t="s">
        <v>11</v>
      </c>
      <c r="G1774">
        <v>3.09</v>
      </c>
      <c r="H1774" s="2" t="s">
        <v>12</v>
      </c>
    </row>
    <row r="1775" spans="1:8" x14ac:dyDescent="0.3">
      <c r="A1775" s="1">
        <v>0.52487268518519958</v>
      </c>
      <c r="B1775" s="2" t="s">
        <v>33</v>
      </c>
      <c r="C1775" s="2" t="s">
        <v>13</v>
      </c>
      <c r="D1775" s="2" t="s">
        <v>9</v>
      </c>
      <c r="E1775" s="2" t="s">
        <v>10</v>
      </c>
      <c r="F1775" s="2" t="s">
        <v>11</v>
      </c>
      <c r="G1775">
        <v>3.09</v>
      </c>
      <c r="H1775" s="2" t="s">
        <v>12</v>
      </c>
    </row>
    <row r="1776" spans="1:8" x14ac:dyDescent="0.3">
      <c r="A1776" s="1">
        <v>0.52491898148149585</v>
      </c>
      <c r="B1776" s="2" t="s">
        <v>33</v>
      </c>
      <c r="C1776" s="2" t="s">
        <v>13</v>
      </c>
      <c r="D1776" s="2" t="s">
        <v>9</v>
      </c>
      <c r="E1776" s="2" t="s">
        <v>10</v>
      </c>
      <c r="F1776" s="2" t="s">
        <v>11</v>
      </c>
      <c r="G1776">
        <v>3.06</v>
      </c>
      <c r="H1776" s="2" t="s">
        <v>12</v>
      </c>
    </row>
    <row r="1777" spans="1:8" x14ac:dyDescent="0.3">
      <c r="A1777" s="1">
        <v>0.52497685185186627</v>
      </c>
      <c r="B1777" s="2" t="s">
        <v>33</v>
      </c>
      <c r="C1777" s="2" t="s">
        <v>13</v>
      </c>
      <c r="D1777" s="2" t="s">
        <v>9</v>
      </c>
      <c r="E1777" s="2" t="s">
        <v>10</v>
      </c>
      <c r="F1777" s="2" t="s">
        <v>11</v>
      </c>
      <c r="G1777">
        <v>3.06</v>
      </c>
      <c r="H1777" s="2" t="s">
        <v>12</v>
      </c>
    </row>
    <row r="1778" spans="1:8" x14ac:dyDescent="0.3">
      <c r="A1778" s="1">
        <v>0.52502314814816253</v>
      </c>
      <c r="B1778" s="2" t="s">
        <v>33</v>
      </c>
      <c r="C1778" s="2" t="s">
        <v>13</v>
      </c>
      <c r="D1778" s="2" t="s">
        <v>9</v>
      </c>
      <c r="E1778" s="2" t="s">
        <v>10</v>
      </c>
      <c r="F1778" s="2" t="s">
        <v>11</v>
      </c>
      <c r="G1778">
        <v>3.0700000000000003</v>
      </c>
      <c r="H1778" s="2" t="s">
        <v>12</v>
      </c>
    </row>
    <row r="1779" spans="1:8" x14ac:dyDescent="0.3">
      <c r="A1779" s="1">
        <v>0.52508101851853295</v>
      </c>
      <c r="B1779" s="2" t="s">
        <v>33</v>
      </c>
      <c r="C1779" s="2" t="s">
        <v>13</v>
      </c>
      <c r="D1779" s="2" t="s">
        <v>9</v>
      </c>
      <c r="E1779" s="2" t="s">
        <v>10</v>
      </c>
      <c r="F1779" s="2" t="s">
        <v>11</v>
      </c>
      <c r="G1779">
        <v>3.0700000000000003</v>
      </c>
      <c r="H1779" s="2" t="s">
        <v>12</v>
      </c>
    </row>
    <row r="1780" spans="1:8" x14ac:dyDescent="0.3">
      <c r="A1780" s="1">
        <v>0.52512731481482922</v>
      </c>
      <c r="B1780" s="2" t="s">
        <v>33</v>
      </c>
      <c r="C1780" s="2" t="s">
        <v>13</v>
      </c>
      <c r="D1780" s="2" t="s">
        <v>9</v>
      </c>
      <c r="E1780" s="2" t="s">
        <v>10</v>
      </c>
      <c r="F1780" s="2" t="s">
        <v>11</v>
      </c>
      <c r="G1780">
        <v>3.07</v>
      </c>
      <c r="H1780" s="2" t="s">
        <v>12</v>
      </c>
    </row>
    <row r="1781" spans="1:8" x14ac:dyDescent="0.3">
      <c r="A1781" s="1">
        <v>0.52518518518519963</v>
      </c>
      <c r="B1781" s="2" t="s">
        <v>33</v>
      </c>
      <c r="C1781" s="2" t="s">
        <v>13</v>
      </c>
      <c r="D1781" s="2" t="s">
        <v>9</v>
      </c>
      <c r="E1781" s="2" t="s">
        <v>10</v>
      </c>
      <c r="F1781" s="2" t="s">
        <v>11</v>
      </c>
      <c r="G1781">
        <v>3.07</v>
      </c>
      <c r="H1781" s="2" t="s">
        <v>12</v>
      </c>
    </row>
    <row r="1782" spans="1:8" x14ac:dyDescent="0.3">
      <c r="A1782" s="1">
        <v>0.5252314814814959</v>
      </c>
      <c r="B1782" s="2" t="s">
        <v>33</v>
      </c>
      <c r="C1782" s="2" t="s">
        <v>13</v>
      </c>
      <c r="D1782" s="2" t="s">
        <v>9</v>
      </c>
      <c r="E1782" s="2" t="s">
        <v>10</v>
      </c>
      <c r="F1782" s="2" t="s">
        <v>11</v>
      </c>
      <c r="G1782">
        <v>3.0799999999999996</v>
      </c>
      <c r="H1782" s="2" t="s">
        <v>12</v>
      </c>
    </row>
    <row r="1783" spans="1:8" x14ac:dyDescent="0.3">
      <c r="A1783" s="1">
        <v>0.52528935185186632</v>
      </c>
      <c r="B1783" s="2" t="s">
        <v>33</v>
      </c>
      <c r="C1783" s="2" t="s">
        <v>13</v>
      </c>
      <c r="D1783" s="2" t="s">
        <v>9</v>
      </c>
      <c r="E1783" s="2" t="s">
        <v>10</v>
      </c>
      <c r="F1783" s="2" t="s">
        <v>11</v>
      </c>
      <c r="G1783">
        <v>3.0799999999999996</v>
      </c>
      <c r="H1783" s="2" t="s">
        <v>12</v>
      </c>
    </row>
    <row r="1784" spans="1:8" x14ac:dyDescent="0.3">
      <c r="A1784" s="1">
        <v>0.52533564814816258</v>
      </c>
      <c r="B1784" s="2" t="s">
        <v>33</v>
      </c>
      <c r="C1784" s="2" t="s">
        <v>13</v>
      </c>
      <c r="D1784" s="2" t="s">
        <v>9</v>
      </c>
      <c r="E1784" s="2" t="s">
        <v>10</v>
      </c>
      <c r="F1784" s="2" t="s">
        <v>11</v>
      </c>
      <c r="G1784">
        <v>3.0500000000000003</v>
      </c>
      <c r="H1784" s="2" t="s">
        <v>12</v>
      </c>
    </row>
    <row r="1785" spans="1:8" x14ac:dyDescent="0.3">
      <c r="A1785" s="1">
        <v>0.525393518518533</v>
      </c>
      <c r="B1785" s="2" t="s">
        <v>33</v>
      </c>
      <c r="C1785" s="2" t="s">
        <v>13</v>
      </c>
      <c r="D1785" s="2" t="s">
        <v>9</v>
      </c>
      <c r="E1785" s="2" t="s">
        <v>10</v>
      </c>
      <c r="F1785" s="2" t="s">
        <v>11</v>
      </c>
      <c r="G1785">
        <v>3.0900000000000003</v>
      </c>
      <c r="H1785" s="2" t="s">
        <v>12</v>
      </c>
    </row>
    <row r="1786" spans="1:8" x14ac:dyDescent="0.3">
      <c r="A1786" s="1">
        <v>0.52543981481482926</v>
      </c>
      <c r="B1786" s="2" t="s">
        <v>33</v>
      </c>
      <c r="C1786" s="2" t="s">
        <v>13</v>
      </c>
      <c r="D1786" s="2" t="s">
        <v>9</v>
      </c>
      <c r="E1786" s="2" t="s">
        <v>10</v>
      </c>
      <c r="F1786" s="2" t="s">
        <v>11</v>
      </c>
      <c r="G1786">
        <v>3.0500000000000003</v>
      </c>
      <c r="H1786" s="2" t="s">
        <v>12</v>
      </c>
    </row>
    <row r="1787" spans="1:8" x14ac:dyDescent="0.3">
      <c r="A1787" s="1">
        <v>0.52549768518519968</v>
      </c>
      <c r="B1787" s="2" t="s">
        <v>33</v>
      </c>
      <c r="C1787" s="2" t="s">
        <v>13</v>
      </c>
      <c r="D1787" s="2" t="s">
        <v>9</v>
      </c>
      <c r="E1787" s="2" t="s">
        <v>10</v>
      </c>
      <c r="F1787" s="2" t="s">
        <v>11</v>
      </c>
      <c r="G1787">
        <v>3.04</v>
      </c>
      <c r="H1787" s="2" t="s">
        <v>12</v>
      </c>
    </row>
    <row r="1788" spans="1:8" x14ac:dyDescent="0.3">
      <c r="A1788" s="1">
        <v>0.52554398148149595</v>
      </c>
      <c r="B1788" s="2" t="s">
        <v>33</v>
      </c>
      <c r="C1788" s="2" t="s">
        <v>13</v>
      </c>
      <c r="D1788" s="2" t="s">
        <v>9</v>
      </c>
      <c r="E1788" s="2" t="s">
        <v>10</v>
      </c>
      <c r="F1788" s="2" t="s">
        <v>11</v>
      </c>
      <c r="G1788">
        <v>3.0999999999999996</v>
      </c>
      <c r="H1788" s="2" t="s">
        <v>12</v>
      </c>
    </row>
    <row r="1789" spans="1:8" x14ac:dyDescent="0.3">
      <c r="A1789" s="1">
        <v>0.52560185185186636</v>
      </c>
      <c r="B1789" s="2" t="s">
        <v>33</v>
      </c>
      <c r="C1789" s="2" t="s">
        <v>13</v>
      </c>
      <c r="D1789" s="2" t="s">
        <v>9</v>
      </c>
      <c r="E1789" s="2" t="s">
        <v>10</v>
      </c>
      <c r="F1789" s="2" t="s">
        <v>11</v>
      </c>
      <c r="G1789">
        <v>3.07</v>
      </c>
      <c r="H1789" s="2" t="s">
        <v>12</v>
      </c>
    </row>
    <row r="1790" spans="1:8" x14ac:dyDescent="0.3">
      <c r="A1790" s="1">
        <v>0.52564814814816263</v>
      </c>
      <c r="B1790" s="2" t="s">
        <v>33</v>
      </c>
      <c r="C1790" s="2" t="s">
        <v>13</v>
      </c>
      <c r="D1790" s="2" t="s">
        <v>9</v>
      </c>
      <c r="E1790" s="2" t="s">
        <v>10</v>
      </c>
      <c r="F1790" s="2" t="s">
        <v>11</v>
      </c>
      <c r="G1790">
        <v>3.09</v>
      </c>
      <c r="H1790" s="2" t="s">
        <v>12</v>
      </c>
    </row>
    <row r="1791" spans="1:8" x14ac:dyDescent="0.3">
      <c r="A1791" s="1">
        <v>0.52570601851853305</v>
      </c>
      <c r="B1791" s="2" t="s">
        <v>33</v>
      </c>
      <c r="C1791" s="2" t="s">
        <v>13</v>
      </c>
      <c r="D1791" s="2" t="s">
        <v>9</v>
      </c>
      <c r="E1791" s="2" t="s">
        <v>10</v>
      </c>
      <c r="F1791" s="2" t="s">
        <v>11</v>
      </c>
      <c r="G1791">
        <v>3.0500000000000003</v>
      </c>
      <c r="H1791" s="2" t="s">
        <v>12</v>
      </c>
    </row>
    <row r="1792" spans="1:8" x14ac:dyDescent="0.3">
      <c r="A1792" s="1">
        <v>0.52575231481482931</v>
      </c>
      <c r="B1792" s="2" t="s">
        <v>33</v>
      </c>
      <c r="C1792" s="2" t="s">
        <v>13</v>
      </c>
      <c r="D1792" s="2" t="s">
        <v>9</v>
      </c>
      <c r="E1792" s="2" t="s">
        <v>10</v>
      </c>
      <c r="F1792" s="2" t="s">
        <v>11</v>
      </c>
      <c r="G1792">
        <v>3.06</v>
      </c>
      <c r="H1792" s="2" t="s">
        <v>12</v>
      </c>
    </row>
    <row r="1793" spans="1:8" x14ac:dyDescent="0.3">
      <c r="A1793" s="1">
        <v>0.52581018518519973</v>
      </c>
      <c r="B1793" s="2" t="s">
        <v>33</v>
      </c>
      <c r="C1793" s="2" t="s">
        <v>13</v>
      </c>
      <c r="D1793" s="2" t="s">
        <v>9</v>
      </c>
      <c r="E1793" s="2" t="s">
        <v>10</v>
      </c>
      <c r="F1793" s="2" t="s">
        <v>11</v>
      </c>
      <c r="G1793">
        <v>3.0300000000000002</v>
      </c>
      <c r="H1793" s="2" t="s">
        <v>12</v>
      </c>
    </row>
    <row r="1794" spans="1:8" x14ac:dyDescent="0.3">
      <c r="A1794" s="1">
        <v>0.525856481481496</v>
      </c>
      <c r="B1794" s="2" t="s">
        <v>33</v>
      </c>
      <c r="C1794" s="2" t="s">
        <v>13</v>
      </c>
      <c r="D1794" s="2" t="s">
        <v>9</v>
      </c>
      <c r="E1794" s="2" t="s">
        <v>10</v>
      </c>
      <c r="F1794" s="2" t="s">
        <v>11</v>
      </c>
      <c r="G1794">
        <v>3.0500000000000003</v>
      </c>
      <c r="H1794" s="2" t="s">
        <v>12</v>
      </c>
    </row>
    <row r="1795" spans="1:8" x14ac:dyDescent="0.3">
      <c r="A1795" s="1">
        <v>0.52591435185186641</v>
      </c>
      <c r="B1795" s="2" t="s">
        <v>33</v>
      </c>
      <c r="C1795" s="2" t="s">
        <v>13</v>
      </c>
      <c r="D1795" s="2" t="s">
        <v>9</v>
      </c>
      <c r="E1795" s="2" t="s">
        <v>10</v>
      </c>
      <c r="F1795" s="2" t="s">
        <v>11</v>
      </c>
      <c r="G1795">
        <v>3.0599999999999996</v>
      </c>
      <c r="H1795" s="2" t="s">
        <v>12</v>
      </c>
    </row>
    <row r="1796" spans="1:8" x14ac:dyDescent="0.3">
      <c r="A1796" s="1">
        <v>0.52596064814816268</v>
      </c>
      <c r="B1796" s="2" t="s">
        <v>33</v>
      </c>
      <c r="C1796" s="2" t="s">
        <v>13</v>
      </c>
      <c r="D1796" s="2" t="s">
        <v>9</v>
      </c>
      <c r="E1796" s="2" t="s">
        <v>10</v>
      </c>
      <c r="F1796" s="2" t="s">
        <v>11</v>
      </c>
      <c r="G1796">
        <v>3.0599999999999996</v>
      </c>
      <c r="H1796" s="2" t="s">
        <v>12</v>
      </c>
    </row>
    <row r="1797" spans="1:8" x14ac:dyDescent="0.3">
      <c r="A1797" s="1">
        <v>0.5260185185185331</v>
      </c>
      <c r="B1797" s="2" t="s">
        <v>33</v>
      </c>
      <c r="C1797" s="2" t="s">
        <v>13</v>
      </c>
      <c r="D1797" s="2" t="s">
        <v>9</v>
      </c>
      <c r="E1797" s="2" t="s">
        <v>10</v>
      </c>
      <c r="F1797" s="2" t="s">
        <v>11</v>
      </c>
      <c r="G1797">
        <v>3.05</v>
      </c>
      <c r="H1797" s="2" t="s">
        <v>12</v>
      </c>
    </row>
    <row r="1798" spans="1:8" x14ac:dyDescent="0.3">
      <c r="A1798" s="1">
        <v>0.52606481481482936</v>
      </c>
      <c r="B1798" s="2" t="s">
        <v>33</v>
      </c>
      <c r="C1798" s="2" t="s">
        <v>13</v>
      </c>
      <c r="D1798" s="2" t="s">
        <v>9</v>
      </c>
      <c r="E1798" s="2" t="s">
        <v>10</v>
      </c>
      <c r="F1798" s="2" t="s">
        <v>11</v>
      </c>
      <c r="G1798">
        <v>3</v>
      </c>
      <c r="H1798" s="2" t="s">
        <v>12</v>
      </c>
    </row>
    <row r="1799" spans="1:8" x14ac:dyDescent="0.3">
      <c r="A1799" s="1">
        <v>0.52612268518519978</v>
      </c>
      <c r="B1799" s="2" t="s">
        <v>33</v>
      </c>
      <c r="C1799" s="2" t="s">
        <v>13</v>
      </c>
      <c r="D1799" s="2" t="s">
        <v>9</v>
      </c>
      <c r="E1799" s="2" t="s">
        <v>10</v>
      </c>
      <c r="F1799" s="2" t="s">
        <v>11</v>
      </c>
      <c r="G1799">
        <v>3.0900000000000003</v>
      </c>
      <c r="H1799" s="2" t="s">
        <v>12</v>
      </c>
    </row>
    <row r="1800" spans="1:8" x14ac:dyDescent="0.3">
      <c r="A1800" s="1">
        <v>0.52616898148149605</v>
      </c>
      <c r="B1800" s="2" t="s">
        <v>33</v>
      </c>
      <c r="C1800" s="2" t="s">
        <v>13</v>
      </c>
      <c r="D1800" s="2" t="s">
        <v>9</v>
      </c>
      <c r="E1800" s="2" t="s">
        <v>10</v>
      </c>
      <c r="F1800" s="2" t="s">
        <v>11</v>
      </c>
      <c r="G1800">
        <v>3.04</v>
      </c>
      <c r="H1800" s="2" t="s">
        <v>12</v>
      </c>
    </row>
    <row r="1801" spans="1:8" x14ac:dyDescent="0.3">
      <c r="A1801" s="1">
        <v>0.52622685185186646</v>
      </c>
      <c r="B1801" s="2" t="s">
        <v>33</v>
      </c>
      <c r="C1801" s="2" t="s">
        <v>13</v>
      </c>
      <c r="D1801" s="2" t="s">
        <v>9</v>
      </c>
      <c r="E1801" s="2" t="s">
        <v>10</v>
      </c>
      <c r="F1801" s="2" t="s">
        <v>11</v>
      </c>
      <c r="G1801">
        <v>3.0300000000000002</v>
      </c>
      <c r="H1801" s="2" t="s">
        <v>12</v>
      </c>
    </row>
    <row r="1802" spans="1:8" x14ac:dyDescent="0.3">
      <c r="A1802" s="1">
        <v>0.52627314814816273</v>
      </c>
      <c r="B1802" s="2" t="s">
        <v>33</v>
      </c>
      <c r="C1802" s="2" t="s">
        <v>13</v>
      </c>
      <c r="D1802" s="2" t="s">
        <v>9</v>
      </c>
      <c r="E1802" s="2" t="s">
        <v>10</v>
      </c>
      <c r="F1802" s="2" t="s">
        <v>11</v>
      </c>
      <c r="G1802">
        <v>3.04</v>
      </c>
      <c r="H1802" s="2" t="s">
        <v>12</v>
      </c>
    </row>
    <row r="1803" spans="1:8" x14ac:dyDescent="0.3">
      <c r="A1803" s="1">
        <v>0.52633101851853314</v>
      </c>
      <c r="B1803" s="2" t="s">
        <v>33</v>
      </c>
      <c r="C1803" s="2" t="s">
        <v>13</v>
      </c>
      <c r="D1803" s="2" t="s">
        <v>9</v>
      </c>
      <c r="E1803" s="2" t="s">
        <v>10</v>
      </c>
      <c r="F1803" s="2" t="s">
        <v>11</v>
      </c>
      <c r="G1803">
        <v>3.05</v>
      </c>
      <c r="H1803" s="2" t="s">
        <v>12</v>
      </c>
    </row>
    <row r="1804" spans="1:8" x14ac:dyDescent="0.3">
      <c r="A1804" s="1">
        <v>0.52637731481482941</v>
      </c>
      <c r="B1804" s="2" t="s">
        <v>33</v>
      </c>
      <c r="C1804" s="2" t="s">
        <v>13</v>
      </c>
      <c r="D1804" s="2" t="s">
        <v>9</v>
      </c>
      <c r="E1804" s="2" t="s">
        <v>10</v>
      </c>
      <c r="F1804" s="2" t="s">
        <v>11</v>
      </c>
      <c r="G1804">
        <v>3.0599999999999996</v>
      </c>
      <c r="H1804" s="2" t="s">
        <v>12</v>
      </c>
    </row>
    <row r="1805" spans="1:8" x14ac:dyDescent="0.3">
      <c r="A1805" s="1">
        <v>0.52643518518519983</v>
      </c>
      <c r="B1805" s="2" t="s">
        <v>33</v>
      </c>
      <c r="C1805" s="2" t="s">
        <v>13</v>
      </c>
      <c r="D1805" s="2" t="s">
        <v>9</v>
      </c>
      <c r="E1805" s="2" t="s">
        <v>10</v>
      </c>
      <c r="F1805" s="2" t="s">
        <v>11</v>
      </c>
      <c r="G1805">
        <v>3.05</v>
      </c>
      <c r="H1805" s="2" t="s">
        <v>12</v>
      </c>
    </row>
    <row r="1806" spans="1:8" x14ac:dyDescent="0.3">
      <c r="A1806" s="1">
        <v>0.52648148148149609</v>
      </c>
      <c r="B1806" s="2" t="s">
        <v>33</v>
      </c>
      <c r="C1806" s="2" t="s">
        <v>13</v>
      </c>
      <c r="D1806" s="2" t="s">
        <v>9</v>
      </c>
      <c r="E1806" s="2" t="s">
        <v>10</v>
      </c>
      <c r="F1806" s="2" t="s">
        <v>11</v>
      </c>
      <c r="G1806">
        <v>3.05</v>
      </c>
      <c r="H1806" s="2" t="s">
        <v>12</v>
      </c>
    </row>
    <row r="1807" spans="1:8" x14ac:dyDescent="0.3">
      <c r="A1807" s="1">
        <v>0.52653935185186651</v>
      </c>
      <c r="B1807" s="2" t="s">
        <v>33</v>
      </c>
      <c r="C1807" s="2" t="s">
        <v>13</v>
      </c>
      <c r="D1807" s="2" t="s">
        <v>9</v>
      </c>
      <c r="E1807" s="2" t="s">
        <v>10</v>
      </c>
      <c r="F1807" s="2" t="s">
        <v>11</v>
      </c>
      <c r="G1807">
        <v>3.0300000000000002</v>
      </c>
      <c r="H1807" s="2" t="s">
        <v>12</v>
      </c>
    </row>
    <row r="1808" spans="1:8" x14ac:dyDescent="0.3">
      <c r="A1808" s="1">
        <v>0.52658564814816278</v>
      </c>
      <c r="B1808" s="2" t="s">
        <v>33</v>
      </c>
      <c r="C1808" s="2" t="s">
        <v>13</v>
      </c>
      <c r="D1808" s="2" t="s">
        <v>9</v>
      </c>
      <c r="E1808" s="2" t="s">
        <v>10</v>
      </c>
      <c r="F1808" s="2" t="s">
        <v>11</v>
      </c>
      <c r="G1808">
        <v>3.04</v>
      </c>
      <c r="H1808" s="2" t="s">
        <v>12</v>
      </c>
    </row>
    <row r="1809" spans="1:8" x14ac:dyDescent="0.3">
      <c r="A1809" s="1">
        <v>0.52664351851853319</v>
      </c>
      <c r="B1809" s="2" t="s">
        <v>33</v>
      </c>
      <c r="C1809" s="2" t="s">
        <v>13</v>
      </c>
      <c r="D1809" s="2" t="s">
        <v>9</v>
      </c>
      <c r="E1809" s="2" t="s">
        <v>10</v>
      </c>
      <c r="F1809" s="2" t="s">
        <v>11</v>
      </c>
      <c r="G1809">
        <v>3.0500000000000003</v>
      </c>
      <c r="H1809" s="2" t="s">
        <v>12</v>
      </c>
    </row>
    <row r="1810" spans="1:8" x14ac:dyDescent="0.3">
      <c r="A1810" s="1">
        <v>0.52668981481482946</v>
      </c>
      <c r="B1810" s="2" t="s">
        <v>33</v>
      </c>
      <c r="C1810" s="2" t="s">
        <v>13</v>
      </c>
      <c r="D1810" s="2" t="s">
        <v>9</v>
      </c>
      <c r="E1810" s="2" t="s">
        <v>10</v>
      </c>
      <c r="F1810" s="2" t="s">
        <v>11</v>
      </c>
      <c r="G1810">
        <v>2.9800000000000004</v>
      </c>
      <c r="H1810" s="2" t="s">
        <v>12</v>
      </c>
    </row>
    <row r="1811" spans="1:8" x14ac:dyDescent="0.3">
      <c r="A1811" s="1">
        <v>0.52674768518519988</v>
      </c>
      <c r="B1811" s="2" t="s">
        <v>33</v>
      </c>
      <c r="C1811" s="2" t="s">
        <v>13</v>
      </c>
      <c r="D1811" s="2" t="s">
        <v>9</v>
      </c>
      <c r="E1811" s="2" t="s">
        <v>10</v>
      </c>
      <c r="F1811" s="2" t="s">
        <v>11</v>
      </c>
      <c r="G1811">
        <v>3.04</v>
      </c>
      <c r="H1811" s="2" t="s">
        <v>12</v>
      </c>
    </row>
    <row r="1812" spans="1:8" x14ac:dyDescent="0.3">
      <c r="A1812" s="1">
        <v>0.52679398148149614</v>
      </c>
      <c r="B1812" s="2" t="s">
        <v>33</v>
      </c>
      <c r="C1812" s="2" t="s">
        <v>13</v>
      </c>
      <c r="D1812" s="2" t="s">
        <v>9</v>
      </c>
      <c r="E1812" s="2" t="s">
        <v>10</v>
      </c>
      <c r="F1812" s="2" t="s">
        <v>11</v>
      </c>
      <c r="G1812">
        <v>3.04</v>
      </c>
      <c r="H1812" s="2" t="s">
        <v>12</v>
      </c>
    </row>
    <row r="1813" spans="1:8" x14ac:dyDescent="0.3">
      <c r="A1813" s="1">
        <v>0.52685185185186656</v>
      </c>
      <c r="B1813" s="2" t="s">
        <v>33</v>
      </c>
      <c r="C1813" s="2" t="s">
        <v>13</v>
      </c>
      <c r="D1813" s="2" t="s">
        <v>9</v>
      </c>
      <c r="E1813" s="2" t="s">
        <v>10</v>
      </c>
      <c r="F1813" s="2" t="s">
        <v>11</v>
      </c>
      <c r="G1813">
        <v>3.05</v>
      </c>
      <c r="H1813" s="2" t="s">
        <v>12</v>
      </c>
    </row>
    <row r="1814" spans="1:8" x14ac:dyDescent="0.3">
      <c r="A1814" s="1">
        <v>0.52689814814816283</v>
      </c>
      <c r="B1814" s="2" t="s">
        <v>33</v>
      </c>
      <c r="C1814" s="2" t="s">
        <v>13</v>
      </c>
      <c r="D1814" s="2" t="s">
        <v>9</v>
      </c>
      <c r="E1814" s="2" t="s">
        <v>10</v>
      </c>
      <c r="F1814" s="2" t="s">
        <v>11</v>
      </c>
      <c r="G1814">
        <v>3.0599999999999996</v>
      </c>
      <c r="H1814" s="2" t="s">
        <v>12</v>
      </c>
    </row>
    <row r="1815" spans="1:8" x14ac:dyDescent="0.3">
      <c r="A1815" s="1">
        <v>0.52695601851853324</v>
      </c>
      <c r="B1815" s="2" t="s">
        <v>33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3.0399999999999996</v>
      </c>
      <c r="H1815" s="2" t="s">
        <v>12</v>
      </c>
    </row>
    <row r="1816" spans="1:8" x14ac:dyDescent="0.3">
      <c r="A1816" s="1">
        <v>0.52700231481482951</v>
      </c>
      <c r="B1816" s="2" t="s">
        <v>33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3.03</v>
      </c>
      <c r="H1816" s="2" t="s">
        <v>12</v>
      </c>
    </row>
    <row r="1817" spans="1:8" x14ac:dyDescent="0.3">
      <c r="A1817" s="1">
        <v>0.52706018518519993</v>
      </c>
      <c r="B1817" s="2" t="s">
        <v>33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3.05</v>
      </c>
      <c r="H1817" s="2" t="s">
        <v>12</v>
      </c>
    </row>
    <row r="1818" spans="1:8" x14ac:dyDescent="0.3">
      <c r="A1818" s="1">
        <v>0.52710648148149619</v>
      </c>
      <c r="B1818" s="2" t="s">
        <v>33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3.02</v>
      </c>
      <c r="H1818" s="2" t="s">
        <v>12</v>
      </c>
    </row>
    <row r="1819" spans="1:8" x14ac:dyDescent="0.3">
      <c r="A1819" s="1">
        <v>0.52716435185186661</v>
      </c>
      <c r="B1819" s="2" t="s">
        <v>33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3.0300000000000002</v>
      </c>
      <c r="H1819" s="2" t="s">
        <v>12</v>
      </c>
    </row>
    <row r="1820" spans="1:8" x14ac:dyDescent="0.3">
      <c r="A1820" s="1">
        <v>0.52721064814816287</v>
      </c>
      <c r="B1820" s="2" t="s">
        <v>33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3.0300000000000002</v>
      </c>
      <c r="H1820" s="2" t="s">
        <v>12</v>
      </c>
    </row>
    <row r="1821" spans="1:8" x14ac:dyDescent="0.3">
      <c r="A1821" s="1">
        <v>0.52726851851853329</v>
      </c>
      <c r="B1821" s="2" t="s">
        <v>33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3.0100000000000002</v>
      </c>
      <c r="H1821" s="2" t="s">
        <v>12</v>
      </c>
    </row>
    <row r="1822" spans="1:8" x14ac:dyDescent="0.3">
      <c r="A1822" s="1">
        <v>0.52731481481482956</v>
      </c>
      <c r="B1822" s="2" t="s">
        <v>33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3.03</v>
      </c>
      <c r="H1822" s="2" t="s">
        <v>12</v>
      </c>
    </row>
    <row r="1823" spans="1:8" x14ac:dyDescent="0.3">
      <c r="A1823" s="1">
        <v>0.52737268518519997</v>
      </c>
      <c r="B1823" s="2" t="s">
        <v>33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3.03</v>
      </c>
      <c r="H1823" s="2" t="s">
        <v>12</v>
      </c>
    </row>
    <row r="1824" spans="1:8" x14ac:dyDescent="0.3">
      <c r="A1824" s="1">
        <v>0.52741898148149624</v>
      </c>
      <c r="B1824" s="2" t="s">
        <v>33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3.0199999999999996</v>
      </c>
      <c r="H1824" s="2" t="s">
        <v>12</v>
      </c>
    </row>
    <row r="1825" spans="1:8" x14ac:dyDescent="0.3">
      <c r="A1825" s="1">
        <v>0.52747685185186666</v>
      </c>
      <c r="B1825" s="2" t="s">
        <v>33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3.0399999999999996</v>
      </c>
      <c r="H1825" s="2" t="s">
        <v>12</v>
      </c>
    </row>
    <row r="1826" spans="1:8" x14ac:dyDescent="0.3">
      <c r="A1826" s="1">
        <v>0.52752314814816292</v>
      </c>
      <c r="B1826" s="2" t="s">
        <v>33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2.97</v>
      </c>
      <c r="H1826" s="2" t="s">
        <v>12</v>
      </c>
    </row>
    <row r="1827" spans="1:8" x14ac:dyDescent="0.3">
      <c r="A1827" s="1">
        <v>0.52758101851853334</v>
      </c>
      <c r="B1827" s="2" t="s">
        <v>33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</v>
      </c>
      <c r="H1827" s="2" t="s">
        <v>12</v>
      </c>
    </row>
    <row r="1828" spans="1:8" x14ac:dyDescent="0.3">
      <c r="A1828" s="1">
        <v>0.52762731481482961</v>
      </c>
      <c r="B1828" s="2" t="s">
        <v>33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2.9800000000000004</v>
      </c>
      <c r="H1828" s="2" t="s">
        <v>12</v>
      </c>
    </row>
    <row r="1829" spans="1:8" x14ac:dyDescent="0.3">
      <c r="A1829" s="1">
        <v>0.52768518518520002</v>
      </c>
      <c r="B1829" s="2" t="s">
        <v>33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</v>
      </c>
      <c r="H1829" s="2" t="s">
        <v>12</v>
      </c>
    </row>
    <row r="1830" spans="1:8" x14ac:dyDescent="0.3">
      <c r="A1830" s="1">
        <v>0.52773148148149629</v>
      </c>
      <c r="B1830" s="2" t="s">
        <v>33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3.0399999999999996</v>
      </c>
      <c r="H1830" s="2" t="s">
        <v>12</v>
      </c>
    </row>
    <row r="1831" spans="1:8" x14ac:dyDescent="0.3">
      <c r="A1831" s="1">
        <v>0.52778935185186671</v>
      </c>
      <c r="B1831" s="2" t="s">
        <v>33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3.0399999999999996</v>
      </c>
      <c r="H1831" s="2" t="s">
        <v>12</v>
      </c>
    </row>
    <row r="1832" spans="1:8" x14ac:dyDescent="0.3">
      <c r="A1832" s="1">
        <v>0.52783564814816297</v>
      </c>
      <c r="B1832" s="2" t="s">
        <v>33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3.03</v>
      </c>
      <c r="H1832" s="2" t="s">
        <v>12</v>
      </c>
    </row>
    <row r="1833" spans="1:8" x14ac:dyDescent="0.3">
      <c r="A1833" s="1">
        <v>0.52789351851853339</v>
      </c>
      <c r="B1833" s="2" t="s">
        <v>33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3.03</v>
      </c>
      <c r="H1833" s="2" t="s">
        <v>12</v>
      </c>
    </row>
    <row r="1834" spans="1:8" x14ac:dyDescent="0.3">
      <c r="A1834" s="1">
        <v>0.52793981481482966</v>
      </c>
      <c r="B1834" s="2" t="s">
        <v>33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</v>
      </c>
      <c r="H1834" s="2" t="s">
        <v>12</v>
      </c>
    </row>
    <row r="1835" spans="1:8" x14ac:dyDescent="0.3">
      <c r="A1835" s="1">
        <v>0.52799768518520007</v>
      </c>
      <c r="B1835" s="2" t="s">
        <v>33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</v>
      </c>
      <c r="H1835" s="2" t="s">
        <v>12</v>
      </c>
    </row>
    <row r="1836" spans="1:8" x14ac:dyDescent="0.3">
      <c r="A1836" s="1">
        <v>0.52804398148149634</v>
      </c>
      <c r="B1836" s="2" t="s">
        <v>33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3.02</v>
      </c>
      <c r="H1836" s="2" t="s">
        <v>12</v>
      </c>
    </row>
    <row r="1837" spans="1:8" x14ac:dyDescent="0.3">
      <c r="A1837" s="1">
        <v>0.52810185185186675</v>
      </c>
      <c r="B1837" s="2" t="s">
        <v>33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3.02</v>
      </c>
      <c r="H1837" s="2" t="s">
        <v>12</v>
      </c>
    </row>
    <row r="1838" spans="1:8" x14ac:dyDescent="0.3">
      <c r="A1838" s="1">
        <v>0.52814814814816302</v>
      </c>
      <c r="B1838" s="2" t="s">
        <v>33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3.03</v>
      </c>
      <c r="H1838" s="2" t="s">
        <v>12</v>
      </c>
    </row>
    <row r="1839" spans="1:8" x14ac:dyDescent="0.3">
      <c r="A1839" s="1">
        <v>0.52820601851853344</v>
      </c>
      <c r="B1839" s="2" t="s">
        <v>33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3.03</v>
      </c>
      <c r="H1839" s="2" t="s">
        <v>12</v>
      </c>
    </row>
    <row r="1840" spans="1:8" x14ac:dyDescent="0.3">
      <c r="A1840" s="1">
        <v>0.5282523148148297</v>
      </c>
      <c r="B1840" s="2" t="s">
        <v>33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3.0199999999999996</v>
      </c>
      <c r="H1840" s="2" t="s">
        <v>12</v>
      </c>
    </row>
    <row r="1841" spans="1:8" x14ac:dyDescent="0.3">
      <c r="A1841" s="1">
        <v>0.52831018518520012</v>
      </c>
      <c r="B1841" s="2" t="s">
        <v>33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3.0199999999999996</v>
      </c>
      <c r="H1841" s="2" t="s">
        <v>12</v>
      </c>
    </row>
    <row r="1842" spans="1:8" x14ac:dyDescent="0.3">
      <c r="A1842" s="1">
        <v>0.52835648148149639</v>
      </c>
      <c r="B1842" s="2" t="s">
        <v>33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3.02</v>
      </c>
      <c r="H1842" s="2" t="s">
        <v>12</v>
      </c>
    </row>
    <row r="1843" spans="1:8" x14ac:dyDescent="0.3">
      <c r="A1843" s="1">
        <v>0.5284143518518668</v>
      </c>
      <c r="B1843" s="2" t="s">
        <v>33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3.02</v>
      </c>
      <c r="H1843" s="2" t="s">
        <v>12</v>
      </c>
    </row>
    <row r="1844" spans="1:8" x14ac:dyDescent="0.3">
      <c r="A1844" s="1">
        <v>0.52846064814816307</v>
      </c>
      <c r="B1844" s="2" t="s">
        <v>33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3.03</v>
      </c>
      <c r="H1844" s="2" t="s">
        <v>12</v>
      </c>
    </row>
    <row r="1845" spans="1:8" x14ac:dyDescent="0.3">
      <c r="A1845" s="1">
        <v>0.52851851851853349</v>
      </c>
      <c r="B1845" s="2" t="s">
        <v>33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3.03</v>
      </c>
      <c r="H1845" s="2" t="s">
        <v>12</v>
      </c>
    </row>
    <row r="1846" spans="1:8" x14ac:dyDescent="0.3">
      <c r="A1846" s="1">
        <v>0.52856481481482975</v>
      </c>
      <c r="B1846" s="2" t="s">
        <v>33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3.0199999999999996</v>
      </c>
      <c r="H1846" s="2" t="s">
        <v>12</v>
      </c>
    </row>
    <row r="1847" spans="1:8" x14ac:dyDescent="0.3">
      <c r="A1847" s="1">
        <v>0.52862268518520017</v>
      </c>
      <c r="B1847" s="2" t="s">
        <v>33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3.01</v>
      </c>
      <c r="H1847" s="2" t="s">
        <v>12</v>
      </c>
    </row>
    <row r="1848" spans="1:8" x14ac:dyDescent="0.3">
      <c r="A1848" s="1">
        <v>0.52866898148149644</v>
      </c>
      <c r="B1848" s="2" t="s">
        <v>33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2.99</v>
      </c>
      <c r="H1848" s="2" t="s">
        <v>12</v>
      </c>
    </row>
    <row r="1849" spans="1:8" x14ac:dyDescent="0.3">
      <c r="A1849" s="1">
        <v>0.52872685185186685</v>
      </c>
      <c r="B1849" s="2" t="s">
        <v>33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2.97</v>
      </c>
      <c r="H1849" s="2" t="s">
        <v>12</v>
      </c>
    </row>
    <row r="1850" spans="1:8" x14ac:dyDescent="0.3">
      <c r="A1850" s="1">
        <v>0.52877314814816312</v>
      </c>
      <c r="B1850" s="2" t="s">
        <v>33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2.9800000000000004</v>
      </c>
      <c r="H1850" s="2" t="s">
        <v>12</v>
      </c>
    </row>
    <row r="1851" spans="1:8" x14ac:dyDescent="0.3">
      <c r="A1851" s="1">
        <v>0.52883101851853354</v>
      </c>
      <c r="B1851" s="2" t="s">
        <v>33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2.99</v>
      </c>
      <c r="H1851" s="2" t="s">
        <v>12</v>
      </c>
    </row>
    <row r="1852" spans="1:8" x14ac:dyDescent="0.3">
      <c r="A1852" s="1">
        <v>0.5288773148148298</v>
      </c>
      <c r="B1852" s="2" t="s">
        <v>33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3.01</v>
      </c>
      <c r="H1852" s="2" t="s">
        <v>12</v>
      </c>
    </row>
    <row r="1853" spans="1:8" x14ac:dyDescent="0.3">
      <c r="A1853" s="1">
        <v>0.52893518518520022</v>
      </c>
      <c r="B1853" s="2" t="s">
        <v>33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</v>
      </c>
      <c r="H1853" s="2" t="s">
        <v>12</v>
      </c>
    </row>
    <row r="1854" spans="1:8" x14ac:dyDescent="0.3">
      <c r="A1854" s="1">
        <v>0.52898148148149648</v>
      </c>
      <c r="B1854" s="2" t="s">
        <v>33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3.01</v>
      </c>
      <c r="H1854" s="2" t="s">
        <v>12</v>
      </c>
    </row>
    <row r="1855" spans="1:8" x14ac:dyDescent="0.3">
      <c r="A1855" s="1">
        <v>0.5290393518518669</v>
      </c>
      <c r="B1855" s="2" t="s">
        <v>33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</v>
      </c>
      <c r="H1855" s="2" t="s">
        <v>12</v>
      </c>
    </row>
    <row r="1856" spans="1:8" x14ac:dyDescent="0.3">
      <c r="A1856" s="1">
        <v>0.52908564814816317</v>
      </c>
      <c r="B1856" s="2" t="s">
        <v>33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2.97</v>
      </c>
      <c r="H1856" s="2" t="s">
        <v>12</v>
      </c>
    </row>
    <row r="1857" spans="1:8" x14ac:dyDescent="0.3">
      <c r="A1857" s="1">
        <v>0.52914351851853358</v>
      </c>
      <c r="B1857" s="2" t="s">
        <v>33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2.97</v>
      </c>
      <c r="H1857" s="2" t="s">
        <v>12</v>
      </c>
    </row>
    <row r="1858" spans="1:8" x14ac:dyDescent="0.3">
      <c r="A1858" s="1">
        <v>0.52918981481482985</v>
      </c>
      <c r="B1858" s="2" t="s">
        <v>33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2.9400000000000004</v>
      </c>
      <c r="H1858" s="2" t="s">
        <v>12</v>
      </c>
    </row>
    <row r="1859" spans="1:8" x14ac:dyDescent="0.3">
      <c r="A1859" s="1">
        <v>0.52924768518520027</v>
      </c>
      <c r="B1859" s="2" t="s">
        <v>33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2.9600000000000004</v>
      </c>
      <c r="H1859" s="2" t="s">
        <v>12</v>
      </c>
    </row>
    <row r="1860" spans="1:8" x14ac:dyDescent="0.3">
      <c r="A1860" s="1">
        <v>0.52929398148149653</v>
      </c>
      <c r="B1860" s="2" t="s">
        <v>33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2.9699999999999998</v>
      </c>
      <c r="H1860" s="2" t="s">
        <v>12</v>
      </c>
    </row>
    <row r="1861" spans="1:8" x14ac:dyDescent="0.3">
      <c r="A1861" s="1">
        <v>0.52935185185186695</v>
      </c>
      <c r="B1861" s="2" t="s">
        <v>33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2.98</v>
      </c>
      <c r="H1861" s="2" t="s">
        <v>12</v>
      </c>
    </row>
    <row r="1862" spans="1:8" x14ac:dyDescent="0.3">
      <c r="A1862" s="1">
        <v>0.52939814814816322</v>
      </c>
      <c r="B1862" s="2" t="s">
        <v>33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2.9699999999999998</v>
      </c>
      <c r="H1862" s="2" t="s">
        <v>12</v>
      </c>
    </row>
    <row r="1863" spans="1:8" x14ac:dyDescent="0.3">
      <c r="A1863" s="1">
        <v>0.52945601851853363</v>
      </c>
      <c r="B1863" s="2" t="s">
        <v>33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2.98</v>
      </c>
      <c r="H1863" s="2" t="s">
        <v>12</v>
      </c>
    </row>
    <row r="1864" spans="1:8" x14ac:dyDescent="0.3">
      <c r="A1864" s="1">
        <v>0.5295023148148299</v>
      </c>
      <c r="B1864" s="2" t="s">
        <v>33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2.95</v>
      </c>
      <c r="H1864" s="2" t="s">
        <v>12</v>
      </c>
    </row>
    <row r="1865" spans="1:8" x14ac:dyDescent="0.3">
      <c r="A1865" s="1">
        <v>0.52956018518520032</v>
      </c>
      <c r="B1865" s="2" t="s">
        <v>33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2.9400000000000004</v>
      </c>
      <c r="H1865" s="2" t="s">
        <v>12</v>
      </c>
    </row>
    <row r="1866" spans="1:8" x14ac:dyDescent="0.3">
      <c r="A1866" s="1">
        <v>0.52960648148149658</v>
      </c>
      <c r="B1866" s="2" t="s">
        <v>33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2.9800000000000004</v>
      </c>
      <c r="H1866" s="2" t="s">
        <v>12</v>
      </c>
    </row>
    <row r="1867" spans="1:8" x14ac:dyDescent="0.3">
      <c r="A1867" s="1">
        <v>0.529664351851867</v>
      </c>
      <c r="B1867" s="2" t="s">
        <v>33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2.9400000000000004</v>
      </c>
      <c r="H1867" s="2" t="s">
        <v>12</v>
      </c>
    </row>
    <row r="1868" spans="1:8" x14ac:dyDescent="0.3">
      <c r="A1868" s="1">
        <v>0.52971064814816327</v>
      </c>
      <c r="B1868" s="2" t="s">
        <v>33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2.96</v>
      </c>
      <c r="H1868" s="2" t="s">
        <v>12</v>
      </c>
    </row>
    <row r="1869" spans="1:8" x14ac:dyDescent="0.3">
      <c r="A1869" s="1">
        <v>0.52976851851853368</v>
      </c>
      <c r="B1869" s="2" t="s">
        <v>33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2.9499999999999997</v>
      </c>
      <c r="H1869" s="2" t="s">
        <v>12</v>
      </c>
    </row>
    <row r="1870" spans="1:8" x14ac:dyDescent="0.3">
      <c r="A1870" s="1">
        <v>0.52981481481482995</v>
      </c>
      <c r="B1870" s="2" t="s">
        <v>33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2.94</v>
      </c>
      <c r="H1870" s="2" t="s">
        <v>12</v>
      </c>
    </row>
    <row r="1871" spans="1:8" x14ac:dyDescent="0.3">
      <c r="A1871" s="1">
        <v>0.52987268518520036</v>
      </c>
      <c r="B1871" s="2" t="s">
        <v>33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2.9699999999999998</v>
      </c>
      <c r="H1871" s="2" t="s">
        <v>12</v>
      </c>
    </row>
    <row r="1872" spans="1:8" x14ac:dyDescent="0.3">
      <c r="A1872" s="1">
        <v>0.52991898148149663</v>
      </c>
      <c r="B1872" s="2" t="s">
        <v>33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2.93</v>
      </c>
      <c r="H1872" s="2" t="s">
        <v>12</v>
      </c>
    </row>
    <row r="1873" spans="1:8" x14ac:dyDescent="0.3">
      <c r="A1873" s="1">
        <v>0.52997685185186705</v>
      </c>
      <c r="B1873" s="2" t="s">
        <v>33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2.93</v>
      </c>
      <c r="H1873" s="2" t="s">
        <v>12</v>
      </c>
    </row>
    <row r="1874" spans="1:8" x14ac:dyDescent="0.3">
      <c r="A1874" s="1">
        <v>0.53002314814816331</v>
      </c>
      <c r="B1874" s="2" t="s">
        <v>33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2.9400000000000004</v>
      </c>
      <c r="H1874" s="2" t="s">
        <v>12</v>
      </c>
    </row>
    <row r="1875" spans="1:8" x14ac:dyDescent="0.3">
      <c r="A1875" s="1">
        <v>0.53008101851853373</v>
      </c>
      <c r="B1875" s="2" t="s">
        <v>33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2.9400000000000004</v>
      </c>
      <c r="H1875" s="2" t="s">
        <v>12</v>
      </c>
    </row>
    <row r="1876" spans="1:8" x14ac:dyDescent="0.3">
      <c r="A1876" s="1">
        <v>0.53012731481483</v>
      </c>
      <c r="B1876" s="2" t="s">
        <v>33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2.94</v>
      </c>
      <c r="H1876" s="2" t="s">
        <v>12</v>
      </c>
    </row>
    <row r="1877" spans="1:8" x14ac:dyDescent="0.3">
      <c r="A1877" s="1">
        <v>0.53018518518520041</v>
      </c>
      <c r="B1877" s="2" t="s">
        <v>33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2.94</v>
      </c>
      <c r="H1877" s="2" t="s">
        <v>12</v>
      </c>
    </row>
    <row r="1878" spans="1:8" x14ac:dyDescent="0.3">
      <c r="A1878" s="1">
        <v>0.53023148148149668</v>
      </c>
      <c r="B1878" s="2" t="s">
        <v>33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2.9499999999999997</v>
      </c>
      <c r="H1878" s="2" t="s">
        <v>12</v>
      </c>
    </row>
    <row r="1879" spans="1:8" x14ac:dyDescent="0.3">
      <c r="A1879" s="1">
        <v>0.5302893518518671</v>
      </c>
      <c r="B1879" s="2" t="s">
        <v>33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</v>
      </c>
      <c r="H1879" s="2" t="s">
        <v>12</v>
      </c>
    </row>
    <row r="1880" spans="1:8" x14ac:dyDescent="0.3">
      <c r="A1880" s="1">
        <v>0.53033564814816336</v>
      </c>
      <c r="B1880" s="2" t="s">
        <v>33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2.91</v>
      </c>
      <c r="H1880" s="2" t="s">
        <v>12</v>
      </c>
    </row>
    <row r="1881" spans="1:8" x14ac:dyDescent="0.3">
      <c r="A1881" s="1">
        <v>0.53039351851853378</v>
      </c>
      <c r="B1881" s="2" t="s">
        <v>33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2.97</v>
      </c>
      <c r="H1881" s="2" t="s">
        <v>12</v>
      </c>
    </row>
    <row r="1882" spans="1:8" x14ac:dyDescent="0.3">
      <c r="A1882" s="1">
        <v>0.53043981481483005</v>
      </c>
      <c r="B1882" s="2" t="s">
        <v>33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2.9200000000000004</v>
      </c>
      <c r="H1882" s="2" t="s">
        <v>12</v>
      </c>
    </row>
    <row r="1883" spans="1:8" x14ac:dyDescent="0.3">
      <c r="A1883" s="1">
        <v>0.53049768518520046</v>
      </c>
      <c r="B1883" s="2" t="s">
        <v>33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2.89</v>
      </c>
      <c r="H1883" s="2" t="s">
        <v>12</v>
      </c>
    </row>
    <row r="1884" spans="1:8" x14ac:dyDescent="0.3">
      <c r="A1884" s="1">
        <v>0.53054398148149673</v>
      </c>
      <c r="B1884" s="2" t="s">
        <v>33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2.98</v>
      </c>
      <c r="H1884" s="2" t="s">
        <v>12</v>
      </c>
    </row>
    <row r="1885" spans="1:8" x14ac:dyDescent="0.3">
      <c r="A1885" s="1">
        <v>0.53060185185186715</v>
      </c>
      <c r="B1885" s="2" t="s">
        <v>33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2.9299999999999997</v>
      </c>
      <c r="H1885" s="2" t="s">
        <v>12</v>
      </c>
    </row>
    <row r="1886" spans="1:8" x14ac:dyDescent="0.3">
      <c r="A1886" s="1">
        <v>0.53064814814816341</v>
      </c>
      <c r="B1886" s="2" t="s">
        <v>33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2.9499999999999997</v>
      </c>
      <c r="H1886" s="2" t="s">
        <v>12</v>
      </c>
    </row>
    <row r="1887" spans="1:8" x14ac:dyDescent="0.3">
      <c r="A1887" s="1">
        <v>0.53070601851853383</v>
      </c>
      <c r="B1887" s="2" t="s">
        <v>33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2.9299999999999997</v>
      </c>
      <c r="H1887" s="2" t="s">
        <v>12</v>
      </c>
    </row>
    <row r="1888" spans="1:8" x14ac:dyDescent="0.3">
      <c r="A1888" s="1">
        <v>0.5307523148148301</v>
      </c>
      <c r="B1888" s="2" t="s">
        <v>33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2.93</v>
      </c>
      <c r="H1888" s="2" t="s">
        <v>12</v>
      </c>
    </row>
    <row r="1889" spans="1:8" x14ac:dyDescent="0.3">
      <c r="A1889" s="1">
        <v>0.53081018518520051</v>
      </c>
      <c r="B1889" s="2" t="s">
        <v>33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2.91</v>
      </c>
      <c r="H1889" s="2" t="s">
        <v>12</v>
      </c>
    </row>
    <row r="1890" spans="1:8" x14ac:dyDescent="0.3">
      <c r="A1890" s="1">
        <v>0.53085648148149678</v>
      </c>
      <c r="B1890" s="2" t="s">
        <v>33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2.9200000000000004</v>
      </c>
      <c r="H1890" s="2" t="s">
        <v>12</v>
      </c>
    </row>
    <row r="1891" spans="1:8" x14ac:dyDescent="0.3">
      <c r="A1891" s="1">
        <v>0.53091435185186719</v>
      </c>
      <c r="B1891" s="2" t="s">
        <v>33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2.9000000000000004</v>
      </c>
      <c r="H1891" s="2" t="s">
        <v>12</v>
      </c>
    </row>
    <row r="1892" spans="1:8" x14ac:dyDescent="0.3">
      <c r="A1892" s="1">
        <v>0.53096064814816346</v>
      </c>
      <c r="B1892" s="2" t="s">
        <v>33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2.92</v>
      </c>
      <c r="H1892" s="2" t="s">
        <v>12</v>
      </c>
    </row>
    <row r="1893" spans="1:8" x14ac:dyDescent="0.3">
      <c r="A1893" s="1">
        <v>0.53101851851853388</v>
      </c>
      <c r="B1893" s="2" t="s">
        <v>33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2.9000000000000004</v>
      </c>
      <c r="H1893" s="2" t="s">
        <v>12</v>
      </c>
    </row>
    <row r="1894" spans="1:8" x14ac:dyDescent="0.3">
      <c r="A1894" s="1">
        <v>0.53106481481483014</v>
      </c>
      <c r="B1894" s="2" t="s">
        <v>33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2.89</v>
      </c>
      <c r="H1894" s="2" t="s">
        <v>12</v>
      </c>
    </row>
    <row r="1895" spans="1:8" x14ac:dyDescent="0.3">
      <c r="A1895" s="1">
        <v>0.53112268518520056</v>
      </c>
      <c r="B1895" s="2" t="s">
        <v>33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2.8800000000000003</v>
      </c>
      <c r="H1895" s="2" t="s">
        <v>12</v>
      </c>
    </row>
    <row r="1896" spans="1:8" x14ac:dyDescent="0.3">
      <c r="A1896" s="1">
        <v>0.53116898148149683</v>
      </c>
      <c r="B1896" s="2" t="s">
        <v>33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2.8899999999999997</v>
      </c>
      <c r="H1896" s="2" t="s">
        <v>12</v>
      </c>
    </row>
    <row r="1897" spans="1:8" x14ac:dyDescent="0.3">
      <c r="A1897" s="1">
        <v>0.53122685185186724</v>
      </c>
      <c r="B1897" s="2" t="s">
        <v>33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2.9</v>
      </c>
      <c r="H1897" s="2" t="s">
        <v>12</v>
      </c>
    </row>
    <row r="1898" spans="1:8" x14ac:dyDescent="0.3">
      <c r="A1898" s="1">
        <v>0.53127314814816351</v>
      </c>
      <c r="B1898" s="2" t="s">
        <v>33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2.9</v>
      </c>
      <c r="H1898" s="2" t="s">
        <v>12</v>
      </c>
    </row>
    <row r="1899" spans="1:8" x14ac:dyDescent="0.3">
      <c r="A1899" s="1">
        <v>0.53133101851853393</v>
      </c>
      <c r="B1899" s="2" t="s">
        <v>33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2.8899999999999997</v>
      </c>
      <c r="H1899" s="2" t="s">
        <v>12</v>
      </c>
    </row>
    <row r="1900" spans="1:8" x14ac:dyDescent="0.3">
      <c r="A1900" s="1">
        <v>0.53137731481483019</v>
      </c>
      <c r="B1900" s="2" t="s">
        <v>33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2.89</v>
      </c>
      <c r="H1900" s="2" t="s">
        <v>12</v>
      </c>
    </row>
    <row r="1901" spans="1:8" x14ac:dyDescent="0.3">
      <c r="A1901" s="1">
        <v>0.53143518518520061</v>
      </c>
      <c r="B1901" s="2" t="s">
        <v>33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2.87</v>
      </c>
      <c r="H1901" s="2" t="s">
        <v>12</v>
      </c>
    </row>
    <row r="1902" spans="1:8" x14ac:dyDescent="0.3">
      <c r="A1902" s="1">
        <v>0.53148148148149688</v>
      </c>
      <c r="B1902" s="2" t="s">
        <v>33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2.8400000000000003</v>
      </c>
      <c r="H1902" s="2" t="s">
        <v>12</v>
      </c>
    </row>
    <row r="1903" spans="1:8" x14ac:dyDescent="0.3">
      <c r="A1903" s="1">
        <v>0.53153935185186729</v>
      </c>
      <c r="B1903" s="2" t="s">
        <v>33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2.8600000000000003</v>
      </c>
      <c r="H1903" s="2" t="s">
        <v>12</v>
      </c>
    </row>
    <row r="1904" spans="1:8" x14ac:dyDescent="0.3">
      <c r="A1904" s="1">
        <v>0.53158564814816356</v>
      </c>
      <c r="B1904" s="2" t="s">
        <v>33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2.8099999999999996</v>
      </c>
      <c r="H1904" s="2" t="s">
        <v>12</v>
      </c>
    </row>
    <row r="1905" spans="1:8" x14ac:dyDescent="0.3">
      <c r="A1905" s="1">
        <v>0.53164351851853398</v>
      </c>
      <c r="B1905" s="2" t="s">
        <v>33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2.8899999999999997</v>
      </c>
      <c r="H1905" s="2" t="s">
        <v>12</v>
      </c>
    </row>
    <row r="1906" spans="1:8" x14ac:dyDescent="0.3">
      <c r="A1906" s="1">
        <v>0.53168981481483024</v>
      </c>
      <c r="B1906" s="2" t="s">
        <v>33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2.8899999999999997</v>
      </c>
      <c r="H1906" s="2" t="s">
        <v>12</v>
      </c>
    </row>
    <row r="1907" spans="1:8" x14ac:dyDescent="0.3">
      <c r="A1907" s="1">
        <v>0.53174768518520066</v>
      </c>
      <c r="B1907" s="2" t="s">
        <v>33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2.8699999999999997</v>
      </c>
      <c r="H1907" s="2" t="s">
        <v>12</v>
      </c>
    </row>
    <row r="1908" spans="1:8" x14ac:dyDescent="0.3">
      <c r="A1908" s="1">
        <v>0.53179398148149692</v>
      </c>
      <c r="B1908" s="2" t="s">
        <v>33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2.85</v>
      </c>
      <c r="H1908" s="2" t="s">
        <v>12</v>
      </c>
    </row>
    <row r="1909" spans="1:8" x14ac:dyDescent="0.3">
      <c r="A1909" s="1">
        <v>0.53185185185186734</v>
      </c>
      <c r="B1909" s="2" t="s">
        <v>33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2.85</v>
      </c>
      <c r="H1909" s="2" t="s">
        <v>12</v>
      </c>
    </row>
    <row r="1910" spans="1:8" x14ac:dyDescent="0.3">
      <c r="A1910" s="1">
        <v>0.53189814814816361</v>
      </c>
      <c r="B1910" s="2" t="s">
        <v>33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2.85</v>
      </c>
      <c r="H1910" s="2" t="s">
        <v>12</v>
      </c>
    </row>
    <row r="1911" spans="1:8" x14ac:dyDescent="0.3">
      <c r="A1911" s="1">
        <v>0.53195601851853402</v>
      </c>
      <c r="B1911" s="2" t="s">
        <v>33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2.8400000000000003</v>
      </c>
      <c r="H1911" s="2" t="s">
        <v>12</v>
      </c>
    </row>
    <row r="1912" spans="1:8" x14ac:dyDescent="0.3">
      <c r="A1912" s="1">
        <v>0.53200231481483029</v>
      </c>
      <c r="B1912" s="2" t="s">
        <v>33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2.8099999999999996</v>
      </c>
      <c r="H1912" s="2" t="s">
        <v>12</v>
      </c>
    </row>
    <row r="1913" spans="1:8" x14ac:dyDescent="0.3">
      <c r="A1913" s="1">
        <v>0.53206018518520071</v>
      </c>
      <c r="B1913" s="2" t="s">
        <v>33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2.8699999999999997</v>
      </c>
      <c r="H1913" s="2" t="s">
        <v>12</v>
      </c>
    </row>
    <row r="1914" spans="1:8" x14ac:dyDescent="0.3">
      <c r="A1914" s="1">
        <v>0.53210648148149697</v>
      </c>
      <c r="B1914" s="2" t="s">
        <v>33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2.8499999999999996</v>
      </c>
      <c r="H1914" s="2" t="s">
        <v>12</v>
      </c>
    </row>
    <row r="1915" spans="1:8" x14ac:dyDescent="0.3">
      <c r="A1915" s="1">
        <v>0.53216435185186739</v>
      </c>
      <c r="B1915" s="2" t="s">
        <v>33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2.8299999999999996</v>
      </c>
      <c r="H1915" s="2" t="s">
        <v>12</v>
      </c>
    </row>
    <row r="1916" spans="1:8" x14ac:dyDescent="0.3">
      <c r="A1916" s="1">
        <v>0.53221064814816366</v>
      </c>
      <c r="B1916" s="2" t="s">
        <v>33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2.81</v>
      </c>
      <c r="H1916" s="2" t="s">
        <v>12</v>
      </c>
    </row>
    <row r="1917" spans="1:8" x14ac:dyDescent="0.3">
      <c r="A1917" s="1">
        <v>0.53226851851853407</v>
      </c>
      <c r="B1917" s="2" t="s">
        <v>33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2.89</v>
      </c>
      <c r="H1917" s="2" t="s">
        <v>12</v>
      </c>
    </row>
    <row r="1918" spans="1:8" x14ac:dyDescent="0.3">
      <c r="A1918" s="1">
        <v>0.53231481481483034</v>
      </c>
      <c r="B1918" s="2" t="s">
        <v>33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2.8200000000000003</v>
      </c>
      <c r="H1918" s="2" t="s">
        <v>12</v>
      </c>
    </row>
    <row r="1919" spans="1:8" x14ac:dyDescent="0.3">
      <c r="A1919" s="1">
        <v>0.53237268518520076</v>
      </c>
      <c r="B1919" s="2" t="s">
        <v>33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2.89</v>
      </c>
      <c r="H1919" s="2" t="s">
        <v>12</v>
      </c>
    </row>
    <row r="1920" spans="1:8" x14ac:dyDescent="0.3">
      <c r="A1920" s="1">
        <v>0.53241898148149702</v>
      </c>
      <c r="B1920" s="2" t="s">
        <v>33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2.8299999999999996</v>
      </c>
      <c r="H1920" s="2" t="s">
        <v>12</v>
      </c>
    </row>
    <row r="1921" spans="1:8" x14ac:dyDescent="0.3">
      <c r="A1921" s="1">
        <v>0.53247685185186744</v>
      </c>
      <c r="B1921" s="2" t="s">
        <v>33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2.84</v>
      </c>
      <c r="H1921" s="2" t="s">
        <v>12</v>
      </c>
    </row>
    <row r="1922" spans="1:8" x14ac:dyDescent="0.3">
      <c r="A1922" s="1">
        <v>0.53252314814816371</v>
      </c>
      <c r="B1922" s="2" t="s">
        <v>33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2.84</v>
      </c>
      <c r="H1922" s="2" t="s">
        <v>12</v>
      </c>
    </row>
    <row r="1923" spans="1:8" x14ac:dyDescent="0.3">
      <c r="A1923" s="1">
        <v>0.53258101851853412</v>
      </c>
      <c r="B1923" s="2" t="s">
        <v>33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2.8099999999999996</v>
      </c>
      <c r="H1923" s="2" t="s">
        <v>12</v>
      </c>
    </row>
    <row r="1924" spans="1:8" x14ac:dyDescent="0.3">
      <c r="A1924" s="33">
        <v>0.53262731481483039</v>
      </c>
      <c r="B1924" s="34" t="s">
        <v>33</v>
      </c>
      <c r="C1924" s="34" t="s">
        <v>14</v>
      </c>
      <c r="D1924" s="34" t="s">
        <v>9</v>
      </c>
      <c r="E1924" s="34" t="s">
        <v>10</v>
      </c>
      <c r="F1924" s="34" t="s">
        <v>11</v>
      </c>
      <c r="G1924" s="3">
        <v>2.8000000000000003</v>
      </c>
      <c r="H1924" s="34" t="s">
        <v>12</v>
      </c>
    </row>
    <row r="1925" spans="1:8" x14ac:dyDescent="0.3">
      <c r="A1925" s="1">
        <v>0.5326851851852008</v>
      </c>
      <c r="B1925" s="2" t="s">
        <v>33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2.8000000000000003</v>
      </c>
      <c r="H1925" s="2" t="s">
        <v>12</v>
      </c>
    </row>
    <row r="1926" spans="1:8" x14ac:dyDescent="0.3">
      <c r="A1926" s="1">
        <v>0.53273148148149707</v>
      </c>
      <c r="B1926" s="2" t="s">
        <v>33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2.87</v>
      </c>
      <c r="H1926" s="2" t="s">
        <v>12</v>
      </c>
    </row>
    <row r="1927" spans="1:8" x14ac:dyDescent="0.3">
      <c r="A1927" s="1">
        <v>0.53278935185186749</v>
      </c>
      <c r="B1927" s="2" t="s">
        <v>33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2.79</v>
      </c>
      <c r="H1927" s="2" t="s">
        <v>12</v>
      </c>
    </row>
    <row r="1928" spans="1:8" x14ac:dyDescent="0.3">
      <c r="A1928" s="1">
        <v>0.53283564814816375</v>
      </c>
      <c r="B1928" s="2" t="s">
        <v>33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2.8899999999999997</v>
      </c>
      <c r="H1928" s="2" t="s">
        <v>12</v>
      </c>
    </row>
    <row r="1929" spans="1:8" x14ac:dyDescent="0.3">
      <c r="A1929" s="1">
        <v>0.53289351851853417</v>
      </c>
      <c r="B1929" s="2" t="s">
        <v>33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2.82</v>
      </c>
      <c r="H1929" s="2" t="s">
        <v>12</v>
      </c>
    </row>
    <row r="1930" spans="1:8" x14ac:dyDescent="0.3">
      <c r="A1930" s="1">
        <v>0.53293981481483044</v>
      </c>
      <c r="B1930" s="2" t="s">
        <v>33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2.8699999999999997</v>
      </c>
      <c r="H1930" s="2" t="s">
        <v>12</v>
      </c>
    </row>
    <row r="1931" spans="1:8" x14ac:dyDescent="0.3">
      <c r="A1931" s="1">
        <v>0.53299768518520085</v>
      </c>
      <c r="B1931" s="2" t="s">
        <v>33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2.8</v>
      </c>
      <c r="H1931" s="2" t="s">
        <v>12</v>
      </c>
    </row>
    <row r="1932" spans="1:8" x14ac:dyDescent="0.3">
      <c r="A1932" s="1">
        <v>0.53304398148149712</v>
      </c>
      <c r="B1932" s="2" t="s">
        <v>33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2.83</v>
      </c>
      <c r="H1932" s="2" t="s">
        <v>12</v>
      </c>
    </row>
    <row r="1933" spans="1:8" x14ac:dyDescent="0.3">
      <c r="A1933" s="1">
        <v>0.53310185185186754</v>
      </c>
      <c r="B1933" s="2" t="s">
        <v>33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2.7800000000000002</v>
      </c>
      <c r="H1933" s="2" t="s">
        <v>12</v>
      </c>
    </row>
    <row r="1934" spans="1:8" x14ac:dyDescent="0.3">
      <c r="A1934" s="1">
        <v>0.5331481481481638</v>
      </c>
      <c r="B1934" s="2" t="s">
        <v>33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2.8200000000000003</v>
      </c>
      <c r="H1934" s="2" t="s">
        <v>12</v>
      </c>
    </row>
    <row r="1935" spans="1:8" x14ac:dyDescent="0.3">
      <c r="A1935" s="1">
        <v>0.53320601851853422</v>
      </c>
      <c r="B1935" s="2" t="s">
        <v>33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2.7600000000000002</v>
      </c>
      <c r="H1935" s="2" t="s">
        <v>12</v>
      </c>
    </row>
    <row r="1936" spans="1:8" x14ac:dyDescent="0.3">
      <c r="A1936" s="1">
        <v>0.53325231481483049</v>
      </c>
      <c r="B1936" s="2" t="s">
        <v>33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2.82</v>
      </c>
      <c r="H1936" s="2" t="s">
        <v>12</v>
      </c>
    </row>
    <row r="1937" spans="1:8" x14ac:dyDescent="0.3">
      <c r="A1937" s="1">
        <v>0.5333101851852009</v>
      </c>
      <c r="B1937" s="2" t="s">
        <v>33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2.78</v>
      </c>
      <c r="H1937" s="2" t="s">
        <v>12</v>
      </c>
    </row>
    <row r="1938" spans="1:8" x14ac:dyDescent="0.3">
      <c r="A1938" s="1">
        <v>0.53335648148149717</v>
      </c>
      <c r="B1938" s="2" t="s">
        <v>33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2.7899999999999996</v>
      </c>
      <c r="H1938" s="2" t="s">
        <v>12</v>
      </c>
    </row>
    <row r="4801" spans="10:10" x14ac:dyDescent="0.3">
      <c r="J4801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460-49A3-45A0-A880-762F3E83A76F}">
  <dimension ref="A1:BM4825"/>
  <sheetViews>
    <sheetView tabSelected="1" topLeftCell="C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65" x14ac:dyDescent="0.3">
      <c r="A2" s="1">
        <v>0.4369444444444443</v>
      </c>
      <c r="B2" s="2" t="s">
        <v>34</v>
      </c>
      <c r="C2" s="2" t="s">
        <v>8</v>
      </c>
      <c r="D2" s="2" t="s">
        <v>9</v>
      </c>
      <c r="E2" s="2" t="s">
        <v>10</v>
      </c>
      <c r="F2" s="2" t="s">
        <v>11</v>
      </c>
      <c r="G2">
        <v>3.5999999999999996</v>
      </c>
      <c r="H2" s="2" t="s">
        <v>12</v>
      </c>
      <c r="J2" s="6">
        <f>calculoesp4!F2</f>
        <v>3.61</v>
      </c>
      <c r="K2" s="4">
        <f>calculoesp4!G2</f>
        <v>1</v>
      </c>
      <c r="L2" s="7">
        <f>calculoesp4!H2</f>
        <v>5.1975051975051978E-4</v>
      </c>
      <c r="N2" s="41"/>
      <c r="O2" s="42"/>
      <c r="Q2" s="43"/>
      <c r="R2" s="43"/>
      <c r="T2" s="6"/>
      <c r="U2" s="6" t="s">
        <v>58</v>
      </c>
      <c r="V2" s="6" t="s">
        <v>59</v>
      </c>
      <c r="W2" s="6" t="s">
        <v>60</v>
      </c>
    </row>
    <row r="3" spans="1:65" x14ac:dyDescent="0.3">
      <c r="A3" s="1">
        <v>0.43700231481481466</v>
      </c>
      <c r="B3" s="2" t="s">
        <v>34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6">
        <f>calculoesp4!F3</f>
        <v>3.6</v>
      </c>
      <c r="K3" s="5">
        <f>calculoesp4!G3</f>
        <v>2</v>
      </c>
      <c r="L3" s="7">
        <f>calculoesp4!H3</f>
        <v>1.0395010395010396E-3</v>
      </c>
      <c r="N3" s="8" t="s">
        <v>43</v>
      </c>
      <c r="O3" s="9">
        <f>calculoesp4!S3/calculoesp4!S8</f>
        <v>0.99363057324840764</v>
      </c>
      <c r="Q3" s="43"/>
      <c r="R3" s="43"/>
      <c r="T3" s="6" t="s">
        <v>58</v>
      </c>
      <c r="U3" s="8">
        <f>O3</f>
        <v>0.99363057324840764</v>
      </c>
      <c r="V3" s="10">
        <f>O7</f>
        <v>0.25703324808184141</v>
      </c>
      <c r="W3" s="11">
        <f>O11</f>
        <v>0</v>
      </c>
      <c r="Y3" s="12"/>
    </row>
    <row r="4" spans="1:65" x14ac:dyDescent="0.3">
      <c r="A4" s="1">
        <v>0.43704861111111099</v>
      </c>
      <c r="B4" s="2" t="s">
        <v>34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6">
        <f>calculoesp4!F4</f>
        <v>3.59</v>
      </c>
      <c r="K4" s="5">
        <f>calculoesp4!G4</f>
        <v>2</v>
      </c>
      <c r="L4" s="7">
        <f>calculoesp4!H4</f>
        <v>1.0395010395010396E-3</v>
      </c>
      <c r="N4" s="8" t="s">
        <v>44</v>
      </c>
      <c r="O4" s="13">
        <f>calculoesp4!S5/calculoesp4!S8</f>
        <v>6.369426751592357E-3</v>
      </c>
      <c r="Q4" s="6" t="s">
        <v>58</v>
      </c>
      <c r="R4" s="14">
        <f>SUM(L2:L41)</f>
        <v>0.36122661122661121</v>
      </c>
      <c r="T4" s="6" t="s">
        <v>59</v>
      </c>
      <c r="U4" s="8">
        <f>O4</f>
        <v>6.369426751592357E-3</v>
      </c>
      <c r="V4" s="10">
        <f>O8</f>
        <v>0.74232736572890023</v>
      </c>
      <c r="W4" s="11">
        <f>O12</f>
        <v>0.86363636363636365</v>
      </c>
    </row>
    <row r="5" spans="1:65" x14ac:dyDescent="0.3">
      <c r="A5" s="1">
        <v>0.43710648148148135</v>
      </c>
      <c r="B5" s="2" t="s">
        <v>34</v>
      </c>
      <c r="C5" s="2" t="s">
        <v>8</v>
      </c>
      <c r="D5" s="2" t="s">
        <v>9</v>
      </c>
      <c r="E5" s="2" t="s">
        <v>10</v>
      </c>
      <c r="F5" s="2" t="s">
        <v>11</v>
      </c>
      <c r="G5">
        <v>3.5999999999999996</v>
      </c>
      <c r="H5" s="2" t="s">
        <v>12</v>
      </c>
      <c r="J5" s="6">
        <f>calculoesp4!F5</f>
        <v>3.58</v>
      </c>
      <c r="K5" s="5">
        <f>calculoesp4!G5</f>
        <v>4</v>
      </c>
      <c r="L5" s="7">
        <f>calculoesp4!H5</f>
        <v>2.0790020790020791E-3</v>
      </c>
      <c r="N5" s="8" t="s">
        <v>53</v>
      </c>
      <c r="O5" s="15">
        <f>calculoesp4!S7/calculoesp4!S8</f>
        <v>0</v>
      </c>
      <c r="Q5" s="6" t="s">
        <v>59</v>
      </c>
      <c r="R5" s="14">
        <f>SUM(L42:L81)</f>
        <v>0.63357588357588357</v>
      </c>
      <c r="T5" s="6" t="s">
        <v>60</v>
      </c>
      <c r="U5" s="8">
        <f>O5</f>
        <v>0</v>
      </c>
      <c r="V5" s="10">
        <f>O9</f>
        <v>6.3938618925831207E-4</v>
      </c>
      <c r="W5" s="11">
        <f>O13</f>
        <v>0.13636363636363635</v>
      </c>
    </row>
    <row r="6" spans="1:65" x14ac:dyDescent="0.3">
      <c r="A6" s="1">
        <v>0.43715277777777767</v>
      </c>
      <c r="B6" s="2" t="s">
        <v>34</v>
      </c>
      <c r="C6" s="2" t="s">
        <v>8</v>
      </c>
      <c r="D6" s="2" t="s">
        <v>9</v>
      </c>
      <c r="E6" s="2" t="s">
        <v>10</v>
      </c>
      <c r="F6" s="2" t="s">
        <v>11</v>
      </c>
      <c r="G6">
        <v>3.58</v>
      </c>
      <c r="H6" s="2" t="s">
        <v>12</v>
      </c>
      <c r="J6" s="6">
        <f>calculoesp4!F6</f>
        <v>3.57</v>
      </c>
      <c r="K6" s="5">
        <f>calculoesp4!G6</f>
        <v>2</v>
      </c>
      <c r="L6" s="7">
        <f>calculoesp4!H6</f>
        <v>1.0395010395010396E-3</v>
      </c>
      <c r="N6" s="6"/>
      <c r="O6" s="16">
        <f>SUM(O3:O5)</f>
        <v>1</v>
      </c>
      <c r="Q6" s="6" t="s">
        <v>60</v>
      </c>
      <c r="R6" s="14">
        <f>SUM(L82:L85)</f>
        <v>5.1975051975051978E-3</v>
      </c>
      <c r="U6" s="17">
        <f>SUM(U3:U5)</f>
        <v>1</v>
      </c>
      <c r="V6" s="17">
        <f>SUM(V3:V5)</f>
        <v>0.99999999999999989</v>
      </c>
      <c r="W6" s="17">
        <f>SUM(W3:W5)</f>
        <v>1</v>
      </c>
    </row>
    <row r="7" spans="1:65" x14ac:dyDescent="0.3">
      <c r="A7" s="1">
        <v>0.43721064814814803</v>
      </c>
      <c r="B7" s="2" t="s">
        <v>34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calculoesp4!F7</f>
        <v>3.56</v>
      </c>
      <c r="K7" s="5">
        <f>calculoesp4!G7</f>
        <v>4</v>
      </c>
      <c r="L7" s="7">
        <f>calculoesp4!H7</f>
        <v>2.0790020790020791E-3</v>
      </c>
      <c r="N7" s="10" t="s">
        <v>45</v>
      </c>
      <c r="O7" s="18">
        <f>calculoesp4!T3/calculoesp4!T8</f>
        <v>0.25703324808184141</v>
      </c>
      <c r="R7" s="19">
        <f>SUM(R4:R6)</f>
        <v>0.99999999999999989</v>
      </c>
    </row>
    <row r="8" spans="1:65" x14ac:dyDescent="0.3">
      <c r="A8" s="1">
        <v>0.43725694444444435</v>
      </c>
      <c r="B8" s="2" t="s">
        <v>34</v>
      </c>
      <c r="C8" s="2" t="s">
        <v>8</v>
      </c>
      <c r="D8" s="2" t="s">
        <v>9</v>
      </c>
      <c r="E8" s="2" t="s">
        <v>10</v>
      </c>
      <c r="F8" s="2" t="s">
        <v>11</v>
      </c>
      <c r="G8">
        <v>3.57</v>
      </c>
      <c r="H8" s="2" t="s">
        <v>12</v>
      </c>
      <c r="J8" s="6">
        <f>calculoesp4!F8</f>
        <v>3.55</v>
      </c>
      <c r="K8" s="5">
        <f>calculoesp4!G8</f>
        <v>4</v>
      </c>
      <c r="L8" s="7">
        <f>calculoesp4!H8</f>
        <v>2.0790020790020791E-3</v>
      </c>
      <c r="N8" s="10" t="s">
        <v>46</v>
      </c>
      <c r="O8" s="20">
        <f>calculoesp4!T5/calculoesp4!T8</f>
        <v>0.74232736572890023</v>
      </c>
      <c r="Y8" s="21"/>
    </row>
    <row r="9" spans="1:65" x14ac:dyDescent="0.3">
      <c r="A9" s="1">
        <v>0.43731481481481471</v>
      </c>
      <c r="B9" s="2" t="s">
        <v>34</v>
      </c>
      <c r="C9" s="2" t="s">
        <v>8</v>
      </c>
      <c r="D9" s="2" t="s">
        <v>9</v>
      </c>
      <c r="E9" s="2" t="s">
        <v>10</v>
      </c>
      <c r="F9" s="2" t="s">
        <v>11</v>
      </c>
      <c r="G9">
        <v>3.56</v>
      </c>
      <c r="H9" s="2" t="s">
        <v>12</v>
      </c>
      <c r="J9" s="6">
        <f>calculoesp4!F9</f>
        <v>3.54</v>
      </c>
      <c r="K9" s="5">
        <f>calculoesp4!G9</f>
        <v>4</v>
      </c>
      <c r="L9" s="7">
        <f>calculoesp4!H9</f>
        <v>2.0790020790020791E-3</v>
      </c>
      <c r="N9" s="10" t="s">
        <v>54</v>
      </c>
      <c r="O9" s="20">
        <f>calculoesp4!T7/calculoesp4!T8</f>
        <v>6.3938618925831207E-4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65" x14ac:dyDescent="0.3">
      <c r="A10" s="1">
        <v>0.43736111111111103</v>
      </c>
      <c r="B10" s="2" t="s">
        <v>34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3.5599999999999996</v>
      </c>
      <c r="H10" s="2" t="s">
        <v>12</v>
      </c>
      <c r="J10" s="6">
        <f>calculoesp4!F10</f>
        <v>3.53</v>
      </c>
      <c r="K10" s="5">
        <f>calculoesp4!G10</f>
        <v>4</v>
      </c>
      <c r="L10" s="7">
        <f>calculoesp4!H10</f>
        <v>2.0790020790020791E-3</v>
      </c>
      <c r="N10" s="6"/>
      <c r="O10" s="22">
        <f>SUM(O7:O9)</f>
        <v>0.99999999999999989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  <c r="BE10" s="6">
        <v>38</v>
      </c>
      <c r="BF10" s="6">
        <v>39</v>
      </c>
      <c r="BG10" s="6">
        <v>40</v>
      </c>
      <c r="BH10" s="6">
        <v>41</v>
      </c>
      <c r="BI10" s="6">
        <v>42</v>
      </c>
      <c r="BJ10" s="6">
        <v>43</v>
      </c>
      <c r="BK10" s="6">
        <v>44</v>
      </c>
      <c r="BL10" s="6">
        <v>45</v>
      </c>
      <c r="BM10" s="6">
        <v>46</v>
      </c>
    </row>
    <row r="11" spans="1:65" x14ac:dyDescent="0.3">
      <c r="A11" s="1">
        <v>0.43741898148148139</v>
      </c>
      <c r="B11" s="2" t="s">
        <v>34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3.5799999999999996</v>
      </c>
      <c r="H11" s="2" t="s">
        <v>12</v>
      </c>
      <c r="J11" s="6">
        <f>calculoesp4!F11</f>
        <v>3.52</v>
      </c>
      <c r="K11" s="5">
        <f>calculoesp4!G11</f>
        <v>3</v>
      </c>
      <c r="L11" s="7">
        <f>calculoesp4!H11</f>
        <v>1.5592515592515593E-3</v>
      </c>
      <c r="N11" s="11" t="s">
        <v>55</v>
      </c>
      <c r="O11" s="23">
        <f>calculoesp4!U3/calculoesp4!U8</f>
        <v>0</v>
      </c>
      <c r="T11" s="14" cm="1">
        <f t="array" ref="T11:T13">MMULT($U$3:$W$5,R4:R6)</f>
        <v>0.5217758720475093</v>
      </c>
      <c r="U11" s="14" cm="1">
        <f t="array" ref="U11:U13">MMULT($U$3:$W$5,_xlfn.ANCHORARRAY(T11))</f>
        <v>0.64108566318781168</v>
      </c>
      <c r="V11" s="14" cm="1">
        <f t="array" ref="V11:V13">MMULT($U$3:$W$5,_xlfn.ANCHORARRAY(U11))</f>
        <v>0.72913778236859972</v>
      </c>
      <c r="W11" s="14" cm="1">
        <f t="array" ref="W11:W13">MMULT($U$3:$W$5,_xlfn.ANCHORARRAY(V11))</f>
        <v>0.79403926214070075</v>
      </c>
      <c r="X11" s="14" cm="1">
        <f t="array" ref="X11:X13">MMULT($U$3:$W$5,_xlfn.ANCHORARRAY(W11))</f>
        <v>0.84186576091427989</v>
      </c>
      <c r="Y11" s="14" cm="1">
        <f t="array" ref="Y11:Y13">MMULT($U$3:$W$5,_xlfn.ANCHORARRAY(X11))</f>
        <v>0.87710804550095167</v>
      </c>
      <c r="Z11" s="14" cm="1">
        <f t="array" ref="Z11:Z13">MMULT($U$3:$W$5,_xlfn.ANCHORARRAY(Y11))</f>
        <v>0.90307709857455376</v>
      </c>
      <c r="AA11" s="14" cm="1">
        <f t="array" ref="AA11:AA13">MMULT($U$3:$W$5,_xlfn.ANCHORARRAY(Z11))</f>
        <v>0.92221293932693671</v>
      </c>
      <c r="AB11" s="14" cm="1">
        <f t="array" ref="AB11:AB13">MMULT($U$3:$W$5,_xlfn.ANCHORARRAY(AA11))</f>
        <v>0.93631358070395287</v>
      </c>
      <c r="AC11" s="14" cm="1">
        <f t="array" ref="AC11:AC13">MMULT($U$3:$W$5,_xlfn.ANCHORARRAY(AB11))</f>
        <v>0.94670393042172074</v>
      </c>
      <c r="AD11" s="14" cm="1">
        <f t="array" ref="AD11:AD13">MMULT($U$3:$W$5,_xlfn.ANCHORARRAY(AC11))</f>
        <v>0.95436027479674235</v>
      </c>
      <c r="AE11" s="14" cm="1">
        <f t="array" ref="AE11:AE13">MMULT($U$3:$W$5,_xlfn.ANCHORARRAY(AD11))</f>
        <v>0.96000201070407443</v>
      </c>
      <c r="AF11" s="14" cm="1">
        <f t="array" ref="AF11:AF13">MMULT($U$3:$W$5,_xlfn.ANCHORARRAY(AE11))</f>
        <v>0.96415924064037339</v>
      </c>
      <c r="AG11" s="14" cm="1">
        <f t="array" ref="AG11:AG13">MMULT($U$3:$W$5,_xlfn.ANCHORARRAY(AF11))</f>
        <v>0.96722258160956653</v>
      </c>
      <c r="AH11" s="14" cm="1">
        <f t="array" ref="AH11:AH13">MMULT($U$3:$W$5,_xlfn.ANCHORARRAY(AG11))</f>
        <v>0.969479867840358</v>
      </c>
      <c r="AI11" s="14" cm="1">
        <f t="array" ref="AI11:AI13">MMULT($U$3:$W$5,_xlfn.ANCHORARRAY(AH11))</f>
        <v>0.97114319594485343</v>
      </c>
      <c r="AJ11" s="14" cm="1">
        <f t="array" ref="AJ11:AJ13">MMULT($U$3:$W$5,_xlfn.ANCHORARRAY(AI11))</f>
        <v>0.97236885370391979</v>
      </c>
      <c r="AK11" s="14" cm="1">
        <f t="array" ref="AK11:AK13">MMULT($U$3:$W$5,_xlfn.ANCHORARRAY(AJ11))</f>
        <v>0.97327200500539746</v>
      </c>
      <c r="AL11" s="14" cm="1">
        <f t="array" ref="AL11:AL13">MMULT($U$3:$W$5,_xlfn.ANCHORARRAY(AK11))</f>
        <v>0.97393751074492974</v>
      </c>
      <c r="AM11" s="14" cm="1">
        <f t="array" ref="AM11:AM13">MMULT($U$3:$W$5,_xlfn.ANCHORARRAY(AL11))</f>
        <v>0.97442790243082522</v>
      </c>
      <c r="AN11" s="14" cm="1">
        <f t="array" ref="AN11:AN13">MMULT($U$3:$W$5,_xlfn.ANCHORARRAY(AM11))</f>
        <v>0.97478925769992397</v>
      </c>
      <c r="AO11" s="14" cm="1">
        <f t="array" ref="AO11:AO13">MMULT($U$3:$W$5,_xlfn.ANCHORARRAY(AN11))</f>
        <v>0.97505552981313692</v>
      </c>
      <c r="AP11" s="14" cm="1">
        <f t="array" ref="AP11:AP13">MMULT($U$3:$W$5,_xlfn.ANCHORARRAY(AO11))</f>
        <v>0.97525173793389208</v>
      </c>
      <c r="AQ11" s="14" cm="1">
        <f t="array" ref="AQ11:AQ13">MMULT($U$3:$W$5,_xlfn.ANCHORARRAY(AP11))</f>
        <v>0.97539631795087456</v>
      </c>
      <c r="AR11" s="14" cm="1">
        <f t="array" ref="AR11:AR13">MMULT($U$3:$W$5,_xlfn.ANCHORARRAY(AQ11))</f>
        <v>0.97550285473044407</v>
      </c>
      <c r="AS11" s="14" cm="1">
        <f t="array" ref="AS11:AS13">MMULT($U$3:$W$5,_xlfn.ANCHORARRAY(AR11))</f>
        <v>0.97558135856270212</v>
      </c>
      <c r="AT11" s="14" cm="1">
        <f t="array" ref="AT11:AT13">MMULT($U$3:$W$5,_xlfn.ANCHORARRAY(AS11))</f>
        <v>0.9756392057372093</v>
      </c>
      <c r="AU11" s="14" cm="1">
        <f t="array" ref="AU11:AU13">MMULT($U$3:$W$5,_xlfn.ANCHORARRAY(AT11))</f>
        <v>0.97568183162568145</v>
      </c>
      <c r="AV11" s="14" cm="1">
        <f t="array" ref="AV11:AV13">MMULT($U$3:$W$5,_xlfn.ANCHORARRAY(AU11))</f>
        <v>0.97571324139432658</v>
      </c>
      <c r="AW11" s="14" cm="1">
        <f t="array" ref="AW11:AW13">MMULT($U$3:$W$5,_xlfn.ANCHORARRAY(AV11))</f>
        <v>0.97573638633280646</v>
      </c>
      <c r="AX11" s="14" cm="1">
        <f t="array" ref="AX11:AX13">MMULT($U$3:$W$5,_xlfn.ANCHORARRAY(AW11))</f>
        <v>0.9757534411600256</v>
      </c>
      <c r="AY11" s="14" cm="1">
        <f t="array" ref="AY11:AY13">MMULT($U$3:$W$5,_xlfn.ANCHORARRAY(AX11))</f>
        <v>0.97576600836264438</v>
      </c>
      <c r="AZ11" s="14" cm="1">
        <f t="array" ref="AZ11:AZ13">MMULT($U$3:$W$5,_xlfn.ANCHORARRAY(AY11))</f>
        <v>0.97577526876614373</v>
      </c>
      <c r="BA11" s="14" cm="1">
        <f t="array" ref="BA11:BA13">MMULT($U$3:$W$5,_xlfn.ANCHORARRAY(AZ11))</f>
        <v>0.9757820924862326</v>
      </c>
      <c r="BB11" s="14" cm="1">
        <f t="array" ref="BB11:BB13">MMULT($U$3:$W$5,_xlfn.ANCHORARRAY(BA11))</f>
        <v>0.97578712068569007</v>
      </c>
      <c r="BC11" s="14" cm="1">
        <f t="array" ref="BC11:BC13">MMULT($U$3:$W$5,_xlfn.ANCHORARRAY(BB11))</f>
        <v>0.97579082581858745</v>
      </c>
      <c r="BD11" s="14" cm="1">
        <f t="array" ref="BD11:BD13">MMULT($U$3:$W$5,_xlfn.ANCHORARRAY(BC11))</f>
        <v>0.97579355602249129</v>
      </c>
      <c r="BE11" s="14" cm="1">
        <f t="array" ref="BE11:BE13">MMULT($U$3:$W$5,_xlfn.ANCHORARRAY(BD11))</f>
        <v>0.97579556782977661</v>
      </c>
      <c r="BF11" s="14" cm="1">
        <f t="array" ref="BF11:BF13">MMULT($U$3:$W$5,_xlfn.ANCHORARRAY(BE11))</f>
        <v>0.97579705027163666</v>
      </c>
      <c r="BG11" s="14" cm="1">
        <f t="array" ref="BG11:BG13">MMULT($U$3:$W$5,_xlfn.ANCHORARRAY(BF11))</f>
        <v>0.97579814263962061</v>
      </c>
      <c r="BH11" s="14" cm="1">
        <f t="array" ref="BH11:BH13">MMULT($U$3:$W$5,_xlfn.ANCHORARRAY(BG11))</f>
        <v>0.97579894757359098</v>
      </c>
      <c r="BI11" s="14" cm="1">
        <f t="array" ref="BI11:BI13">MMULT($U$3:$W$5,_xlfn.ANCHORARRAY(BH11))</f>
        <v>0.97579954070585617</v>
      </c>
      <c r="BJ11" s="14" cm="1">
        <f t="array" ref="BJ11:BJ13">MMULT($U$3:$W$5,_xlfn.ANCHORARRAY(BI11))</f>
        <v>0.97579997776764871</v>
      </c>
      <c r="BK11" s="14" cm="1">
        <f t="array" ref="BK11:BK13">MMULT($U$3:$W$5,_xlfn.ANCHORARRAY(BJ11))</f>
        <v>0.97580029982568151</v>
      </c>
      <c r="BL11" s="14" cm="1">
        <f t="array" ref="BL11:BL13">MMULT($U$3:$W$5,_xlfn.ANCHORARRAY(BK11))</f>
        <v>0.97580053714081239</v>
      </c>
      <c r="BM11" s="14" cm="1">
        <f t="array" ref="BM11:BM13">MMULT($U$3:$W$5,_xlfn.ANCHORARRAY(BL11))</f>
        <v>0.97580071201138097</v>
      </c>
    </row>
    <row r="12" spans="1:65" x14ac:dyDescent="0.3">
      <c r="A12" s="1">
        <v>0.43746527777777772</v>
      </c>
      <c r="B12" s="2" t="s">
        <v>34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  <c r="J12" s="6">
        <f>calculoesp4!F12</f>
        <v>3.51</v>
      </c>
      <c r="K12" s="5">
        <f>calculoesp4!G12</f>
        <v>6</v>
      </c>
      <c r="L12" s="7">
        <f>calculoesp4!H12</f>
        <v>3.1185031185031187E-3</v>
      </c>
      <c r="N12" s="11" t="s">
        <v>56</v>
      </c>
      <c r="O12" s="24">
        <f>calculoesp4!U5/calculoesp4!U8</f>
        <v>0.86363636363636365</v>
      </c>
      <c r="T12" s="14">
        <v>0.47711027757393432</v>
      </c>
      <c r="U12" s="14">
        <v>0.35845739040196917</v>
      </c>
      <c r="V12" s="14">
        <v>0.27057071405241867</v>
      </c>
      <c r="W12" s="14">
        <v>0.2057479881934732</v>
      </c>
      <c r="X12" s="14">
        <v>0.15797367534553411</v>
      </c>
      <c r="Y12" s="14">
        <v>0.12276905325728578</v>
      </c>
      <c r="Z12" s="14">
        <v>9.6827645328084536E-2</v>
      </c>
      <c r="AA12" s="14">
        <v>7.7712160946079745E-2</v>
      </c>
      <c r="AB12" s="14">
        <v>6.3626517614466416E-2</v>
      </c>
      <c r="AC12" s="14">
        <v>5.3247219250521116E-2</v>
      </c>
      <c r="AD12" s="14">
        <v>4.5599018258321536E-2</v>
      </c>
      <c r="AE12" s="14">
        <v>3.9963282966370368E-2</v>
      </c>
      <c r="AF12" s="14">
        <v>3.5810474707117207E-2</v>
      </c>
      <c r="AG12" s="14">
        <v>3.2750391942132404E-2</v>
      </c>
      <c r="AH12" s="14">
        <v>3.049550658657273E-2</v>
      </c>
      <c r="AI12" s="14">
        <v>2.8833947616709116E-2</v>
      </c>
      <c r="AJ12" s="14">
        <v>2.760959348113232E-2</v>
      </c>
      <c r="AK12" s="14">
        <v>2.6707402781619122E-2</v>
      </c>
      <c r="AL12" s="14">
        <v>2.6042604881537187E-2</v>
      </c>
      <c r="AM12" s="14">
        <v>2.5552734781799057E-2</v>
      </c>
      <c r="AN12" s="14">
        <v>2.5191763854261726E-2</v>
      </c>
      <c r="AO12" s="14">
        <v>2.4925774951087568E-2</v>
      </c>
      <c r="AP12" s="14">
        <v>2.4729775519514299E-2</v>
      </c>
      <c r="AQ12" s="14">
        <v>2.458534927947717E-2</v>
      </c>
      <c r="AR12" s="14">
        <v>2.4478925813634284E-2</v>
      </c>
      <c r="AS12" s="14">
        <v>2.4400505478942326E-2</v>
      </c>
      <c r="AT12" s="14">
        <v>2.43427198313458E-2</v>
      </c>
      <c r="AU12" s="14">
        <v>2.4300139280251921E-2</v>
      </c>
      <c r="AV12" s="14">
        <v>2.4268762919392943E-2</v>
      </c>
      <c r="AW12" s="14">
        <v>2.4245642598132132E-2</v>
      </c>
      <c r="AX12" s="14">
        <v>2.422860591062061E-2</v>
      </c>
      <c r="AY12" s="14">
        <v>2.4216052074621054E-2</v>
      </c>
      <c r="AZ12" s="14">
        <v>2.4206801520591868E-2</v>
      </c>
      <c r="BA12" s="14">
        <v>2.4199985058289037E-2</v>
      </c>
      <c r="BB12" s="14">
        <v>2.4194962206881509E-2</v>
      </c>
      <c r="BC12" s="14">
        <v>2.4191261014805433E-2</v>
      </c>
      <c r="BD12" s="14">
        <v>2.4188533714777506E-2</v>
      </c>
      <c r="BE12" s="14">
        <v>2.4186524047273242E-2</v>
      </c>
      <c r="BF12" s="14">
        <v>2.4185043182155239E-2</v>
      </c>
      <c r="BG12" s="14">
        <v>2.4183951976026331E-2</v>
      </c>
      <c r="BH12" s="14">
        <v>2.4183147898192849E-2</v>
      </c>
      <c r="BI12" s="14">
        <v>2.418255539678988E-2</v>
      </c>
      <c r="BJ12" s="14">
        <v>2.4182118799861207E-2</v>
      </c>
      <c r="BK12" s="14">
        <v>2.4181797084372986E-2</v>
      </c>
      <c r="BL12" s="14">
        <v>2.4181560021653194E-2</v>
      </c>
      <c r="BM12" s="14">
        <v>2.4181385337078868E-2</v>
      </c>
    </row>
    <row r="13" spans="1:65" x14ac:dyDescent="0.3">
      <c r="A13" s="1">
        <v>0.43752314814814808</v>
      </c>
      <c r="B13" s="2" t="s">
        <v>34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3.56</v>
      </c>
      <c r="H13" s="2" t="s">
        <v>12</v>
      </c>
      <c r="J13" s="6">
        <f>calculoesp4!F13</f>
        <v>3.5</v>
      </c>
      <c r="K13" s="5">
        <f>calculoesp4!G13</f>
        <v>4</v>
      </c>
      <c r="L13" s="7">
        <f>calculoesp4!H13</f>
        <v>2.0790020790020791E-3</v>
      </c>
      <c r="N13" s="11" t="s">
        <v>57</v>
      </c>
      <c r="O13" s="24">
        <f>calculoesp4!U7/calculoesp4!U8</f>
        <v>0.13636363636363635</v>
      </c>
      <c r="T13" s="14">
        <v>1.113850378556261E-3</v>
      </c>
      <c r="U13" s="14">
        <v>4.5694641021891804E-4</v>
      </c>
      <c r="V13" s="14">
        <v>2.9150357898135567E-4</v>
      </c>
      <c r="W13" s="14">
        <v>2.1274966582578853E-4</v>
      </c>
      <c r="X13" s="14">
        <v>1.6056374018574198E-4</v>
      </c>
      <c r="Y13" s="14">
        <v>1.2290124176218473E-4</v>
      </c>
      <c r="Z13" s="14">
        <v>9.5256097361324634E-5</v>
      </c>
      <c r="AA13" s="14">
        <v>7.4899726983178181E-5</v>
      </c>
      <c r="AB13" s="14">
        <v>5.9901681580412303E-5</v>
      </c>
      <c r="AC13" s="14">
        <v>4.8850327757892226E-5</v>
      </c>
      <c r="AD13" s="14">
        <v>4.0706944935814199E-5</v>
      </c>
      <c r="AE13" s="14">
        <v>3.4706329554810337E-5</v>
      </c>
      <c r="AF13" s="14">
        <v>3.0284652509047848E-5</v>
      </c>
      <c r="AG13" s="14">
        <v>2.7026448300657727E-5</v>
      </c>
      <c r="AH13" s="14">
        <v>2.4625573068867675E-5</v>
      </c>
      <c r="AI13" s="14">
        <v>2.2856438437099722E-5</v>
      </c>
      <c r="AJ13" s="14">
        <v>2.1552814947525939E-5</v>
      </c>
      <c r="AK13" s="14">
        <v>2.0592212982989503E-5</v>
      </c>
      <c r="AL13" s="14">
        <v>1.9884373532661228E-5</v>
      </c>
      <c r="AM13" s="14">
        <v>1.9362787375292511E-5</v>
      </c>
      <c r="AN13" s="14">
        <v>1.8978445813893621E-5</v>
      </c>
      <c r="AO13" s="14">
        <v>1.8695235775184458E-5</v>
      </c>
      <c r="AP13" s="14">
        <v>1.848654659326587E-5</v>
      </c>
      <c r="AQ13" s="14">
        <v>1.8332769647899269E-5</v>
      </c>
      <c r="AR13" s="14">
        <v>1.8219455921193942E-5</v>
      </c>
      <c r="AS13" s="14">
        <v>1.8135958355097542E-5</v>
      </c>
      <c r="AT13" s="14">
        <v>1.8074431444398074E-5</v>
      </c>
      <c r="AU13" s="14">
        <v>1.8029094066110305E-5</v>
      </c>
      <c r="AV13" s="14">
        <v>1.7995686280043356E-5</v>
      </c>
      <c r="AW13" s="14">
        <v>1.7971069061049995E-5</v>
      </c>
      <c r="AX13" s="14">
        <v>1.7952929353445522E-5</v>
      </c>
      <c r="AY13" s="14">
        <v>1.7939562734248426E-5</v>
      </c>
      <c r="AZ13" s="14">
        <v>1.7929713264088492E-5</v>
      </c>
      <c r="BA13" s="14">
        <v>1.7922455478031978E-5</v>
      </c>
      <c r="BB13" s="14">
        <v>1.7917107428077333E-5</v>
      </c>
      <c r="BC13" s="14">
        <v>1.7913166606717395E-5</v>
      </c>
      <c r="BD13" s="14">
        <v>1.791026273088926E-5</v>
      </c>
      <c r="BE13" s="14">
        <v>1.7908122949849963E-5</v>
      </c>
      <c r="BF13" s="14">
        <v>1.7906546207879193E-5</v>
      </c>
      <c r="BG13" s="14">
        <v>1.7905384352905851E-5</v>
      </c>
      <c r="BH13" s="14">
        <v>1.7904528216008297E-5</v>
      </c>
      <c r="BI13" s="14">
        <v>1.7903897353805904E-5</v>
      </c>
      <c r="BJ13" s="14">
        <v>1.790343248992777E-5</v>
      </c>
      <c r="BK13" s="14">
        <v>1.7903089945352467E-5</v>
      </c>
      <c r="BL13" s="14">
        <v>1.7902837534288524E-5</v>
      </c>
      <c r="BM13" s="14">
        <v>1.7902651539968965E-5</v>
      </c>
    </row>
    <row r="14" spans="1:65" x14ac:dyDescent="0.3">
      <c r="A14" s="1">
        <v>0.4375694444444444</v>
      </c>
      <c r="B14" s="2" t="s">
        <v>34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3.51</v>
      </c>
      <c r="H14" s="2" t="s">
        <v>12</v>
      </c>
      <c r="J14" s="6">
        <f>calculoesp4!F14</f>
        <v>3.49</v>
      </c>
      <c r="K14" s="5">
        <f>calculoesp4!G14</f>
        <v>3</v>
      </c>
      <c r="L14" s="7">
        <f>calculoesp4!H14</f>
        <v>1.5592515592515593E-3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65" x14ac:dyDescent="0.3">
      <c r="A15" s="1">
        <v>0.43762731481481476</v>
      </c>
      <c r="B15" s="2" t="s">
        <v>34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3.5799999999999996</v>
      </c>
      <c r="H15" s="2" t="s">
        <v>12</v>
      </c>
      <c r="J15" s="6">
        <f>calculoesp4!F15</f>
        <v>3.48</v>
      </c>
      <c r="K15" s="5">
        <f>calculoesp4!G15</f>
        <v>2</v>
      </c>
      <c r="L15" s="7">
        <f>calculoesp4!H15</f>
        <v>1.0395010395010396E-3</v>
      </c>
    </row>
    <row r="16" spans="1:65" x14ac:dyDescent="0.3">
      <c r="A16" s="1">
        <v>0.43767361111111108</v>
      </c>
      <c r="B16" s="2" t="s">
        <v>34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3.57</v>
      </c>
      <c r="H16" s="2" t="s">
        <v>12</v>
      </c>
      <c r="J16" s="6">
        <f>calculoesp4!F16</f>
        <v>3.47</v>
      </c>
      <c r="K16" s="5">
        <f>calculoesp4!G16</f>
        <v>4</v>
      </c>
      <c r="L16" s="7">
        <f>calculoesp4!H16</f>
        <v>2.0790020790020791E-3</v>
      </c>
    </row>
    <row r="17" spans="1:12" x14ac:dyDescent="0.3">
      <c r="A17" s="1">
        <v>0.43773148148148144</v>
      </c>
      <c r="B17" s="2" t="s">
        <v>34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6">
        <f>calculoesp4!F17</f>
        <v>3.46</v>
      </c>
      <c r="K17" s="5">
        <f>calculoesp4!G17</f>
        <v>4</v>
      </c>
      <c r="L17" s="7">
        <f>calculoesp4!H17</f>
        <v>2.0790020790020791E-3</v>
      </c>
    </row>
    <row r="18" spans="1:12" x14ac:dyDescent="0.3">
      <c r="A18" s="1">
        <v>0.43777777777777777</v>
      </c>
      <c r="B18" s="2" t="s">
        <v>34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3.5599999999999996</v>
      </c>
      <c r="H18" s="2" t="s">
        <v>12</v>
      </c>
      <c r="J18" s="6">
        <f>calculoesp4!F18</f>
        <v>3.45</v>
      </c>
      <c r="K18" s="5">
        <f>calculoesp4!G18</f>
        <v>3</v>
      </c>
      <c r="L18" s="7">
        <f>calculoesp4!H18</f>
        <v>1.5592515592515593E-3</v>
      </c>
    </row>
    <row r="19" spans="1:12" x14ac:dyDescent="0.3">
      <c r="A19" s="1">
        <v>0.43783564814814813</v>
      </c>
      <c r="B19" s="2" t="s">
        <v>34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6">
        <f>calculoesp4!F19</f>
        <v>3.44</v>
      </c>
      <c r="K19" s="5">
        <f>calculoesp4!G19</f>
        <v>3</v>
      </c>
      <c r="L19" s="7">
        <f>calculoesp4!H19</f>
        <v>1.5592515592515593E-3</v>
      </c>
    </row>
    <row r="20" spans="1:12" x14ac:dyDescent="0.3">
      <c r="A20" s="1">
        <v>0.43788194444444445</v>
      </c>
      <c r="B20" s="2" t="s">
        <v>34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6">
        <f>calculoesp4!F20</f>
        <v>3.43</v>
      </c>
      <c r="K20" s="5">
        <f>calculoesp4!G20</f>
        <v>3</v>
      </c>
      <c r="L20" s="7">
        <f>calculoesp4!H20</f>
        <v>1.5592515592515593E-3</v>
      </c>
    </row>
    <row r="21" spans="1:12" x14ac:dyDescent="0.3">
      <c r="A21" s="1">
        <v>0.43793981481481481</v>
      </c>
      <c r="B21" s="2" t="s">
        <v>34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3.5100000000000002</v>
      </c>
      <c r="H21" s="2" t="s">
        <v>12</v>
      </c>
      <c r="J21" s="6">
        <f>calculoesp4!F21</f>
        <v>3.42</v>
      </c>
      <c r="K21" s="5">
        <f>calculoesp4!G21</f>
        <v>1</v>
      </c>
      <c r="L21" s="7">
        <f>calculoesp4!H21</f>
        <v>5.1975051975051978E-4</v>
      </c>
    </row>
    <row r="22" spans="1:12" x14ac:dyDescent="0.3">
      <c r="A22" s="1">
        <v>0.43798611111111113</v>
      </c>
      <c r="B22" s="2" t="s">
        <v>34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3.5399999999999996</v>
      </c>
      <c r="H22" s="2" t="s">
        <v>12</v>
      </c>
      <c r="J22" s="6">
        <f>calculoesp4!F22</f>
        <v>3.41</v>
      </c>
      <c r="K22" s="5">
        <f>calculoesp4!G22</f>
        <v>3</v>
      </c>
      <c r="L22" s="7">
        <f>calculoesp4!H22</f>
        <v>1.5592515592515593E-3</v>
      </c>
    </row>
    <row r="23" spans="1:12" x14ac:dyDescent="0.3">
      <c r="A23" s="1">
        <v>0.43804398148148149</v>
      </c>
      <c r="B23" s="2" t="s">
        <v>34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3.55</v>
      </c>
      <c r="H23" s="2" t="s">
        <v>12</v>
      </c>
      <c r="J23" s="6">
        <f>calculoesp4!F23</f>
        <v>3.4</v>
      </c>
      <c r="K23" s="5">
        <f>calculoesp4!G23</f>
        <v>5</v>
      </c>
      <c r="L23" s="7">
        <f>calculoesp4!H23</f>
        <v>2.5987525987525989E-3</v>
      </c>
    </row>
    <row r="24" spans="1:12" x14ac:dyDescent="0.3">
      <c r="A24" s="1">
        <v>0.43809027777777781</v>
      </c>
      <c r="B24" s="2" t="s">
        <v>34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3.55</v>
      </c>
      <c r="H24" s="2" t="s">
        <v>12</v>
      </c>
      <c r="J24" s="6">
        <f>calculoesp4!F24</f>
        <v>3.39</v>
      </c>
      <c r="K24" s="5">
        <f>calculoesp4!G24</f>
        <v>3</v>
      </c>
      <c r="L24" s="7">
        <f>calculoesp4!H24</f>
        <v>1.5592515592515593E-3</v>
      </c>
    </row>
    <row r="25" spans="1:12" x14ac:dyDescent="0.3">
      <c r="A25" s="1">
        <v>0.43814814814814818</v>
      </c>
      <c r="B25" s="2" t="s">
        <v>34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6">
        <f>calculoesp4!F25</f>
        <v>3.38</v>
      </c>
      <c r="K25" s="5">
        <f>calculoesp4!G25</f>
        <v>2</v>
      </c>
      <c r="L25" s="7">
        <f>calculoesp4!H25</f>
        <v>1.0395010395010396E-3</v>
      </c>
    </row>
    <row r="26" spans="1:12" x14ac:dyDescent="0.3">
      <c r="A26" s="1">
        <v>0.4381944444444445</v>
      </c>
      <c r="B26" s="2" t="s">
        <v>34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3.5399999999999996</v>
      </c>
      <c r="H26" s="2" t="s">
        <v>12</v>
      </c>
      <c r="J26" s="6">
        <f>calculoesp4!F26</f>
        <v>3.37</v>
      </c>
      <c r="K26" s="5">
        <f>calculoesp4!G26</f>
        <v>2</v>
      </c>
      <c r="L26" s="7">
        <f>calculoesp4!H26</f>
        <v>1.0395010395010396E-3</v>
      </c>
    </row>
    <row r="27" spans="1:12" x14ac:dyDescent="0.3">
      <c r="A27" s="1">
        <v>0.43825231481481486</v>
      </c>
      <c r="B27" s="2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3.5399999999999996</v>
      </c>
      <c r="H27" s="2" t="s">
        <v>12</v>
      </c>
      <c r="J27" s="6">
        <f>calculoesp4!F27</f>
        <v>3.36</v>
      </c>
      <c r="K27" s="5">
        <f>calculoesp4!G27</f>
        <v>9</v>
      </c>
      <c r="L27" s="7">
        <f>calculoesp4!H27</f>
        <v>4.677754677754678E-3</v>
      </c>
    </row>
    <row r="28" spans="1:12" x14ac:dyDescent="0.3">
      <c r="A28" s="1">
        <v>0.43829861111111118</v>
      </c>
      <c r="B28" s="2" t="s">
        <v>34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3.51</v>
      </c>
      <c r="H28" s="2" t="s">
        <v>12</v>
      </c>
      <c r="J28" s="6">
        <f>calculoesp4!F28</f>
        <v>3.35</v>
      </c>
      <c r="K28" s="5">
        <f>calculoesp4!G28</f>
        <v>7</v>
      </c>
      <c r="L28" s="7">
        <f>calculoesp4!H28</f>
        <v>3.6382536382536385E-3</v>
      </c>
    </row>
    <row r="29" spans="1:12" x14ac:dyDescent="0.3">
      <c r="A29" s="1">
        <v>0.43835648148148154</v>
      </c>
      <c r="B29" s="2" t="s">
        <v>34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3.5100000000000002</v>
      </c>
      <c r="H29" s="2" t="s">
        <v>12</v>
      </c>
      <c r="J29" s="6">
        <f>calculoesp4!F29</f>
        <v>3.34</v>
      </c>
      <c r="K29" s="5">
        <f>calculoesp4!G29</f>
        <v>5</v>
      </c>
      <c r="L29" s="7">
        <f>calculoesp4!H29</f>
        <v>2.5987525987525989E-3</v>
      </c>
    </row>
    <row r="30" spans="1:12" x14ac:dyDescent="0.3">
      <c r="A30" s="1">
        <v>0.43840277777777786</v>
      </c>
      <c r="B30" s="2" t="s">
        <v>34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3.5199999999999996</v>
      </c>
      <c r="H30" s="2" t="s">
        <v>12</v>
      </c>
      <c r="J30" s="6">
        <f>calculoesp4!F30</f>
        <v>3.33</v>
      </c>
      <c r="K30" s="5">
        <f>calculoesp4!G30</f>
        <v>10</v>
      </c>
      <c r="L30" s="7">
        <f>calculoesp4!H30</f>
        <v>5.1975051975051978E-3</v>
      </c>
    </row>
    <row r="31" spans="1:12" x14ac:dyDescent="0.3">
      <c r="A31" s="1">
        <v>0.43846064814814822</v>
      </c>
      <c r="B31" s="2" t="s">
        <v>34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3.53</v>
      </c>
      <c r="H31" s="2" t="s">
        <v>12</v>
      </c>
      <c r="J31" s="6">
        <f>calculoesp4!F31</f>
        <v>3.32</v>
      </c>
      <c r="K31" s="5">
        <f>calculoesp4!G31</f>
        <v>3</v>
      </c>
      <c r="L31" s="7">
        <f>calculoesp4!H31</f>
        <v>1.5592515592515593E-3</v>
      </c>
    </row>
    <row r="32" spans="1:12" x14ac:dyDescent="0.3">
      <c r="A32" s="1">
        <v>0.43850694444444455</v>
      </c>
      <c r="B32" s="2" t="s">
        <v>34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3.53</v>
      </c>
      <c r="H32" s="2" t="s">
        <v>12</v>
      </c>
      <c r="J32" s="6">
        <f>calculoesp4!F32</f>
        <v>3.31</v>
      </c>
      <c r="K32" s="5">
        <f>calculoesp4!G32</f>
        <v>4</v>
      </c>
      <c r="L32" s="7">
        <f>calculoesp4!H32</f>
        <v>2.0790020790020791E-3</v>
      </c>
    </row>
    <row r="33" spans="1:12" x14ac:dyDescent="0.3">
      <c r="A33" s="1">
        <v>0.43856481481481491</v>
      </c>
      <c r="B33" s="2" t="s">
        <v>34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calculoesp4!F33</f>
        <v>3.3</v>
      </c>
      <c r="K33" s="5">
        <f>calculoesp4!G33</f>
        <v>6</v>
      </c>
      <c r="L33" s="7">
        <f>calculoesp4!H33</f>
        <v>3.1185031185031187E-3</v>
      </c>
    </row>
    <row r="34" spans="1:12" x14ac:dyDescent="0.3">
      <c r="A34" s="1">
        <v>0.43861111111111123</v>
      </c>
      <c r="B34" s="2" t="s">
        <v>34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3.5199999999999996</v>
      </c>
      <c r="H34" s="2" t="s">
        <v>12</v>
      </c>
      <c r="J34" s="6">
        <f>calculoesp4!F34</f>
        <v>3.29</v>
      </c>
      <c r="K34" s="5">
        <f>calculoesp4!G34</f>
        <v>5</v>
      </c>
      <c r="L34" s="7">
        <f>calculoesp4!H34</f>
        <v>2.5987525987525989E-3</v>
      </c>
    </row>
    <row r="35" spans="1:12" x14ac:dyDescent="0.3">
      <c r="A35" s="1">
        <v>0.43866898148148159</v>
      </c>
      <c r="B35" s="2" t="s">
        <v>34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3.53</v>
      </c>
      <c r="H35" s="2" t="s">
        <v>12</v>
      </c>
      <c r="J35" s="6">
        <f>calculoesp4!F35</f>
        <v>3.28</v>
      </c>
      <c r="K35" s="5">
        <f>calculoesp4!G35</f>
        <v>6</v>
      </c>
      <c r="L35" s="7">
        <f>calculoesp4!H35</f>
        <v>3.1185031185031187E-3</v>
      </c>
    </row>
    <row r="36" spans="1:12" x14ac:dyDescent="0.3">
      <c r="A36" s="1">
        <v>0.43871527777777791</v>
      </c>
      <c r="B36" s="2" t="s">
        <v>34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3.5399999999999996</v>
      </c>
      <c r="H36" s="2" t="s">
        <v>12</v>
      </c>
      <c r="J36" s="6">
        <f>calculoesp4!F36</f>
        <v>3.27</v>
      </c>
      <c r="K36" s="5">
        <f>calculoesp4!G36</f>
        <v>4</v>
      </c>
      <c r="L36" s="7">
        <f>calculoesp4!H36</f>
        <v>2.0790020790020791E-3</v>
      </c>
    </row>
    <row r="37" spans="1:12" x14ac:dyDescent="0.3">
      <c r="A37" s="1">
        <v>0.43877314814814827</v>
      </c>
      <c r="B37" s="2" t="s">
        <v>34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</v>
      </c>
      <c r="H37" s="2" t="s">
        <v>12</v>
      </c>
      <c r="J37" s="6">
        <f>calculoesp4!F37</f>
        <v>3.25</v>
      </c>
      <c r="K37" s="5">
        <f>calculoesp4!G37</f>
        <v>5</v>
      </c>
      <c r="L37" s="7">
        <f>calculoesp4!H37</f>
        <v>2.5987525987525989E-3</v>
      </c>
    </row>
    <row r="38" spans="1:12" x14ac:dyDescent="0.3">
      <c r="A38" s="1">
        <v>0.4388194444444446</v>
      </c>
      <c r="B38" s="2" t="s">
        <v>34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calculoesp4!F38</f>
        <v>3.24</v>
      </c>
      <c r="K38" s="5">
        <f>calculoesp4!G38</f>
        <v>17</v>
      </c>
      <c r="L38" s="7">
        <f>calculoesp4!H38</f>
        <v>8.8357588357588362E-3</v>
      </c>
    </row>
    <row r="39" spans="1:12" x14ac:dyDescent="0.3">
      <c r="A39" s="1">
        <v>0.43887731481481496</v>
      </c>
      <c r="B39" s="2" t="s">
        <v>34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3.51</v>
      </c>
      <c r="H39" s="2" t="s">
        <v>12</v>
      </c>
      <c r="J39" s="6">
        <f>calculoesp4!F39</f>
        <v>3.23</v>
      </c>
      <c r="K39" s="5">
        <f>calculoesp4!G39</f>
        <v>255</v>
      </c>
      <c r="L39" s="7">
        <f>calculoesp4!H39</f>
        <v>0.13253638253638253</v>
      </c>
    </row>
    <row r="40" spans="1:12" x14ac:dyDescent="0.3">
      <c r="A40" s="1">
        <v>0.43892361111111128</v>
      </c>
      <c r="B40" s="2" t="s">
        <v>34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3.4899999999999998</v>
      </c>
      <c r="H40" s="2" t="s">
        <v>12</v>
      </c>
      <c r="J40" s="6">
        <f>calculoesp4!F40</f>
        <v>3.22</v>
      </c>
      <c r="K40" s="5">
        <f>calculoesp4!G40</f>
        <v>144</v>
      </c>
      <c r="L40" s="7">
        <f>calculoesp4!H40</f>
        <v>7.4844074844074848E-2</v>
      </c>
    </row>
    <row r="41" spans="1:12" x14ac:dyDescent="0.3">
      <c r="A41" s="1">
        <v>0.43898148148148164</v>
      </c>
      <c r="B41" s="2" t="s">
        <v>34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6">
        <f>calculoesp4!F41</f>
        <v>3.21</v>
      </c>
      <c r="K41" s="5">
        <f>calculoesp4!G41</f>
        <v>137</v>
      </c>
      <c r="L41" s="7">
        <f>calculoesp4!H41</f>
        <v>7.120582120582121E-2</v>
      </c>
    </row>
    <row r="42" spans="1:12" x14ac:dyDescent="0.3">
      <c r="A42" s="1">
        <v>0.43902777777777796</v>
      </c>
      <c r="B42" s="2" t="s">
        <v>34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3.4899999999999998</v>
      </c>
      <c r="H42" s="2" t="s">
        <v>12</v>
      </c>
      <c r="J42" s="6">
        <f>calculoesp4!F42</f>
        <v>3.2</v>
      </c>
      <c r="K42" s="5">
        <f>calculoesp4!G42</f>
        <v>49</v>
      </c>
      <c r="L42" s="7">
        <f>calculoesp4!H42</f>
        <v>2.5467775467775469E-2</v>
      </c>
    </row>
    <row r="43" spans="1:12" x14ac:dyDescent="0.3">
      <c r="A43" s="1">
        <v>0.43908564814814832</v>
      </c>
      <c r="B43" s="2" t="s">
        <v>34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6">
        <f>calculoesp4!F43</f>
        <v>3.19</v>
      </c>
      <c r="K43" s="5">
        <f>calculoesp4!G43</f>
        <v>359</v>
      </c>
      <c r="L43" s="7">
        <f>calculoesp4!H43</f>
        <v>0.18659043659043659</v>
      </c>
    </row>
    <row r="44" spans="1:12" x14ac:dyDescent="0.3">
      <c r="A44" s="1">
        <v>0.43913194444444464</v>
      </c>
      <c r="B44" s="2" t="s">
        <v>34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3.4899999999999998</v>
      </c>
      <c r="H44" s="2" t="s">
        <v>12</v>
      </c>
      <c r="J44" s="6">
        <f>calculoesp4!F44</f>
        <v>3.18</v>
      </c>
      <c r="K44" s="5">
        <f>calculoesp4!G44</f>
        <v>299</v>
      </c>
      <c r="L44" s="7">
        <f>calculoesp4!H44</f>
        <v>0.1554054054054054</v>
      </c>
    </row>
    <row r="45" spans="1:12" x14ac:dyDescent="0.3">
      <c r="A45" s="1">
        <v>0.439189814814815</v>
      </c>
      <c r="B45" s="2" t="s">
        <v>34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6">
        <f>calculoesp4!F45</f>
        <v>3.17</v>
      </c>
      <c r="K45" s="5">
        <f>calculoesp4!G45</f>
        <v>86</v>
      </c>
      <c r="L45" s="7">
        <f>calculoesp4!H45</f>
        <v>4.4698544698544701E-2</v>
      </c>
    </row>
    <row r="46" spans="1:12" x14ac:dyDescent="0.3">
      <c r="A46" s="1">
        <v>0.43923611111111133</v>
      </c>
      <c r="B46" s="2" t="s">
        <v>34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6">
        <f>calculoesp4!F46</f>
        <v>3.16</v>
      </c>
      <c r="K46" s="5">
        <f>calculoesp4!G46</f>
        <v>28</v>
      </c>
      <c r="L46" s="7">
        <f>calculoesp4!H46</f>
        <v>1.4553014553014554E-2</v>
      </c>
    </row>
    <row r="47" spans="1:12" x14ac:dyDescent="0.3">
      <c r="A47" s="1">
        <v>0.43929398148148169</v>
      </c>
      <c r="B47" s="2" t="s">
        <v>34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3.44</v>
      </c>
      <c r="H47" s="2" t="s">
        <v>12</v>
      </c>
      <c r="J47" s="6">
        <f>calculoesp4!F47</f>
        <v>3.15</v>
      </c>
      <c r="K47" s="5">
        <f>calculoesp4!G47</f>
        <v>29</v>
      </c>
      <c r="L47" s="7">
        <f>calculoesp4!H47</f>
        <v>1.5072765072765074E-2</v>
      </c>
    </row>
    <row r="48" spans="1:12" x14ac:dyDescent="0.3">
      <c r="A48" s="1">
        <v>0.43934027777777801</v>
      </c>
      <c r="B48" s="2" t="s">
        <v>34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3.48</v>
      </c>
      <c r="H48" s="2" t="s">
        <v>12</v>
      </c>
      <c r="J48" s="6">
        <f>calculoesp4!F48</f>
        <v>3.14</v>
      </c>
      <c r="K48" s="5">
        <f>calculoesp4!G48</f>
        <v>22</v>
      </c>
      <c r="L48" s="7">
        <f>calculoesp4!H48</f>
        <v>1.1434511434511435E-2</v>
      </c>
    </row>
    <row r="49" spans="1:12" x14ac:dyDescent="0.3">
      <c r="A49" s="1">
        <v>0.43939814814814837</v>
      </c>
      <c r="B49" s="2" t="s">
        <v>34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3.47</v>
      </c>
      <c r="H49" s="2" t="s">
        <v>12</v>
      </c>
      <c r="J49" s="6">
        <f>calculoesp4!F49</f>
        <v>3.13</v>
      </c>
      <c r="K49" s="5">
        <f>calculoesp4!G49</f>
        <v>39</v>
      </c>
      <c r="L49" s="7">
        <f>calculoesp4!H49</f>
        <v>2.0270270270270271E-2</v>
      </c>
    </row>
    <row r="50" spans="1:12" x14ac:dyDescent="0.3">
      <c r="A50" s="1">
        <v>0.43944444444444469</v>
      </c>
      <c r="B50" s="2" t="s">
        <v>34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3.48</v>
      </c>
      <c r="H50" s="2" t="s">
        <v>12</v>
      </c>
      <c r="J50" s="6">
        <f>calculoesp4!F50</f>
        <v>3.12</v>
      </c>
      <c r="K50" s="5">
        <f>calculoesp4!G50</f>
        <v>44</v>
      </c>
      <c r="L50" s="7">
        <f>calculoesp4!H50</f>
        <v>2.286902286902287E-2</v>
      </c>
    </row>
    <row r="51" spans="1:12" x14ac:dyDescent="0.3">
      <c r="A51" s="1">
        <v>0.43950231481481505</v>
      </c>
      <c r="B51" s="2" t="s">
        <v>34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6">
        <f>calculoesp4!F51</f>
        <v>3.11</v>
      </c>
      <c r="K51" s="5">
        <f>calculoesp4!G51</f>
        <v>50</v>
      </c>
      <c r="L51" s="7">
        <f>calculoesp4!H51</f>
        <v>2.5987525987525989E-2</v>
      </c>
    </row>
    <row r="52" spans="1:12" x14ac:dyDescent="0.3">
      <c r="A52" s="1">
        <v>0.43954861111111138</v>
      </c>
      <c r="B52" s="2" t="s">
        <v>34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3.4699999999999998</v>
      </c>
      <c r="H52" s="2" t="s">
        <v>12</v>
      </c>
      <c r="J52" s="6">
        <f>calculoesp4!F52</f>
        <v>3.1</v>
      </c>
      <c r="K52" s="5">
        <f>calculoesp4!G52</f>
        <v>15</v>
      </c>
      <c r="L52" s="7">
        <f>calculoesp4!H52</f>
        <v>7.7962577962577967E-3</v>
      </c>
    </row>
    <row r="53" spans="1:12" x14ac:dyDescent="0.3">
      <c r="A53" s="1">
        <v>0.43960648148148174</v>
      </c>
      <c r="B53" s="2" t="s">
        <v>34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6">
        <f>calculoesp4!F53</f>
        <v>3.09</v>
      </c>
      <c r="K53" s="5">
        <f>calculoesp4!G53</f>
        <v>6</v>
      </c>
      <c r="L53" s="7">
        <f>calculoesp4!H53</f>
        <v>3.1185031185031187E-3</v>
      </c>
    </row>
    <row r="54" spans="1:12" x14ac:dyDescent="0.3">
      <c r="A54" s="1">
        <v>0.43965277777777806</v>
      </c>
      <c r="B54" s="2" t="s">
        <v>34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3.4699999999999998</v>
      </c>
      <c r="H54" s="2" t="s">
        <v>12</v>
      </c>
      <c r="J54" s="6">
        <f>calculoesp4!F54</f>
        <v>3.08</v>
      </c>
      <c r="K54" s="5">
        <f>calculoesp4!G54</f>
        <v>7</v>
      </c>
      <c r="L54" s="7">
        <f>calculoesp4!H54</f>
        <v>3.6382536382536385E-3</v>
      </c>
    </row>
    <row r="55" spans="1:12" x14ac:dyDescent="0.3">
      <c r="A55" s="1">
        <v>0.43971064814814842</v>
      </c>
      <c r="B55" s="2" t="s">
        <v>34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3.46</v>
      </c>
      <c r="H55" s="2" t="s">
        <v>12</v>
      </c>
      <c r="J55" s="6">
        <f>calculoesp4!F55</f>
        <v>3.07</v>
      </c>
      <c r="K55" s="5">
        <f>calculoesp4!G55</f>
        <v>15</v>
      </c>
      <c r="L55" s="7">
        <f>calculoesp4!H55</f>
        <v>7.7962577962577967E-3</v>
      </c>
    </row>
    <row r="56" spans="1:12" x14ac:dyDescent="0.3">
      <c r="A56" s="1">
        <v>0.43975694444444474</v>
      </c>
      <c r="B56" s="2" t="s">
        <v>34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3.46</v>
      </c>
      <c r="H56" s="2" t="s">
        <v>12</v>
      </c>
      <c r="J56" s="6">
        <f>calculoesp4!F56</f>
        <v>3.06</v>
      </c>
      <c r="K56" s="5">
        <f>calculoesp4!G56</f>
        <v>20</v>
      </c>
      <c r="L56" s="7">
        <f>calculoesp4!H56</f>
        <v>1.0395010395010396E-2</v>
      </c>
    </row>
    <row r="57" spans="1:12" x14ac:dyDescent="0.3">
      <c r="A57" s="1">
        <v>0.4398148148148151</v>
      </c>
      <c r="B57" s="2" t="s">
        <v>34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6">
        <f>calculoesp4!F57</f>
        <v>3.05</v>
      </c>
      <c r="K57" s="5">
        <f>calculoesp4!G57</f>
        <v>13</v>
      </c>
      <c r="L57" s="7">
        <f>calculoesp4!H57</f>
        <v>6.7567567567567571E-3</v>
      </c>
    </row>
    <row r="58" spans="1:12" x14ac:dyDescent="0.3">
      <c r="A58" s="1">
        <v>0.43986111111111142</v>
      </c>
      <c r="B58" s="2" t="s">
        <v>34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3.4499999999999997</v>
      </c>
      <c r="H58" s="2" t="s">
        <v>12</v>
      </c>
      <c r="J58" s="6">
        <f>calculoesp4!F58</f>
        <v>3.04</v>
      </c>
      <c r="K58" s="5">
        <f>calculoesp4!G58</f>
        <v>19</v>
      </c>
      <c r="L58" s="7">
        <f>calculoesp4!H58</f>
        <v>9.8752598752598758E-3</v>
      </c>
    </row>
    <row r="59" spans="1:12" x14ac:dyDescent="0.3">
      <c r="A59" s="1">
        <v>0.43991898148148179</v>
      </c>
      <c r="B59" s="2" t="s">
        <v>34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3.4499999999999997</v>
      </c>
      <c r="H59" s="2" t="s">
        <v>12</v>
      </c>
      <c r="J59" s="6">
        <f>calculoesp4!F59</f>
        <v>3.03</v>
      </c>
      <c r="K59" s="5">
        <f>calculoesp4!G59</f>
        <v>13</v>
      </c>
      <c r="L59" s="7">
        <f>calculoesp4!H59</f>
        <v>6.7567567567567571E-3</v>
      </c>
    </row>
    <row r="60" spans="1:12" x14ac:dyDescent="0.3">
      <c r="A60" s="1">
        <v>0.43996527777777811</v>
      </c>
      <c r="B60" s="2" t="s">
        <v>34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3.4299999999999997</v>
      </c>
      <c r="H60" s="2" t="s">
        <v>12</v>
      </c>
      <c r="J60" s="6">
        <f>calculoesp4!F60</f>
        <v>3.02</v>
      </c>
      <c r="K60" s="5">
        <f>calculoesp4!G60</f>
        <v>8</v>
      </c>
      <c r="L60" s="7">
        <f>calculoesp4!H60</f>
        <v>4.1580041580041582E-3</v>
      </c>
    </row>
    <row r="61" spans="1:12" x14ac:dyDescent="0.3">
      <c r="A61" s="1">
        <v>0.44002314814814847</v>
      </c>
      <c r="B61" s="2" t="s">
        <v>34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3.4200000000000004</v>
      </c>
      <c r="H61" s="2" t="s">
        <v>12</v>
      </c>
      <c r="J61" s="6">
        <f>calculoesp4!F61</f>
        <v>3.01</v>
      </c>
      <c r="K61" s="5">
        <f>calculoesp4!G61</f>
        <v>8</v>
      </c>
      <c r="L61" s="7">
        <f>calculoesp4!H61</f>
        <v>4.1580041580041582E-3</v>
      </c>
    </row>
    <row r="62" spans="1:12" x14ac:dyDescent="0.3">
      <c r="A62" s="1">
        <v>0.44006944444444479</v>
      </c>
      <c r="B62" s="2" t="s">
        <v>34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3.4299999999999997</v>
      </c>
      <c r="H62" s="2" t="s">
        <v>12</v>
      </c>
      <c r="J62" s="6">
        <f>calculoesp4!F62</f>
        <v>3</v>
      </c>
      <c r="K62" s="5">
        <f>calculoesp4!G62</f>
        <v>10</v>
      </c>
      <c r="L62" s="7">
        <f>calculoesp4!H62</f>
        <v>5.1975051975051978E-3</v>
      </c>
    </row>
    <row r="63" spans="1:12" x14ac:dyDescent="0.3">
      <c r="A63" s="1">
        <v>0.44012731481481515</v>
      </c>
      <c r="B63" s="2" t="s">
        <v>34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3.44</v>
      </c>
      <c r="H63" s="2" t="s">
        <v>12</v>
      </c>
      <c r="J63" s="6">
        <f>calculoesp4!F63</f>
        <v>2.99</v>
      </c>
      <c r="K63" s="5">
        <f>calculoesp4!G63</f>
        <v>4</v>
      </c>
      <c r="L63" s="7">
        <f>calculoesp4!H63</f>
        <v>2.0790020790020791E-3</v>
      </c>
    </row>
    <row r="64" spans="1:12" x14ac:dyDescent="0.3">
      <c r="A64" s="1">
        <v>0.44017361111111147</v>
      </c>
      <c r="B64" s="2" t="s">
        <v>34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3.44</v>
      </c>
      <c r="H64" s="2" t="s">
        <v>12</v>
      </c>
      <c r="J64" s="6">
        <f>calculoesp4!F64</f>
        <v>2.98</v>
      </c>
      <c r="K64" s="5">
        <f>calculoesp4!G64</f>
        <v>4</v>
      </c>
      <c r="L64" s="7">
        <f>calculoesp4!H64</f>
        <v>2.0790020790020791E-3</v>
      </c>
    </row>
    <row r="65" spans="1:12" x14ac:dyDescent="0.3">
      <c r="A65" s="1">
        <v>0.44023148148148183</v>
      </c>
      <c r="B65" s="2" t="s">
        <v>34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3.39</v>
      </c>
      <c r="H65" s="2" t="s">
        <v>12</v>
      </c>
      <c r="J65" s="6">
        <f>calculoesp4!F65</f>
        <v>2.97</v>
      </c>
      <c r="K65" s="5">
        <f>calculoesp4!G65</f>
        <v>6</v>
      </c>
      <c r="L65" s="7">
        <f>calculoesp4!H65</f>
        <v>3.1185031185031187E-3</v>
      </c>
    </row>
    <row r="66" spans="1:12" x14ac:dyDescent="0.3">
      <c r="A66" s="1">
        <v>0.44027777777777816</v>
      </c>
      <c r="B66" s="2" t="s">
        <v>34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3.4099999999999997</v>
      </c>
      <c r="H66" s="2" t="s">
        <v>12</v>
      </c>
      <c r="J66" s="6">
        <f>calculoesp4!F66</f>
        <v>2.96</v>
      </c>
      <c r="K66" s="5">
        <f>calculoesp4!G66</f>
        <v>5</v>
      </c>
      <c r="L66" s="7">
        <f>calculoesp4!H66</f>
        <v>2.5987525987525989E-3</v>
      </c>
    </row>
    <row r="67" spans="1:12" x14ac:dyDescent="0.3">
      <c r="A67" s="1">
        <v>0.44033564814814852</v>
      </c>
      <c r="B67" s="2" t="s">
        <v>34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3.4</v>
      </c>
      <c r="H67" s="2" t="s">
        <v>12</v>
      </c>
      <c r="J67" s="6">
        <f>calculoesp4!F67</f>
        <v>2.95</v>
      </c>
      <c r="K67" s="5">
        <f>calculoesp4!G67</f>
        <v>2</v>
      </c>
      <c r="L67" s="7">
        <f>calculoesp4!H67</f>
        <v>1.0395010395010396E-3</v>
      </c>
    </row>
    <row r="68" spans="1:12" x14ac:dyDescent="0.3">
      <c r="A68" s="1">
        <v>0.44038194444444484</v>
      </c>
      <c r="B68" s="2" t="s">
        <v>34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3.4499999999999997</v>
      </c>
      <c r="H68" s="2" t="s">
        <v>12</v>
      </c>
      <c r="J68" s="6">
        <f>calculoesp4!F68</f>
        <v>2.94</v>
      </c>
      <c r="K68" s="5">
        <f>calculoesp4!G68</f>
        <v>5</v>
      </c>
      <c r="L68" s="7">
        <f>calculoesp4!H68</f>
        <v>2.5987525987525989E-3</v>
      </c>
    </row>
    <row r="69" spans="1:12" x14ac:dyDescent="0.3">
      <c r="A69" s="1">
        <v>0.4404398148148152</v>
      </c>
      <c r="B69" s="2" t="s">
        <v>34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3.39</v>
      </c>
      <c r="H69" s="2" t="s">
        <v>12</v>
      </c>
      <c r="J69" s="6">
        <f>calculoesp4!F69</f>
        <v>2.93</v>
      </c>
      <c r="K69" s="5">
        <f>calculoesp4!G69</f>
        <v>6</v>
      </c>
      <c r="L69" s="7">
        <f>calculoesp4!H69</f>
        <v>3.1185031185031187E-3</v>
      </c>
    </row>
    <row r="70" spans="1:12" x14ac:dyDescent="0.3">
      <c r="A70" s="1">
        <v>0.44048611111111152</v>
      </c>
      <c r="B70" s="2" t="s">
        <v>34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3.38</v>
      </c>
      <c r="H70" s="2" t="s">
        <v>12</v>
      </c>
      <c r="J70" s="6">
        <f>calculoesp4!F70</f>
        <v>2.92</v>
      </c>
      <c r="K70" s="5">
        <f>calculoesp4!G70</f>
        <v>9</v>
      </c>
      <c r="L70" s="7">
        <f>calculoesp4!H70</f>
        <v>4.677754677754678E-3</v>
      </c>
    </row>
    <row r="71" spans="1:12" x14ac:dyDescent="0.3">
      <c r="A71" s="1">
        <v>0.44054398148148188</v>
      </c>
      <c r="B71" s="2" t="s">
        <v>34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3.4</v>
      </c>
      <c r="H71" s="2" t="s">
        <v>12</v>
      </c>
      <c r="J71" s="6">
        <f>calculoesp4!F71</f>
        <v>2.91</v>
      </c>
      <c r="K71" s="5">
        <f>calculoesp4!G71</f>
        <v>6</v>
      </c>
      <c r="L71" s="7">
        <f>calculoesp4!H71</f>
        <v>3.1185031185031187E-3</v>
      </c>
    </row>
    <row r="72" spans="1:12" x14ac:dyDescent="0.3">
      <c r="A72" s="1">
        <v>0.44059027777777821</v>
      </c>
      <c r="B72" s="2" t="s">
        <v>34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3.4099999999999997</v>
      </c>
      <c r="H72" s="2" t="s">
        <v>12</v>
      </c>
      <c r="J72" s="6">
        <f>calculoesp4!F72</f>
        <v>2.9</v>
      </c>
      <c r="K72" s="5">
        <f>calculoesp4!G72</f>
        <v>3</v>
      </c>
      <c r="L72" s="7">
        <f>calculoesp4!H72</f>
        <v>1.5592515592515593E-3</v>
      </c>
    </row>
    <row r="73" spans="1:12" x14ac:dyDescent="0.3">
      <c r="A73" s="1">
        <v>0.44064814814814857</v>
      </c>
      <c r="B73" s="2" t="s">
        <v>34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3.39</v>
      </c>
      <c r="H73" s="2" t="s">
        <v>12</v>
      </c>
      <c r="J73" s="6">
        <f>calculoesp4!F73</f>
        <v>2.89</v>
      </c>
      <c r="K73" s="5">
        <f>calculoesp4!G73</f>
        <v>4</v>
      </c>
      <c r="L73" s="7">
        <f>calculoesp4!H73</f>
        <v>2.0790020790020791E-3</v>
      </c>
    </row>
    <row r="74" spans="1:12" x14ac:dyDescent="0.3">
      <c r="A74" s="1">
        <v>0.44069444444444489</v>
      </c>
      <c r="B74" s="2" t="s">
        <v>34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3.4099999999999997</v>
      </c>
      <c r="H74" s="2" t="s">
        <v>12</v>
      </c>
      <c r="J74" s="6">
        <f>calculoesp4!F74</f>
        <v>2.88</v>
      </c>
      <c r="K74" s="5">
        <f>calculoesp4!G74</f>
        <v>1</v>
      </c>
      <c r="L74" s="7">
        <f>calculoesp4!H74</f>
        <v>5.1975051975051978E-4</v>
      </c>
    </row>
    <row r="75" spans="1:12" x14ac:dyDescent="0.3">
      <c r="A75" s="1">
        <v>0.44075231481481525</v>
      </c>
      <c r="B75" s="2" t="s">
        <v>34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3.4</v>
      </c>
      <c r="H75" s="2" t="s">
        <v>12</v>
      </c>
      <c r="J75" s="6">
        <f>calculoesp4!F75</f>
        <v>2.87</v>
      </c>
      <c r="K75" s="5">
        <f>calculoesp4!G75</f>
        <v>2</v>
      </c>
      <c r="L75" s="7">
        <f>calculoesp4!H75</f>
        <v>1.0395010395010396E-3</v>
      </c>
    </row>
    <row r="76" spans="1:12" x14ac:dyDescent="0.3">
      <c r="A76" s="1">
        <v>0.44079861111111157</v>
      </c>
      <c r="B76" s="2" t="s">
        <v>34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3.4</v>
      </c>
      <c r="H76" s="2" t="s">
        <v>12</v>
      </c>
      <c r="J76" s="6">
        <f>calculoesp4!F76</f>
        <v>2.86</v>
      </c>
      <c r="K76" s="5">
        <f>calculoesp4!G76</f>
        <v>3</v>
      </c>
      <c r="L76" s="7">
        <f>calculoesp4!H76</f>
        <v>1.5592515592515593E-3</v>
      </c>
    </row>
    <row r="77" spans="1:12" x14ac:dyDescent="0.3">
      <c r="A77" s="1">
        <v>0.44085648148148193</v>
      </c>
      <c r="B77" s="2" t="s">
        <v>34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6">
        <f>calculoesp4!F77</f>
        <v>2.85</v>
      </c>
      <c r="K77" s="5">
        <f>calculoesp4!G77</f>
        <v>6</v>
      </c>
      <c r="L77" s="7">
        <f>calculoesp4!H77</f>
        <v>3.1185031185031187E-3</v>
      </c>
    </row>
    <row r="78" spans="1:12" x14ac:dyDescent="0.3">
      <c r="A78" s="1">
        <v>0.44090277777777825</v>
      </c>
      <c r="B78" s="2" t="s">
        <v>34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6">
        <f>calculoesp4!F78</f>
        <v>2.84</v>
      </c>
      <c r="K78" s="5">
        <f>calculoesp4!G78</f>
        <v>5</v>
      </c>
      <c r="L78" s="7">
        <f>calculoesp4!H78</f>
        <v>2.5987525987525989E-3</v>
      </c>
    </row>
    <row r="79" spans="1:12" x14ac:dyDescent="0.3">
      <c r="A79" s="1">
        <v>0.44096064814814862</v>
      </c>
      <c r="B79" s="2" t="s">
        <v>34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3.3699999999999997</v>
      </c>
      <c r="H79" s="2" t="s">
        <v>12</v>
      </c>
      <c r="J79" s="6">
        <f>calculoesp4!F79</f>
        <v>2.83</v>
      </c>
      <c r="K79" s="5">
        <f>calculoesp4!G79</f>
        <v>1</v>
      </c>
      <c r="L79" s="7">
        <f>calculoesp4!H79</f>
        <v>5.1975051975051978E-4</v>
      </c>
    </row>
    <row r="80" spans="1:12" x14ac:dyDescent="0.3">
      <c r="A80" s="1">
        <v>0.44100694444444494</v>
      </c>
      <c r="B80" s="2" t="s">
        <v>34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3.36</v>
      </c>
      <c r="H80" s="2" t="s">
        <v>12</v>
      </c>
      <c r="J80" s="6">
        <f>calculoesp4!F80</f>
        <v>2.82</v>
      </c>
      <c r="K80" s="5">
        <f>calculoesp4!G80</f>
        <v>4</v>
      </c>
      <c r="L80" s="7">
        <f>calculoesp4!H80</f>
        <v>2.0790020790020791E-3</v>
      </c>
    </row>
    <row r="81" spans="1:12" x14ac:dyDescent="0.3">
      <c r="A81" s="1">
        <v>0.4410648148148153</v>
      </c>
      <c r="B81" s="2" t="s">
        <v>34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6">
        <f>calculoesp4!F81</f>
        <v>2.81</v>
      </c>
      <c r="K81" s="5">
        <f>calculoesp4!G81</f>
        <v>4</v>
      </c>
      <c r="L81" s="7">
        <f>calculoesp4!H81</f>
        <v>2.0790020790020791E-3</v>
      </c>
    </row>
    <row r="82" spans="1:12" x14ac:dyDescent="0.3">
      <c r="A82" s="1">
        <v>0.44111111111111162</v>
      </c>
      <c r="B82" s="2" t="s">
        <v>34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3.3499999999999996</v>
      </c>
      <c r="H82" s="2" t="s">
        <v>12</v>
      </c>
      <c r="J82" s="6">
        <f>calculoesp4!F82</f>
        <v>2.8</v>
      </c>
      <c r="K82" s="5">
        <f>calculoesp4!G82</f>
        <v>5</v>
      </c>
      <c r="L82" s="7">
        <f>calculoesp4!H82</f>
        <v>2.5987525987525989E-3</v>
      </c>
    </row>
    <row r="83" spans="1:12" x14ac:dyDescent="0.3">
      <c r="A83" s="1">
        <v>0.44116898148148198</v>
      </c>
      <c r="B83" s="2" t="s">
        <v>34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  <c r="J83" s="6">
        <f>calculoesp4!F83</f>
        <v>2.78</v>
      </c>
      <c r="K83" s="5">
        <f>calculoesp4!G83</f>
        <v>2</v>
      </c>
      <c r="L83" s="7">
        <f>calculoesp4!H83</f>
        <v>1.0395010395010396E-3</v>
      </c>
    </row>
    <row r="84" spans="1:12" x14ac:dyDescent="0.3">
      <c r="A84" s="1">
        <v>0.4412152777777783</v>
      </c>
      <c r="B84" s="2" t="s">
        <v>34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3.36</v>
      </c>
      <c r="H84" s="2" t="s">
        <v>12</v>
      </c>
      <c r="J84" s="6">
        <f>calculoesp4!F84</f>
        <v>2.77</v>
      </c>
      <c r="K84" s="31">
        <f>calculoesp4!G84</f>
        <v>2</v>
      </c>
      <c r="L84" s="7">
        <f>calculoesp4!H84</f>
        <v>1.0395010395010396E-3</v>
      </c>
    </row>
    <row r="85" spans="1:12" x14ac:dyDescent="0.3">
      <c r="A85" s="1">
        <v>0.44127314814814866</v>
      </c>
      <c r="B85" s="2" t="s">
        <v>34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6">
        <f>calculoesp4!F85</f>
        <v>2.75</v>
      </c>
      <c r="K85" s="31">
        <f>calculoesp4!G85</f>
        <v>1</v>
      </c>
      <c r="L85" s="7">
        <f>calculoesp4!H85</f>
        <v>5.1975051975051978E-4</v>
      </c>
    </row>
    <row r="86" spans="1:12" x14ac:dyDescent="0.3">
      <c r="A86" s="1">
        <v>0.44131944444444499</v>
      </c>
      <c r="B86" s="2" t="s">
        <v>34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3.34</v>
      </c>
      <c r="H86" s="2" t="s">
        <v>12</v>
      </c>
    </row>
    <row r="87" spans="1:12" x14ac:dyDescent="0.3">
      <c r="A87" s="1">
        <v>0.44137731481481535</v>
      </c>
      <c r="B87" s="2" t="s">
        <v>34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3.3499999999999996</v>
      </c>
      <c r="H87" s="2" t="s">
        <v>12</v>
      </c>
    </row>
    <row r="88" spans="1:12" x14ac:dyDescent="0.3">
      <c r="A88" s="1">
        <v>0.44142361111111167</v>
      </c>
      <c r="B88" s="2" t="s">
        <v>34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3.3299999999999996</v>
      </c>
      <c r="H88" s="2" t="s">
        <v>12</v>
      </c>
    </row>
    <row r="89" spans="1:12" x14ac:dyDescent="0.3">
      <c r="A89" s="1">
        <v>0.44148148148148203</v>
      </c>
      <c r="B89" s="2" t="s">
        <v>34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3.29</v>
      </c>
      <c r="H89" s="2" t="s">
        <v>12</v>
      </c>
    </row>
    <row r="90" spans="1:12" x14ac:dyDescent="0.3">
      <c r="A90" s="1">
        <v>0.44152777777777835</v>
      </c>
      <c r="B90" s="2" t="s">
        <v>34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3.36</v>
      </c>
      <c r="H90" s="2" t="s">
        <v>12</v>
      </c>
    </row>
    <row r="91" spans="1:12" x14ac:dyDescent="0.3">
      <c r="A91" s="1">
        <v>0.44158564814814871</v>
      </c>
      <c r="B91" s="2" t="s">
        <v>34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3.36</v>
      </c>
      <c r="H91" s="2" t="s">
        <v>12</v>
      </c>
    </row>
    <row r="92" spans="1:12" x14ac:dyDescent="0.3">
      <c r="A92" s="1">
        <v>0.44163194444444503</v>
      </c>
      <c r="B92" s="2" t="s">
        <v>34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3.3499999999999996</v>
      </c>
      <c r="H92" s="2" t="s">
        <v>12</v>
      </c>
    </row>
    <row r="93" spans="1:12" x14ac:dyDescent="0.3">
      <c r="A93" s="1">
        <v>0.4416898148148154</v>
      </c>
      <c r="B93" s="2" t="s">
        <v>34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3.3200000000000003</v>
      </c>
      <c r="H93" s="2" t="s">
        <v>12</v>
      </c>
    </row>
    <row r="94" spans="1:12" x14ac:dyDescent="0.3">
      <c r="A94" s="1">
        <v>0.44173611111111172</v>
      </c>
      <c r="B94" s="2" t="s">
        <v>34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3.3499999999999996</v>
      </c>
      <c r="H94" s="2" t="s">
        <v>12</v>
      </c>
    </row>
    <row r="95" spans="1:12" x14ac:dyDescent="0.3">
      <c r="A95" s="1">
        <v>0.44179398148148208</v>
      </c>
      <c r="B95" s="2" t="s">
        <v>34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3.3299999999999996</v>
      </c>
      <c r="H95" s="2" t="s">
        <v>12</v>
      </c>
    </row>
    <row r="96" spans="1:12" x14ac:dyDescent="0.3">
      <c r="A96" s="1">
        <v>0.4418402777777784</v>
      </c>
      <c r="B96" s="2" t="s">
        <v>34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</v>
      </c>
      <c r="H96" s="2" t="s">
        <v>12</v>
      </c>
    </row>
    <row r="97" spans="1:8" x14ac:dyDescent="0.3">
      <c r="A97" s="1">
        <v>0.44189814814814876</v>
      </c>
      <c r="B97" s="2" t="s">
        <v>34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3.3400000000000003</v>
      </c>
      <c r="H97" s="2" t="s">
        <v>12</v>
      </c>
    </row>
    <row r="98" spans="1:8" x14ac:dyDescent="0.3">
      <c r="A98" s="1">
        <v>0.44194444444444508</v>
      </c>
      <c r="B98" s="2" t="s">
        <v>34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3.36</v>
      </c>
      <c r="H98" s="2" t="s">
        <v>12</v>
      </c>
    </row>
    <row r="99" spans="1:8" x14ac:dyDescent="0.3">
      <c r="A99" s="1">
        <v>0.44200231481481544</v>
      </c>
      <c r="B99" s="2" t="s">
        <v>34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3.3499999999999996</v>
      </c>
      <c r="H99" s="2" t="s">
        <v>12</v>
      </c>
    </row>
    <row r="100" spans="1:8" x14ac:dyDescent="0.3">
      <c r="A100" s="1">
        <v>0.44204861111111177</v>
      </c>
      <c r="B100" s="2" t="s">
        <v>34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3.34</v>
      </c>
      <c r="H100" s="2" t="s">
        <v>12</v>
      </c>
    </row>
    <row r="101" spans="1:8" x14ac:dyDescent="0.3">
      <c r="A101" s="1">
        <v>0.44210648148148213</v>
      </c>
      <c r="B101" s="2" t="s">
        <v>34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3.33</v>
      </c>
      <c r="H101" s="2" t="s">
        <v>12</v>
      </c>
    </row>
    <row r="102" spans="1:8" x14ac:dyDescent="0.3">
      <c r="A102" s="1">
        <v>0.44215277777777845</v>
      </c>
      <c r="B102" s="2" t="s">
        <v>34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3.3299999999999996</v>
      </c>
      <c r="H102" s="2" t="s">
        <v>12</v>
      </c>
    </row>
    <row r="103" spans="1:8" x14ac:dyDescent="0.3">
      <c r="A103" s="1">
        <v>0.44221064814814881</v>
      </c>
      <c r="B103" s="2" t="s">
        <v>34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3.3099999999999996</v>
      </c>
      <c r="H103" s="2" t="s">
        <v>12</v>
      </c>
    </row>
    <row r="104" spans="1:8" x14ac:dyDescent="0.3">
      <c r="A104" s="1">
        <v>0.44225694444444513</v>
      </c>
      <c r="B104" s="2" t="s">
        <v>34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3.3099999999999996</v>
      </c>
      <c r="H104" s="2" t="s">
        <v>12</v>
      </c>
    </row>
    <row r="105" spans="1:8" x14ac:dyDescent="0.3">
      <c r="A105" s="1">
        <v>0.44231481481481549</v>
      </c>
      <c r="B105" s="2" t="s">
        <v>34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3.33</v>
      </c>
      <c r="H105" s="2" t="s">
        <v>12</v>
      </c>
    </row>
    <row r="106" spans="1:8" x14ac:dyDescent="0.3">
      <c r="A106" s="1">
        <v>0.44236111111111182</v>
      </c>
      <c r="B106" s="2" t="s">
        <v>34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3.36</v>
      </c>
      <c r="H106" s="2" t="s">
        <v>12</v>
      </c>
    </row>
    <row r="107" spans="1:8" x14ac:dyDescent="0.3">
      <c r="A107" s="1">
        <v>0.44241898148148218</v>
      </c>
      <c r="B107" s="2" t="s">
        <v>34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3.3499999999999996</v>
      </c>
      <c r="H107" s="2" t="s">
        <v>12</v>
      </c>
    </row>
    <row r="108" spans="1:8" x14ac:dyDescent="0.3">
      <c r="A108" s="1">
        <v>0.4424652777777785</v>
      </c>
      <c r="B108" s="2" t="s">
        <v>34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3.34</v>
      </c>
      <c r="H108" s="2" t="s">
        <v>12</v>
      </c>
    </row>
    <row r="109" spans="1:8" x14ac:dyDescent="0.3">
      <c r="A109" s="1">
        <v>0.44252314814814886</v>
      </c>
      <c r="B109" s="2" t="s">
        <v>34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3.2800000000000002</v>
      </c>
      <c r="H109" s="2" t="s">
        <v>12</v>
      </c>
    </row>
    <row r="110" spans="1:8" x14ac:dyDescent="0.3">
      <c r="A110" s="1">
        <v>0.44256944444444518</v>
      </c>
      <c r="B110" s="2" t="s">
        <v>34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3.3099999999999996</v>
      </c>
      <c r="H110" s="2" t="s">
        <v>12</v>
      </c>
    </row>
    <row r="111" spans="1:8" x14ac:dyDescent="0.3">
      <c r="A111" s="1">
        <v>0.44262731481481554</v>
      </c>
      <c r="B111" s="2" t="s">
        <v>34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3.3</v>
      </c>
      <c r="H111" s="2" t="s">
        <v>12</v>
      </c>
    </row>
    <row r="112" spans="1:8" x14ac:dyDescent="0.3">
      <c r="A112" s="1">
        <v>0.44267361111111186</v>
      </c>
      <c r="B112" s="2" t="s">
        <v>34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3.3299999999999996</v>
      </c>
      <c r="H112" s="2" t="s">
        <v>12</v>
      </c>
    </row>
    <row r="113" spans="1:8" x14ac:dyDescent="0.3">
      <c r="A113" s="1">
        <v>0.44273148148148223</v>
      </c>
      <c r="B113" s="2" t="s">
        <v>34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3.3300000000000005</v>
      </c>
      <c r="H113" s="2" t="s">
        <v>12</v>
      </c>
    </row>
    <row r="114" spans="1:8" x14ac:dyDescent="0.3">
      <c r="A114" s="1">
        <v>0.44277777777777855</v>
      </c>
      <c r="B114" s="2" t="s">
        <v>34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3.36</v>
      </c>
      <c r="H114" s="2" t="s">
        <v>12</v>
      </c>
    </row>
    <row r="115" spans="1:8" x14ac:dyDescent="0.3">
      <c r="A115" s="1">
        <v>0.44283564814814891</v>
      </c>
      <c r="B115" s="2" t="s">
        <v>34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3.3600000000000003</v>
      </c>
      <c r="H115" s="2" t="s">
        <v>12</v>
      </c>
    </row>
    <row r="116" spans="1:8" x14ac:dyDescent="0.3">
      <c r="A116" s="1">
        <v>0.44288194444444523</v>
      </c>
      <c r="B116" s="2" t="s">
        <v>34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3.33</v>
      </c>
      <c r="H116" s="2" t="s">
        <v>12</v>
      </c>
    </row>
    <row r="117" spans="1:8" x14ac:dyDescent="0.3">
      <c r="A117" s="1">
        <v>0.44293981481481559</v>
      </c>
      <c r="B117" s="2" t="s">
        <v>34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3.33</v>
      </c>
      <c r="H117" s="2" t="s">
        <v>12</v>
      </c>
    </row>
    <row r="118" spans="1:8" x14ac:dyDescent="0.3">
      <c r="A118" s="1">
        <v>0.44298611111111191</v>
      </c>
      <c r="B118" s="2" t="s">
        <v>34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3.34</v>
      </c>
      <c r="H118" s="2" t="s">
        <v>12</v>
      </c>
    </row>
    <row r="119" spans="1:8" x14ac:dyDescent="0.3">
      <c r="A119" s="1">
        <v>0.44304398148148227</v>
      </c>
      <c r="B119" s="2" t="s">
        <v>34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3.31</v>
      </c>
      <c r="H119" s="2" t="s">
        <v>12</v>
      </c>
    </row>
    <row r="120" spans="1:8" x14ac:dyDescent="0.3">
      <c r="A120" s="1">
        <v>0.4430902777777786</v>
      </c>
      <c r="B120" s="2" t="s">
        <v>34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3.32</v>
      </c>
      <c r="H120" s="2" t="s">
        <v>12</v>
      </c>
    </row>
    <row r="121" spans="1:8" x14ac:dyDescent="0.3">
      <c r="A121" s="1">
        <v>0.44314814814814896</v>
      </c>
      <c r="B121" s="2" t="s">
        <v>34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3.29</v>
      </c>
      <c r="H121" s="2" t="s">
        <v>12</v>
      </c>
    </row>
    <row r="122" spans="1:8" x14ac:dyDescent="0.3">
      <c r="A122" s="1">
        <v>0.44319444444444528</v>
      </c>
      <c r="B122" s="2" t="s">
        <v>34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3.3</v>
      </c>
      <c r="H122" s="2" t="s">
        <v>12</v>
      </c>
    </row>
    <row r="123" spans="1:8" x14ac:dyDescent="0.3">
      <c r="A123" s="1">
        <v>0.44325231481481564</v>
      </c>
      <c r="B123" s="2" t="s">
        <v>34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3.32</v>
      </c>
      <c r="H123" s="2" t="s">
        <v>12</v>
      </c>
    </row>
    <row r="124" spans="1:8" x14ac:dyDescent="0.3">
      <c r="A124" s="1">
        <v>0.44329861111111196</v>
      </c>
      <c r="B124" s="2" t="s">
        <v>34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3.3</v>
      </c>
      <c r="H124" s="2" t="s">
        <v>12</v>
      </c>
    </row>
    <row r="125" spans="1:8" x14ac:dyDescent="0.3">
      <c r="A125" s="1">
        <v>0.44335648148148232</v>
      </c>
      <c r="B125" s="2" t="s">
        <v>34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3.2800000000000002</v>
      </c>
      <c r="H125" s="2" t="s">
        <v>12</v>
      </c>
    </row>
    <row r="126" spans="1:8" x14ac:dyDescent="0.3">
      <c r="A126" s="1">
        <v>0.44340277777777864</v>
      </c>
      <c r="B126" s="2" t="s">
        <v>34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3.2899999999999996</v>
      </c>
      <c r="H126" s="2" t="s">
        <v>12</v>
      </c>
    </row>
    <row r="127" spans="1:8" x14ac:dyDescent="0.3">
      <c r="A127" s="1">
        <v>0.44346064814814901</v>
      </c>
      <c r="B127" s="2" t="s">
        <v>34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3.29</v>
      </c>
      <c r="H127" s="2" t="s">
        <v>12</v>
      </c>
    </row>
    <row r="128" spans="1:8" x14ac:dyDescent="0.3">
      <c r="A128" s="1">
        <v>0.44350694444444533</v>
      </c>
      <c r="B128" s="2" t="s">
        <v>34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3.3</v>
      </c>
      <c r="H128" s="2" t="s">
        <v>12</v>
      </c>
    </row>
    <row r="129" spans="1:8" x14ac:dyDescent="0.3">
      <c r="A129" s="1">
        <v>0.44356481481481569</v>
      </c>
      <c r="B129" s="2" t="s">
        <v>34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3.28</v>
      </c>
      <c r="H129" s="2" t="s">
        <v>12</v>
      </c>
    </row>
    <row r="130" spans="1:8" x14ac:dyDescent="0.3">
      <c r="A130" s="1">
        <v>0.44361111111111201</v>
      </c>
      <c r="B130" s="2" t="s">
        <v>34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3.21</v>
      </c>
      <c r="H130" s="2" t="s">
        <v>12</v>
      </c>
    </row>
    <row r="131" spans="1:8" x14ac:dyDescent="0.3">
      <c r="A131" s="1">
        <v>0.44366898148148237</v>
      </c>
      <c r="B131" s="2" t="s">
        <v>34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3.3</v>
      </c>
      <c r="H131" s="2" t="s">
        <v>12</v>
      </c>
    </row>
    <row r="132" spans="1:8" x14ac:dyDescent="0.3">
      <c r="A132" s="1">
        <v>0.44371527777777869</v>
      </c>
      <c r="B132" s="2" t="s">
        <v>34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3.28</v>
      </c>
      <c r="H132" s="2" t="s">
        <v>12</v>
      </c>
    </row>
    <row r="133" spans="1:8" x14ac:dyDescent="0.3">
      <c r="A133" s="1">
        <v>0.44377314814814905</v>
      </c>
      <c r="B133" s="2" t="s">
        <v>34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3.2500000000000004</v>
      </c>
      <c r="H133" s="2" t="s">
        <v>12</v>
      </c>
    </row>
    <row r="134" spans="1:8" x14ac:dyDescent="0.3">
      <c r="A134" s="1">
        <v>0.44381944444444538</v>
      </c>
      <c r="B134" s="2" t="s">
        <v>34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3.29</v>
      </c>
      <c r="H134" s="2" t="s">
        <v>12</v>
      </c>
    </row>
    <row r="135" spans="1:8" x14ac:dyDescent="0.3">
      <c r="A135" s="1">
        <v>0.44387731481481574</v>
      </c>
      <c r="B135" s="2" t="s">
        <v>34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3.28</v>
      </c>
      <c r="H135" s="2" t="s">
        <v>12</v>
      </c>
    </row>
    <row r="136" spans="1:8" x14ac:dyDescent="0.3">
      <c r="A136" s="1">
        <v>0.44392361111111206</v>
      </c>
      <c r="B136" s="2" t="s">
        <v>34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3.28</v>
      </c>
      <c r="H136" s="2" t="s">
        <v>12</v>
      </c>
    </row>
    <row r="137" spans="1:8" x14ac:dyDescent="0.3">
      <c r="A137" s="1">
        <v>0.44398148148148242</v>
      </c>
      <c r="B137" s="2" t="s">
        <v>34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3.2700000000000005</v>
      </c>
      <c r="H137" s="2" t="s">
        <v>12</v>
      </c>
    </row>
    <row r="138" spans="1:8" x14ac:dyDescent="0.3">
      <c r="A138" s="1">
        <v>0.44402777777777874</v>
      </c>
      <c r="B138" s="2" t="s">
        <v>34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3.2399999999999998</v>
      </c>
      <c r="H138" s="2" t="s">
        <v>12</v>
      </c>
    </row>
    <row r="139" spans="1:8" x14ac:dyDescent="0.3">
      <c r="A139" s="1">
        <v>0.4440856481481491</v>
      </c>
      <c r="B139" s="2" t="s">
        <v>34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3.21</v>
      </c>
      <c r="H139" s="2" t="s">
        <v>12</v>
      </c>
    </row>
    <row r="140" spans="1:8" x14ac:dyDescent="0.3">
      <c r="A140" s="1">
        <v>0.44413194444444543</v>
      </c>
      <c r="B140" s="2" t="s">
        <v>34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3.2300000000000004</v>
      </c>
      <c r="H140" s="2" t="s">
        <v>12</v>
      </c>
    </row>
    <row r="141" spans="1:8" x14ac:dyDescent="0.3">
      <c r="A141" s="1">
        <v>0.44418981481481579</v>
      </c>
      <c r="B141" s="2" t="s">
        <v>34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3.2200000000000006</v>
      </c>
      <c r="H141" s="2" t="s">
        <v>12</v>
      </c>
    </row>
    <row r="142" spans="1:8" x14ac:dyDescent="0.3">
      <c r="A142" s="1">
        <v>0.44423611111111211</v>
      </c>
      <c r="B142" s="2" t="s">
        <v>34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3.2699999999999996</v>
      </c>
      <c r="H142" s="2" t="s">
        <v>12</v>
      </c>
    </row>
    <row r="143" spans="1:8" x14ac:dyDescent="0.3">
      <c r="A143" s="1">
        <v>0.44429398148148247</v>
      </c>
      <c r="B143" s="2" t="s">
        <v>34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0.44434027777777879</v>
      </c>
      <c r="B144" s="2" t="s">
        <v>34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3.25</v>
      </c>
      <c r="H144" s="2" t="s">
        <v>12</v>
      </c>
    </row>
    <row r="145" spans="1:8" x14ac:dyDescent="0.3">
      <c r="A145" s="1">
        <v>0.44439814814814915</v>
      </c>
      <c r="B145" s="2" t="s">
        <v>34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3.2200000000000006</v>
      </c>
      <c r="H145" s="2" t="s">
        <v>12</v>
      </c>
    </row>
    <row r="146" spans="1:8" x14ac:dyDescent="0.3">
      <c r="A146" s="1">
        <v>0.44444444444444547</v>
      </c>
      <c r="B146" s="2" t="s">
        <v>34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3.24</v>
      </c>
      <c r="H146" s="2" t="s">
        <v>12</v>
      </c>
    </row>
    <row r="147" spans="1:8" x14ac:dyDescent="0.3">
      <c r="A147" s="1">
        <v>0.44450231481481584</v>
      </c>
      <c r="B147" s="2" t="s">
        <v>34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3.2399999999999998</v>
      </c>
      <c r="H147" s="2" t="s">
        <v>12</v>
      </c>
    </row>
    <row r="148" spans="1:8" x14ac:dyDescent="0.3">
      <c r="A148" s="1">
        <v>0.44454861111111216</v>
      </c>
      <c r="B148" s="2" t="s">
        <v>34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3.21</v>
      </c>
      <c r="H148" s="2" t="s">
        <v>12</v>
      </c>
    </row>
    <row r="149" spans="1:8" x14ac:dyDescent="0.3">
      <c r="A149" s="1">
        <v>0.44460648148148252</v>
      </c>
      <c r="B149" s="2" t="s">
        <v>34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3.22</v>
      </c>
      <c r="H149" s="2" t="s">
        <v>12</v>
      </c>
    </row>
    <row r="150" spans="1:8" x14ac:dyDescent="0.3">
      <c r="A150" s="1">
        <v>0.44465277777777884</v>
      </c>
      <c r="B150" s="2" t="s">
        <v>34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3.23</v>
      </c>
      <c r="H150" s="2" t="s">
        <v>12</v>
      </c>
    </row>
    <row r="151" spans="1:8" x14ac:dyDescent="0.3">
      <c r="A151" s="1">
        <v>0.4447106481481492</v>
      </c>
      <c r="B151" s="2" t="s">
        <v>34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3.2100000000000009</v>
      </c>
      <c r="H151" s="2" t="s">
        <v>12</v>
      </c>
    </row>
    <row r="152" spans="1:8" x14ac:dyDescent="0.3">
      <c r="A152" s="1">
        <v>0.44475694444444552</v>
      </c>
      <c r="B152" s="2" t="s">
        <v>34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3.24</v>
      </c>
      <c r="H152" s="2" t="s">
        <v>12</v>
      </c>
    </row>
    <row r="153" spans="1:8" x14ac:dyDescent="0.3">
      <c r="A153" s="1">
        <v>0.44481481481481588</v>
      </c>
      <c r="B153" s="2" t="s">
        <v>34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3.2699999999999996</v>
      </c>
      <c r="H153" s="2" t="s">
        <v>12</v>
      </c>
    </row>
    <row r="154" spans="1:8" x14ac:dyDescent="0.3">
      <c r="A154" s="1">
        <v>0.44486111111111221</v>
      </c>
      <c r="B154" s="2" t="s">
        <v>34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3.25</v>
      </c>
      <c r="H154" s="2" t="s">
        <v>12</v>
      </c>
    </row>
    <row r="155" spans="1:8" x14ac:dyDescent="0.3">
      <c r="A155" s="1">
        <v>0.44491898148148257</v>
      </c>
      <c r="B155" s="2" t="s">
        <v>34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3.2300000000000004</v>
      </c>
      <c r="H155" s="2" t="s">
        <v>12</v>
      </c>
    </row>
    <row r="156" spans="1:8" x14ac:dyDescent="0.3">
      <c r="A156" s="1">
        <v>0.44496527777777889</v>
      </c>
      <c r="B156" s="2" t="s">
        <v>34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3.24</v>
      </c>
      <c r="H156" s="2" t="s">
        <v>12</v>
      </c>
    </row>
    <row r="157" spans="1:8" x14ac:dyDescent="0.3">
      <c r="A157" s="1">
        <v>0.44502314814814925</v>
      </c>
      <c r="B157" s="2" t="s">
        <v>34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3.24</v>
      </c>
      <c r="H157" s="2" t="s">
        <v>12</v>
      </c>
    </row>
    <row r="158" spans="1:8" x14ac:dyDescent="0.3">
      <c r="A158" s="1">
        <v>0.44506944444444557</v>
      </c>
      <c r="B158" s="2" t="s">
        <v>34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3.24</v>
      </c>
      <c r="H158" s="2" t="s">
        <v>12</v>
      </c>
    </row>
    <row r="159" spans="1:8" x14ac:dyDescent="0.3">
      <c r="A159" s="1">
        <v>0.44512731481481593</v>
      </c>
      <c r="B159" s="2" t="s">
        <v>34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3.2100000000000009</v>
      </c>
      <c r="H159" s="2" t="s">
        <v>12</v>
      </c>
    </row>
    <row r="160" spans="1:8" x14ac:dyDescent="0.3">
      <c r="A160" s="1">
        <v>0.44517361111111226</v>
      </c>
      <c r="B160" s="2" t="s">
        <v>34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3.22</v>
      </c>
      <c r="H160" s="2" t="s">
        <v>12</v>
      </c>
    </row>
    <row r="161" spans="1:8" x14ac:dyDescent="0.3">
      <c r="A161" s="1">
        <v>0.44523148148148262</v>
      </c>
      <c r="B161" s="2" t="s">
        <v>34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3.23</v>
      </c>
      <c r="H161" s="2" t="s">
        <v>12</v>
      </c>
    </row>
    <row r="162" spans="1:8" x14ac:dyDescent="0.3">
      <c r="A162" s="1">
        <v>0.44527777777777894</v>
      </c>
      <c r="B162" s="2" t="s">
        <v>34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3.2399999999999998</v>
      </c>
      <c r="H162" s="2" t="s">
        <v>12</v>
      </c>
    </row>
    <row r="163" spans="1:8" x14ac:dyDescent="0.3">
      <c r="A163" s="33">
        <v>0.4453356481481493</v>
      </c>
      <c r="B163" s="34" t="s">
        <v>34</v>
      </c>
      <c r="C163" s="34" t="s">
        <v>8</v>
      </c>
      <c r="D163" s="34" t="s">
        <v>9</v>
      </c>
      <c r="E163" s="34" t="s">
        <v>10</v>
      </c>
      <c r="F163" s="34" t="s">
        <v>11</v>
      </c>
      <c r="G163" s="3">
        <v>3.2000000000000006</v>
      </c>
      <c r="H163" s="34" t="s">
        <v>12</v>
      </c>
    </row>
    <row r="164" spans="1:8" x14ac:dyDescent="0.3">
      <c r="A164" s="1">
        <v>0.44538194444444562</v>
      </c>
      <c r="B164" s="2" t="s">
        <v>34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3.2399999999999998</v>
      </c>
      <c r="H164" s="2" t="s">
        <v>12</v>
      </c>
    </row>
    <row r="165" spans="1:8" x14ac:dyDescent="0.3">
      <c r="A165" s="1">
        <v>0.44543981481481598</v>
      </c>
      <c r="B165" s="2" t="s">
        <v>34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3.23</v>
      </c>
      <c r="H165" s="2" t="s">
        <v>12</v>
      </c>
    </row>
    <row r="166" spans="1:8" x14ac:dyDescent="0.3">
      <c r="A166" s="1">
        <v>0.4454861111111123</v>
      </c>
      <c r="B166" s="2" t="s">
        <v>34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3.21</v>
      </c>
      <c r="H166" s="2" t="s">
        <v>12</v>
      </c>
    </row>
    <row r="167" spans="1:8" x14ac:dyDescent="0.3">
      <c r="A167" s="1">
        <v>0.44554398148148266</v>
      </c>
      <c r="B167" s="2" t="s">
        <v>34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3.2</v>
      </c>
      <c r="H167" s="2" t="s">
        <v>12</v>
      </c>
    </row>
    <row r="168" spans="1:8" x14ac:dyDescent="0.3">
      <c r="A168" s="1">
        <v>0.44559027777777899</v>
      </c>
      <c r="B168" s="2" t="s">
        <v>34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3.23</v>
      </c>
      <c r="H168" s="2" t="s">
        <v>12</v>
      </c>
    </row>
    <row r="169" spans="1:8" x14ac:dyDescent="0.3">
      <c r="A169" s="1">
        <v>0.44564814814814935</v>
      </c>
      <c r="B169" s="2" t="s">
        <v>34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3.2399999999999998</v>
      </c>
      <c r="H169" s="2" t="s">
        <v>12</v>
      </c>
    </row>
    <row r="170" spans="1:8" x14ac:dyDescent="0.3">
      <c r="A170" s="1">
        <v>0.44569444444444567</v>
      </c>
      <c r="B170" s="2" t="s">
        <v>34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3.23</v>
      </c>
      <c r="H170" s="2" t="s">
        <v>12</v>
      </c>
    </row>
    <row r="171" spans="1:8" x14ac:dyDescent="0.3">
      <c r="A171" s="1">
        <v>0.44575231481481603</v>
      </c>
      <c r="B171" s="2" t="s">
        <v>34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3.2100000000000004</v>
      </c>
      <c r="H171" s="2" t="s">
        <v>12</v>
      </c>
    </row>
    <row r="172" spans="1:8" x14ac:dyDescent="0.3">
      <c r="A172" s="1">
        <v>0.44579861111111235</v>
      </c>
      <c r="B172" s="2" t="s">
        <v>34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0.44585648148148271</v>
      </c>
      <c r="B173" s="2" t="s">
        <v>34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3.2199999999999998</v>
      </c>
      <c r="H173" s="2" t="s">
        <v>12</v>
      </c>
    </row>
    <row r="174" spans="1:8" x14ac:dyDescent="0.3">
      <c r="A174" s="1">
        <v>0.44590277777777904</v>
      </c>
      <c r="B174" s="2" t="s">
        <v>34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3.23</v>
      </c>
      <c r="H174" s="2" t="s">
        <v>12</v>
      </c>
    </row>
    <row r="175" spans="1:8" x14ac:dyDescent="0.3">
      <c r="A175" s="1">
        <v>0.4459606481481494</v>
      </c>
      <c r="B175" s="2" t="s">
        <v>34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3.1900000000000004</v>
      </c>
      <c r="H175" s="2" t="s">
        <v>12</v>
      </c>
    </row>
    <row r="176" spans="1:8" x14ac:dyDescent="0.3">
      <c r="A176" s="1">
        <v>0.44600694444444572</v>
      </c>
      <c r="B176" s="2" t="s">
        <v>34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3.23</v>
      </c>
      <c r="H176" s="2" t="s">
        <v>12</v>
      </c>
    </row>
    <row r="177" spans="1:8" x14ac:dyDescent="0.3">
      <c r="A177" s="1">
        <v>0.44606481481481608</v>
      </c>
      <c r="B177" s="2" t="s">
        <v>34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3.2199999999999998</v>
      </c>
      <c r="H177" s="2" t="s">
        <v>12</v>
      </c>
    </row>
    <row r="178" spans="1:8" x14ac:dyDescent="0.3">
      <c r="A178" s="1">
        <v>0.4461111111111124</v>
      </c>
      <c r="B178" s="2" t="s">
        <v>34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3.23</v>
      </c>
      <c r="H178" s="2" t="s">
        <v>12</v>
      </c>
    </row>
    <row r="179" spans="1:8" x14ac:dyDescent="0.3">
      <c r="A179" s="1">
        <v>0.44616898148148276</v>
      </c>
      <c r="B179" s="2" t="s">
        <v>34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3.2100000000000004</v>
      </c>
      <c r="H179" s="2" t="s">
        <v>12</v>
      </c>
    </row>
    <row r="180" spans="1:8" x14ac:dyDescent="0.3">
      <c r="A180" s="1">
        <v>0.44621527777777908</v>
      </c>
      <c r="B180" s="2" t="s">
        <v>34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0.44627314814814945</v>
      </c>
      <c r="B181" s="2" t="s">
        <v>34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3.2199999999999998</v>
      </c>
      <c r="H181" s="2" t="s">
        <v>12</v>
      </c>
    </row>
    <row r="182" spans="1:8" x14ac:dyDescent="0.3">
      <c r="A182" s="1">
        <v>0.44631944444444577</v>
      </c>
      <c r="B182" s="2" t="s">
        <v>34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3.23</v>
      </c>
      <c r="H182" s="2" t="s">
        <v>12</v>
      </c>
    </row>
    <row r="183" spans="1:8" x14ac:dyDescent="0.3">
      <c r="A183" s="1">
        <v>0.44637731481481613</v>
      </c>
      <c r="B183" s="2" t="s">
        <v>34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3.2100000000000004</v>
      </c>
      <c r="H183" s="2" t="s">
        <v>12</v>
      </c>
    </row>
    <row r="184" spans="1:8" x14ac:dyDescent="0.3">
      <c r="A184" s="1">
        <v>0.44642361111111245</v>
      </c>
      <c r="B184" s="2" t="s">
        <v>34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3.23</v>
      </c>
      <c r="H184" s="2" t="s">
        <v>12</v>
      </c>
    </row>
    <row r="185" spans="1:8" x14ac:dyDescent="0.3">
      <c r="A185" s="1">
        <v>0.44648148148148281</v>
      </c>
      <c r="B185" s="2" t="s">
        <v>34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3.2199999999999998</v>
      </c>
      <c r="H185" s="2" t="s">
        <v>12</v>
      </c>
    </row>
    <row r="186" spans="1:8" x14ac:dyDescent="0.3">
      <c r="A186" s="1">
        <v>0.44652777777777913</v>
      </c>
      <c r="B186" s="2" t="s">
        <v>34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0.44658564814814949</v>
      </c>
      <c r="B187" s="2" t="s">
        <v>34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3.2100000000000004</v>
      </c>
      <c r="H187" s="2" t="s">
        <v>12</v>
      </c>
    </row>
    <row r="188" spans="1:8" x14ac:dyDescent="0.3">
      <c r="A188" s="1">
        <v>0.44663194444444582</v>
      </c>
      <c r="B188" s="2" t="s">
        <v>34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0.44668981481481618</v>
      </c>
      <c r="B189" s="2" t="s">
        <v>34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3.24</v>
      </c>
      <c r="H189" s="2" t="s">
        <v>12</v>
      </c>
    </row>
    <row r="190" spans="1:8" x14ac:dyDescent="0.3">
      <c r="A190" s="1">
        <v>0.4467361111111125</v>
      </c>
      <c r="B190" s="2" t="s">
        <v>34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3.2699999999999996</v>
      </c>
      <c r="H190" s="2" t="s">
        <v>12</v>
      </c>
    </row>
    <row r="191" spans="1:8" x14ac:dyDescent="0.3">
      <c r="A191" s="1">
        <v>0.44679398148148286</v>
      </c>
      <c r="B191" s="2" t="s">
        <v>34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3.2300000000000004</v>
      </c>
      <c r="H191" s="2" t="s">
        <v>12</v>
      </c>
    </row>
    <row r="192" spans="1:8" x14ac:dyDescent="0.3">
      <c r="A192" s="1">
        <v>0.44684027777777918</v>
      </c>
      <c r="B192" s="2" t="s">
        <v>34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3.25</v>
      </c>
      <c r="H192" s="2" t="s">
        <v>12</v>
      </c>
    </row>
    <row r="193" spans="1:8" x14ac:dyDescent="0.3">
      <c r="A193" s="1">
        <v>0.44689814814814954</v>
      </c>
      <c r="B193" s="2" t="s">
        <v>34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3.24</v>
      </c>
      <c r="H193" s="2" t="s">
        <v>12</v>
      </c>
    </row>
    <row r="194" spans="1:8" x14ac:dyDescent="0.3">
      <c r="A194" s="1">
        <v>0.44694444444444587</v>
      </c>
      <c r="B194" s="2" t="s">
        <v>34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3.24</v>
      </c>
      <c r="H194" s="2" t="s">
        <v>12</v>
      </c>
    </row>
    <row r="195" spans="1:8" x14ac:dyDescent="0.3">
      <c r="A195" s="1">
        <v>0.44700231481481623</v>
      </c>
      <c r="B195" s="2" t="s">
        <v>34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3.2200000000000006</v>
      </c>
      <c r="H195" s="2" t="s">
        <v>12</v>
      </c>
    </row>
    <row r="196" spans="1:8" x14ac:dyDescent="0.3">
      <c r="A196" s="1">
        <v>0.44704861111111255</v>
      </c>
      <c r="B196" s="2" t="s">
        <v>34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3.2300000000000004</v>
      </c>
      <c r="H196" s="2" t="s">
        <v>12</v>
      </c>
    </row>
    <row r="197" spans="1:8" x14ac:dyDescent="0.3">
      <c r="A197" s="1">
        <v>0.44710648148148291</v>
      </c>
      <c r="B197" s="2" t="s">
        <v>34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0.44715277777777923</v>
      </c>
      <c r="B198" s="2" t="s">
        <v>34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3.23</v>
      </c>
      <c r="H198" s="2" t="s">
        <v>12</v>
      </c>
    </row>
    <row r="199" spans="1:8" x14ac:dyDescent="0.3">
      <c r="A199" s="1">
        <v>0.44721064814814959</v>
      </c>
      <c r="B199" s="2" t="s">
        <v>34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3.22</v>
      </c>
      <c r="H199" s="2" t="s">
        <v>12</v>
      </c>
    </row>
    <row r="200" spans="1:8" x14ac:dyDescent="0.3">
      <c r="A200" s="1">
        <v>0.44725694444444591</v>
      </c>
      <c r="B200" s="2" t="s">
        <v>34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3.22</v>
      </c>
      <c r="H200" s="2" t="s">
        <v>12</v>
      </c>
    </row>
    <row r="201" spans="1:8" x14ac:dyDescent="0.3">
      <c r="A201" s="1">
        <v>0.44731481481481628</v>
      </c>
      <c r="B201" s="2" t="s">
        <v>34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3.2399999999999998</v>
      </c>
      <c r="H201" s="2" t="s">
        <v>12</v>
      </c>
    </row>
    <row r="202" spans="1:8" x14ac:dyDescent="0.3">
      <c r="A202" s="1">
        <v>0.4473611111111126</v>
      </c>
      <c r="B202" s="2" t="s">
        <v>34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3.23</v>
      </c>
      <c r="H202" s="2" t="s">
        <v>12</v>
      </c>
    </row>
    <row r="203" spans="1:8" x14ac:dyDescent="0.3">
      <c r="A203" s="1">
        <v>0.44741898148148296</v>
      </c>
      <c r="B203" s="2" t="s">
        <v>34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3.1900000000000004</v>
      </c>
      <c r="H203" s="2" t="s">
        <v>12</v>
      </c>
    </row>
    <row r="204" spans="1:8" x14ac:dyDescent="0.3">
      <c r="A204" s="1">
        <v>0.44746527777777928</v>
      </c>
      <c r="B204" s="2" t="s">
        <v>34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3.2199999999999998</v>
      </c>
      <c r="H204" s="2" t="s">
        <v>12</v>
      </c>
    </row>
    <row r="205" spans="1:8" x14ac:dyDescent="0.3">
      <c r="A205" s="1">
        <v>0.44752314814814964</v>
      </c>
      <c r="B205" s="2" t="s">
        <v>34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3.23</v>
      </c>
      <c r="H205" s="2" t="s">
        <v>12</v>
      </c>
    </row>
    <row r="206" spans="1:8" x14ac:dyDescent="0.3">
      <c r="A206" s="1">
        <v>0.44756944444444596</v>
      </c>
      <c r="B206" s="2" t="s">
        <v>34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3.2399999999999998</v>
      </c>
      <c r="H206" s="2" t="s">
        <v>12</v>
      </c>
    </row>
    <row r="207" spans="1:8" x14ac:dyDescent="0.3">
      <c r="A207" s="1">
        <v>0.44762731481481632</v>
      </c>
      <c r="B207" s="2" t="s">
        <v>34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3.2100000000000004</v>
      </c>
      <c r="H207" s="2" t="s">
        <v>12</v>
      </c>
    </row>
    <row r="208" spans="1:8" x14ac:dyDescent="0.3">
      <c r="A208" s="1">
        <v>0.44767361111111265</v>
      </c>
      <c r="B208" s="2" t="s">
        <v>34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0.44773148148148301</v>
      </c>
      <c r="B209" s="2" t="s">
        <v>34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3.23</v>
      </c>
      <c r="H209" s="2" t="s">
        <v>12</v>
      </c>
    </row>
    <row r="210" spans="1:8" x14ac:dyDescent="0.3">
      <c r="A210" s="1">
        <v>0.44777777777777933</v>
      </c>
      <c r="B210" s="2" t="s">
        <v>34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3.2199999999999998</v>
      </c>
      <c r="H210" s="2" t="s">
        <v>12</v>
      </c>
    </row>
    <row r="211" spans="1:8" x14ac:dyDescent="0.3">
      <c r="A211" s="1">
        <v>0.44783564814814969</v>
      </c>
      <c r="B211" s="2" t="s">
        <v>34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3.2100000000000004</v>
      </c>
      <c r="H211" s="2" t="s">
        <v>12</v>
      </c>
    </row>
    <row r="212" spans="1:8" x14ac:dyDescent="0.3">
      <c r="A212" s="1">
        <v>0.44788194444444601</v>
      </c>
      <c r="B212" s="2" t="s">
        <v>34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3.21</v>
      </c>
      <c r="H212" s="2" t="s">
        <v>12</v>
      </c>
    </row>
    <row r="213" spans="1:8" x14ac:dyDescent="0.3">
      <c r="A213" s="1">
        <v>0.44793981481481637</v>
      </c>
      <c r="B213" s="2" t="s">
        <v>34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3.23</v>
      </c>
      <c r="H213" s="2" t="s">
        <v>12</v>
      </c>
    </row>
    <row r="214" spans="1:8" x14ac:dyDescent="0.3">
      <c r="A214" s="1">
        <v>0.44798611111111269</v>
      </c>
      <c r="B214" s="2" t="s">
        <v>34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3.2199999999999998</v>
      </c>
      <c r="H214" s="2" t="s">
        <v>12</v>
      </c>
    </row>
    <row r="215" spans="1:8" x14ac:dyDescent="0.3">
      <c r="A215" s="1">
        <v>0.44804398148148306</v>
      </c>
      <c r="B215" s="2" t="s">
        <v>34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3.2100000000000004</v>
      </c>
      <c r="H215" s="2" t="s">
        <v>12</v>
      </c>
    </row>
    <row r="216" spans="1:8" x14ac:dyDescent="0.3">
      <c r="A216" s="1">
        <v>0.44809027777777938</v>
      </c>
      <c r="B216" s="2" t="s">
        <v>34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3.23</v>
      </c>
      <c r="H216" s="2" t="s">
        <v>12</v>
      </c>
    </row>
    <row r="217" spans="1:8" x14ac:dyDescent="0.3">
      <c r="A217" s="1">
        <v>0.44814814814814974</v>
      </c>
      <c r="B217" s="2" t="s">
        <v>34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3.23</v>
      </c>
      <c r="H217" s="2" t="s">
        <v>12</v>
      </c>
    </row>
    <row r="218" spans="1:8" x14ac:dyDescent="0.3">
      <c r="A218" s="1">
        <v>0.44819444444444606</v>
      </c>
      <c r="B218" s="2" t="s">
        <v>34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3.2199999999999998</v>
      </c>
      <c r="H218" s="2" t="s">
        <v>12</v>
      </c>
    </row>
    <row r="219" spans="1:8" x14ac:dyDescent="0.3">
      <c r="A219" s="1">
        <v>0.44825231481481642</v>
      </c>
      <c r="B219" s="2" t="s">
        <v>34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3.2100000000000004</v>
      </c>
      <c r="H219" s="2" t="s">
        <v>12</v>
      </c>
    </row>
    <row r="220" spans="1:8" x14ac:dyDescent="0.3">
      <c r="A220" s="1">
        <v>0.44829861111111274</v>
      </c>
      <c r="B220" s="2" t="s">
        <v>34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3.23</v>
      </c>
      <c r="H220" s="2" t="s">
        <v>12</v>
      </c>
    </row>
    <row r="221" spans="1:8" x14ac:dyDescent="0.3">
      <c r="A221" s="1">
        <v>0.4483564814814831</v>
      </c>
      <c r="B221" s="2" t="s">
        <v>34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3.23</v>
      </c>
      <c r="H221" s="2" t="s">
        <v>12</v>
      </c>
    </row>
    <row r="222" spans="1:8" x14ac:dyDescent="0.3">
      <c r="A222" s="1">
        <v>0.44840277777777943</v>
      </c>
      <c r="B222" s="2" t="s">
        <v>34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3.2199999999999998</v>
      </c>
      <c r="H222" s="2" t="s">
        <v>12</v>
      </c>
    </row>
    <row r="223" spans="1:8" x14ac:dyDescent="0.3">
      <c r="A223" s="1">
        <v>0.44846064814814979</v>
      </c>
      <c r="B223" s="2" t="s">
        <v>34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3.22</v>
      </c>
      <c r="H223" s="2" t="s">
        <v>12</v>
      </c>
    </row>
    <row r="224" spans="1:8" x14ac:dyDescent="0.3">
      <c r="A224" s="1">
        <v>0.44850694444444611</v>
      </c>
      <c r="B224" s="2" t="s">
        <v>34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0.44856481481481647</v>
      </c>
      <c r="B225" s="2" t="s">
        <v>34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3.2399999999999998</v>
      </c>
      <c r="H225" s="2" t="s">
        <v>12</v>
      </c>
    </row>
    <row r="226" spans="1:8" x14ac:dyDescent="0.3">
      <c r="A226" s="1">
        <v>0.44861111111111279</v>
      </c>
      <c r="B226" s="2" t="s">
        <v>34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3.23</v>
      </c>
      <c r="H226" s="2" t="s">
        <v>12</v>
      </c>
    </row>
    <row r="227" spans="1:8" x14ac:dyDescent="0.3">
      <c r="A227" s="1">
        <v>0.44866898148148315</v>
      </c>
      <c r="B227" s="2" t="s">
        <v>34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3.1900000000000004</v>
      </c>
      <c r="H227" s="2" t="s">
        <v>12</v>
      </c>
    </row>
    <row r="228" spans="1:8" x14ac:dyDescent="0.3">
      <c r="A228" s="1">
        <v>0.44871527777777948</v>
      </c>
      <c r="B228" s="2" t="s">
        <v>34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3.2199999999999998</v>
      </c>
      <c r="H228" s="2" t="s">
        <v>12</v>
      </c>
    </row>
    <row r="229" spans="1:8" x14ac:dyDescent="0.3">
      <c r="A229" s="1">
        <v>0.44877314814814984</v>
      </c>
      <c r="B229" s="2" t="s">
        <v>34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3.23</v>
      </c>
      <c r="H229" s="2" t="s">
        <v>12</v>
      </c>
    </row>
    <row r="230" spans="1:8" x14ac:dyDescent="0.3">
      <c r="A230" s="1">
        <v>0.44881944444444616</v>
      </c>
      <c r="B230" s="2" t="s">
        <v>34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3.2399999999999998</v>
      </c>
      <c r="H230" s="2" t="s">
        <v>12</v>
      </c>
    </row>
    <row r="231" spans="1:8" x14ac:dyDescent="0.3">
      <c r="A231" s="1">
        <v>0.44887731481481652</v>
      </c>
      <c r="B231" s="2" t="s">
        <v>34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3.2100000000000004</v>
      </c>
      <c r="H231" s="2" t="s">
        <v>12</v>
      </c>
    </row>
    <row r="232" spans="1:8" x14ac:dyDescent="0.3">
      <c r="A232" s="1">
        <v>0.44892361111111284</v>
      </c>
      <c r="B232" s="2" t="s">
        <v>34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3.23</v>
      </c>
      <c r="H232" s="2" t="s">
        <v>12</v>
      </c>
    </row>
    <row r="233" spans="1:8" x14ac:dyDescent="0.3">
      <c r="A233" s="1">
        <v>0.4489814814814832</v>
      </c>
      <c r="B233" s="2" t="s">
        <v>34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3.23</v>
      </c>
      <c r="H233" s="2" t="s">
        <v>12</v>
      </c>
    </row>
    <row r="234" spans="1:8" x14ac:dyDescent="0.3">
      <c r="A234" s="1">
        <v>0.44902777777777952</v>
      </c>
      <c r="B234" s="2" t="s">
        <v>34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3.2199999999999998</v>
      </c>
      <c r="H234" s="2" t="s">
        <v>12</v>
      </c>
    </row>
    <row r="235" spans="1:8" x14ac:dyDescent="0.3">
      <c r="A235" s="1">
        <v>0.44908564814814989</v>
      </c>
      <c r="B235" s="2" t="s">
        <v>34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3.2100000000000004</v>
      </c>
      <c r="H235" s="2" t="s">
        <v>12</v>
      </c>
    </row>
    <row r="236" spans="1:8" x14ac:dyDescent="0.3">
      <c r="A236" s="1">
        <v>0.44913194444444621</v>
      </c>
      <c r="B236" s="2" t="s">
        <v>34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3.21</v>
      </c>
      <c r="H236" s="2" t="s">
        <v>12</v>
      </c>
    </row>
    <row r="237" spans="1:8" x14ac:dyDescent="0.3">
      <c r="A237" s="1">
        <v>0.44918981481481657</v>
      </c>
      <c r="B237" s="2" t="s">
        <v>34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3.23</v>
      </c>
      <c r="H237" s="2" t="s">
        <v>12</v>
      </c>
    </row>
    <row r="238" spans="1:8" x14ac:dyDescent="0.3">
      <c r="A238" s="1">
        <v>0.44923611111111289</v>
      </c>
      <c r="B238" s="2" t="s">
        <v>34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3.2199999999999998</v>
      </c>
      <c r="H238" s="2" t="s">
        <v>12</v>
      </c>
    </row>
    <row r="239" spans="1:8" x14ac:dyDescent="0.3">
      <c r="A239" s="1">
        <v>0.44929398148148325</v>
      </c>
      <c r="B239" s="2" t="s">
        <v>34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3.2100000000000004</v>
      </c>
      <c r="H239" s="2" t="s">
        <v>12</v>
      </c>
    </row>
    <row r="240" spans="1:8" x14ac:dyDescent="0.3">
      <c r="A240" s="1">
        <v>0.44934027777777957</v>
      </c>
      <c r="B240" s="2" t="s">
        <v>34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3.23</v>
      </c>
      <c r="H240" s="2" t="s">
        <v>12</v>
      </c>
    </row>
    <row r="241" spans="1:8" x14ac:dyDescent="0.3">
      <c r="A241" s="1">
        <v>0.44939814814814993</v>
      </c>
      <c r="B241" s="2" t="s">
        <v>34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3.23</v>
      </c>
      <c r="H241" s="2" t="s">
        <v>12</v>
      </c>
    </row>
    <row r="242" spans="1:8" x14ac:dyDescent="0.3">
      <c r="A242" s="1">
        <v>0.44944444444444626</v>
      </c>
      <c r="B242" s="2" t="s">
        <v>34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3.2199999999999998</v>
      </c>
      <c r="H242" s="2" t="s">
        <v>12</v>
      </c>
    </row>
    <row r="243" spans="1:8" x14ac:dyDescent="0.3">
      <c r="A243" s="1">
        <v>0.44950231481481662</v>
      </c>
      <c r="B243" s="2" t="s">
        <v>34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0.44954861111111294</v>
      </c>
      <c r="B244" s="2" t="s">
        <v>34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3.23</v>
      </c>
      <c r="H244" s="2" t="s">
        <v>12</v>
      </c>
    </row>
    <row r="245" spans="1:8" x14ac:dyDescent="0.3">
      <c r="A245" s="1">
        <v>0.4496064814814833</v>
      </c>
      <c r="B245" s="2" t="s">
        <v>34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0.44965277777777962</v>
      </c>
      <c r="B246" s="2" t="s">
        <v>34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3.2199999999999998</v>
      </c>
      <c r="H246" s="2" t="s">
        <v>12</v>
      </c>
    </row>
    <row r="247" spans="1:8" x14ac:dyDescent="0.3">
      <c r="A247" s="1">
        <v>0.44971064814814998</v>
      </c>
      <c r="B247" s="2" t="s">
        <v>34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3.2100000000000004</v>
      </c>
      <c r="H247" s="2" t="s">
        <v>12</v>
      </c>
    </row>
    <row r="248" spans="1:8" x14ac:dyDescent="0.3">
      <c r="A248" s="1">
        <v>0.4497569444444463</v>
      </c>
      <c r="B248" s="2" t="s">
        <v>34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3.23</v>
      </c>
      <c r="H248" s="2" t="s">
        <v>12</v>
      </c>
    </row>
    <row r="249" spans="1:8" x14ac:dyDescent="0.3">
      <c r="A249" s="1">
        <v>0.44981481481481667</v>
      </c>
      <c r="B249" s="2" t="s">
        <v>34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3.2199999999999998</v>
      </c>
      <c r="H249" s="2" t="s">
        <v>12</v>
      </c>
    </row>
    <row r="250" spans="1:8" x14ac:dyDescent="0.3">
      <c r="A250" s="1">
        <v>0.44986111111111299</v>
      </c>
      <c r="B250" s="2" t="s">
        <v>34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3.23</v>
      </c>
      <c r="H250" s="2" t="s">
        <v>12</v>
      </c>
    </row>
    <row r="251" spans="1:8" x14ac:dyDescent="0.3">
      <c r="A251" s="1">
        <v>0.44991898148148335</v>
      </c>
      <c r="B251" s="2" t="s">
        <v>34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3.2100000000000004</v>
      </c>
      <c r="H251" s="2" t="s">
        <v>12</v>
      </c>
    </row>
    <row r="252" spans="1:8" x14ac:dyDescent="0.3">
      <c r="A252" s="1">
        <v>0.44996527777777967</v>
      </c>
      <c r="B252" s="2" t="s">
        <v>34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0.45002314814815003</v>
      </c>
      <c r="B253" s="2" t="s">
        <v>34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3.2199999999999998</v>
      </c>
      <c r="H253" s="2" t="s">
        <v>12</v>
      </c>
    </row>
    <row r="254" spans="1:8" x14ac:dyDescent="0.3">
      <c r="A254" s="1">
        <v>0.45006944444444635</v>
      </c>
      <c r="B254" s="2" t="s">
        <v>34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3.23</v>
      </c>
      <c r="H254" s="2" t="s">
        <v>12</v>
      </c>
    </row>
    <row r="255" spans="1:8" x14ac:dyDescent="0.3">
      <c r="A255" s="1">
        <v>0.45012731481481671</v>
      </c>
      <c r="B255" s="2" t="s">
        <v>34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3.2100000000000004</v>
      </c>
      <c r="H255" s="2" t="s">
        <v>12</v>
      </c>
    </row>
    <row r="256" spans="1:8" x14ac:dyDescent="0.3">
      <c r="A256" s="1">
        <v>0.45017361111111304</v>
      </c>
      <c r="B256" s="2" t="s">
        <v>34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3.2199999999999998</v>
      </c>
      <c r="H256" s="2" t="s">
        <v>12</v>
      </c>
    </row>
    <row r="257" spans="1:8" x14ac:dyDescent="0.3">
      <c r="A257" s="1">
        <v>0.4502314814814834</v>
      </c>
      <c r="B257" s="2" t="s">
        <v>34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3.23</v>
      </c>
      <c r="H257" s="2" t="s">
        <v>12</v>
      </c>
    </row>
    <row r="258" spans="1:8" x14ac:dyDescent="0.3">
      <c r="A258" s="1">
        <v>0.45027777777777972</v>
      </c>
      <c r="B258" s="2" t="s">
        <v>34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3.23</v>
      </c>
      <c r="H258" s="2" t="s">
        <v>12</v>
      </c>
    </row>
    <row r="259" spans="1:8" x14ac:dyDescent="0.3">
      <c r="A259" s="1">
        <v>0.45033564814815008</v>
      </c>
      <c r="B259" s="2" t="s">
        <v>34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3.2100000000000004</v>
      </c>
      <c r="H259" s="2" t="s">
        <v>12</v>
      </c>
    </row>
    <row r="260" spans="1:8" x14ac:dyDescent="0.3">
      <c r="A260" s="1">
        <v>0.4503819444444464</v>
      </c>
      <c r="B260" s="2" t="s">
        <v>34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3.2199999999999998</v>
      </c>
      <c r="H260" s="2" t="s">
        <v>12</v>
      </c>
    </row>
    <row r="261" spans="1:8" x14ac:dyDescent="0.3">
      <c r="A261" s="1">
        <v>0.45043981481481676</v>
      </c>
      <c r="B261" s="2" t="s">
        <v>34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3.23</v>
      </c>
      <c r="H261" s="2" t="s">
        <v>12</v>
      </c>
    </row>
    <row r="262" spans="1:8" x14ac:dyDescent="0.3">
      <c r="A262" s="1">
        <v>0.45048611111111309</v>
      </c>
      <c r="B262" s="2" t="s">
        <v>34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0.45054398148148345</v>
      </c>
      <c r="B263" s="2" t="s">
        <v>34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3.2000000000000006</v>
      </c>
      <c r="H263" s="2" t="s">
        <v>12</v>
      </c>
    </row>
    <row r="264" spans="1:8" x14ac:dyDescent="0.3">
      <c r="A264" s="1">
        <v>0.45059027777777977</v>
      </c>
      <c r="B264" s="2" t="s">
        <v>34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0.45064814814815013</v>
      </c>
      <c r="B265" s="2" t="s">
        <v>34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3.23</v>
      </c>
      <c r="H265" s="2" t="s">
        <v>12</v>
      </c>
    </row>
    <row r="266" spans="1:8" x14ac:dyDescent="0.3">
      <c r="A266" s="1">
        <v>0.45069444444444645</v>
      </c>
      <c r="B266" s="2" t="s">
        <v>34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3.2199999999999998</v>
      </c>
      <c r="H266" s="2" t="s">
        <v>12</v>
      </c>
    </row>
    <row r="267" spans="1:8" x14ac:dyDescent="0.3">
      <c r="A267" s="1">
        <v>0.45075231481481681</v>
      </c>
      <c r="B267" s="2" t="s">
        <v>34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3.2100000000000004</v>
      </c>
      <c r="H267" s="2" t="s">
        <v>12</v>
      </c>
    </row>
    <row r="268" spans="1:8" x14ac:dyDescent="0.3">
      <c r="A268" s="1">
        <v>0.45079861111111313</v>
      </c>
      <c r="B268" s="2" t="s">
        <v>34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3.23</v>
      </c>
      <c r="H268" s="2" t="s">
        <v>12</v>
      </c>
    </row>
    <row r="269" spans="1:8" x14ac:dyDescent="0.3">
      <c r="A269" s="1">
        <v>0.4508564814814835</v>
      </c>
      <c r="B269" s="2" t="s">
        <v>34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0.45090277777777982</v>
      </c>
      <c r="B270" s="2" t="s">
        <v>34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3.2199999999999998</v>
      </c>
      <c r="H270" s="2" t="s">
        <v>12</v>
      </c>
    </row>
    <row r="271" spans="1:8" x14ac:dyDescent="0.3">
      <c r="A271" s="1">
        <v>0.45096064814815018</v>
      </c>
      <c r="B271" s="2" t="s">
        <v>34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3.2100000000000004</v>
      </c>
      <c r="H271" s="2" t="s">
        <v>12</v>
      </c>
    </row>
    <row r="272" spans="1:8" x14ac:dyDescent="0.3">
      <c r="A272" s="1">
        <v>0.4510069444444465</v>
      </c>
      <c r="B272" s="2" t="s">
        <v>34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3.23</v>
      </c>
      <c r="H272" s="2" t="s">
        <v>12</v>
      </c>
    </row>
    <row r="273" spans="1:8" x14ac:dyDescent="0.3">
      <c r="A273" s="1">
        <v>0.45106481481481686</v>
      </c>
      <c r="B273" s="2" t="s">
        <v>34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3.23</v>
      </c>
      <c r="H273" s="2" t="s">
        <v>12</v>
      </c>
    </row>
    <row r="274" spans="1:8" x14ac:dyDescent="0.3">
      <c r="A274" s="1">
        <v>0.45111111111111318</v>
      </c>
      <c r="B274" s="2" t="s">
        <v>34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3.2199999999999998</v>
      </c>
      <c r="H274" s="2" t="s">
        <v>12</v>
      </c>
    </row>
    <row r="275" spans="1:8" x14ac:dyDescent="0.3">
      <c r="A275" s="1">
        <v>0.45116898148148354</v>
      </c>
      <c r="B275" s="2" t="s">
        <v>34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3.2100000000000004</v>
      </c>
      <c r="H275" s="2" t="s">
        <v>12</v>
      </c>
    </row>
    <row r="276" spans="1:8" x14ac:dyDescent="0.3">
      <c r="A276" s="1">
        <v>0.45121527777777987</v>
      </c>
      <c r="B276" s="2" t="s">
        <v>34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0.45127314814815023</v>
      </c>
      <c r="B277" s="2" t="s">
        <v>34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3.2199999999999998</v>
      </c>
      <c r="H277" s="2" t="s">
        <v>12</v>
      </c>
    </row>
    <row r="278" spans="1:8" x14ac:dyDescent="0.3">
      <c r="A278" s="1">
        <v>0.45131944444444655</v>
      </c>
      <c r="B278" s="2" t="s">
        <v>34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3.23</v>
      </c>
      <c r="H278" s="2" t="s">
        <v>12</v>
      </c>
    </row>
    <row r="279" spans="1:8" x14ac:dyDescent="0.3">
      <c r="A279" s="1">
        <v>0.45137731481481691</v>
      </c>
      <c r="B279" s="2" t="s">
        <v>34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3.2100000000000004</v>
      </c>
      <c r="H279" s="2" t="s">
        <v>12</v>
      </c>
    </row>
    <row r="280" spans="1:8" x14ac:dyDescent="0.3">
      <c r="A280" s="1">
        <v>0.45142361111111323</v>
      </c>
      <c r="B280" s="2" t="s">
        <v>34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3.23</v>
      </c>
      <c r="H280" s="2" t="s">
        <v>12</v>
      </c>
    </row>
    <row r="281" spans="1:8" x14ac:dyDescent="0.3">
      <c r="A281" s="1">
        <v>0.45148148148148359</v>
      </c>
      <c r="B281" s="2" t="s">
        <v>34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3.2199999999999998</v>
      </c>
      <c r="H281" s="2" t="s">
        <v>12</v>
      </c>
    </row>
    <row r="282" spans="1:8" x14ac:dyDescent="0.3">
      <c r="A282" s="1">
        <v>0.45152777777777992</v>
      </c>
      <c r="B282" s="2" t="s">
        <v>34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3.23</v>
      </c>
      <c r="H282" s="2" t="s">
        <v>12</v>
      </c>
    </row>
    <row r="283" spans="1:8" x14ac:dyDescent="0.3">
      <c r="A283" s="1">
        <v>0.45158564814815028</v>
      </c>
      <c r="B283" s="2" t="s">
        <v>34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3.2100000000000004</v>
      </c>
      <c r="H283" s="2" t="s">
        <v>12</v>
      </c>
    </row>
    <row r="284" spans="1:8" x14ac:dyDescent="0.3">
      <c r="A284" s="1">
        <v>0.4516319444444466</v>
      </c>
      <c r="B284" s="2" t="s">
        <v>34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3.2199999999999998</v>
      </c>
      <c r="H284" s="2" t="s">
        <v>12</v>
      </c>
    </row>
    <row r="285" spans="1:8" x14ac:dyDescent="0.3">
      <c r="A285" s="1">
        <v>0.45168981481481696</v>
      </c>
      <c r="B285" s="2" t="s">
        <v>34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3.23</v>
      </c>
      <c r="H285" s="2" t="s">
        <v>12</v>
      </c>
    </row>
    <row r="286" spans="1:8" x14ac:dyDescent="0.3">
      <c r="A286" s="1">
        <v>0.45173611111111328</v>
      </c>
      <c r="B286" s="2" t="s">
        <v>34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3.23</v>
      </c>
      <c r="H286" s="2" t="s">
        <v>12</v>
      </c>
    </row>
    <row r="287" spans="1:8" x14ac:dyDescent="0.3">
      <c r="A287" s="1">
        <v>0.45179398148148364</v>
      </c>
      <c r="B287" s="2" t="s">
        <v>34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3.2100000000000004</v>
      </c>
      <c r="H287" s="2" t="s">
        <v>12</v>
      </c>
    </row>
    <row r="288" spans="1:8" x14ac:dyDescent="0.3">
      <c r="A288" s="1">
        <v>0.45184027777777996</v>
      </c>
      <c r="B288" s="2" t="s">
        <v>34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3.2199999999999998</v>
      </c>
      <c r="H288" s="2" t="s">
        <v>12</v>
      </c>
    </row>
    <row r="289" spans="1:8" x14ac:dyDescent="0.3">
      <c r="A289" s="1">
        <v>0.45189814814815032</v>
      </c>
      <c r="B289" s="2" t="s">
        <v>34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3.23</v>
      </c>
      <c r="H289" s="2" t="s">
        <v>12</v>
      </c>
    </row>
    <row r="290" spans="1:8" x14ac:dyDescent="0.3">
      <c r="A290" s="1">
        <v>0.45194444444444665</v>
      </c>
      <c r="B290" s="2" t="s">
        <v>34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0.45200231481481701</v>
      </c>
      <c r="B291" s="2" t="s">
        <v>34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3.2000000000000006</v>
      </c>
      <c r="H291" s="2" t="s">
        <v>12</v>
      </c>
    </row>
    <row r="292" spans="1:8" x14ac:dyDescent="0.3">
      <c r="A292" s="1">
        <v>0.45204861111111333</v>
      </c>
      <c r="B292" s="2" t="s">
        <v>34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0.45210648148148369</v>
      </c>
      <c r="B293" s="2" t="s">
        <v>34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3.23</v>
      </c>
      <c r="H293" s="2" t="s">
        <v>12</v>
      </c>
    </row>
    <row r="294" spans="1:8" x14ac:dyDescent="0.3">
      <c r="A294" s="1">
        <v>0.45215277777778001</v>
      </c>
      <c r="B294" s="2" t="s">
        <v>34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3.2199999999999998</v>
      </c>
      <c r="H294" s="2" t="s">
        <v>12</v>
      </c>
    </row>
    <row r="295" spans="1:8" x14ac:dyDescent="0.3">
      <c r="A295" s="1">
        <v>0.45221064814815037</v>
      </c>
      <c r="B295" s="2" t="s">
        <v>34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3.2100000000000004</v>
      </c>
      <c r="H295" s="2" t="s">
        <v>12</v>
      </c>
    </row>
    <row r="296" spans="1:8" x14ac:dyDescent="0.3">
      <c r="A296" s="1">
        <v>0.4522569444444467</v>
      </c>
      <c r="B296" s="2" t="s">
        <v>34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3.23</v>
      </c>
      <c r="H296" s="2" t="s">
        <v>12</v>
      </c>
    </row>
    <row r="297" spans="1:8" x14ac:dyDescent="0.3">
      <c r="A297" s="1">
        <v>0.45231481481481706</v>
      </c>
      <c r="B297" s="2" t="s">
        <v>34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3.23</v>
      </c>
      <c r="H297" s="2" t="s">
        <v>12</v>
      </c>
    </row>
    <row r="298" spans="1:8" x14ac:dyDescent="0.3">
      <c r="A298" s="1">
        <v>0.45236111111111338</v>
      </c>
      <c r="B298" s="2" t="s">
        <v>34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3.2199999999999998</v>
      </c>
      <c r="H298" s="2" t="s">
        <v>12</v>
      </c>
    </row>
    <row r="299" spans="1:8" x14ac:dyDescent="0.3">
      <c r="A299" s="1">
        <v>0.45241898148148374</v>
      </c>
      <c r="B299" s="2" t="s">
        <v>34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3.2100000000000004</v>
      </c>
      <c r="H299" s="2" t="s">
        <v>12</v>
      </c>
    </row>
    <row r="300" spans="1:8" x14ac:dyDescent="0.3">
      <c r="A300" s="1">
        <v>0.45246527777778006</v>
      </c>
      <c r="B300" s="2" t="s">
        <v>34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3.23</v>
      </c>
      <c r="H300" s="2" t="s">
        <v>12</v>
      </c>
    </row>
    <row r="301" spans="1:8" x14ac:dyDescent="0.3">
      <c r="A301" s="1">
        <v>0.45252314814815042</v>
      </c>
      <c r="B301" s="2" t="s">
        <v>34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3.23</v>
      </c>
      <c r="H301" s="2" t="s">
        <v>12</v>
      </c>
    </row>
    <row r="302" spans="1:8" x14ac:dyDescent="0.3">
      <c r="A302" s="1">
        <v>0.45256944444444674</v>
      </c>
      <c r="B302" s="2" t="s">
        <v>34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3.2199999999999998</v>
      </c>
      <c r="H302" s="2" t="s">
        <v>12</v>
      </c>
    </row>
    <row r="303" spans="1:8" x14ac:dyDescent="0.3">
      <c r="A303" s="1">
        <v>0.45262731481481711</v>
      </c>
      <c r="B303" s="2" t="s">
        <v>34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3.2100000000000004</v>
      </c>
      <c r="H303" s="2" t="s">
        <v>12</v>
      </c>
    </row>
    <row r="304" spans="1:8" x14ac:dyDescent="0.3">
      <c r="A304" s="1">
        <v>0.45267361111111343</v>
      </c>
      <c r="B304" s="2" t="s">
        <v>34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3.23</v>
      </c>
      <c r="H304" s="2" t="s">
        <v>12</v>
      </c>
    </row>
    <row r="305" spans="1:8" x14ac:dyDescent="0.3">
      <c r="A305" s="1">
        <v>0.45273148148148379</v>
      </c>
      <c r="B305" s="2" t="s">
        <v>34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3.2199999999999998</v>
      </c>
      <c r="H305" s="2" t="s">
        <v>12</v>
      </c>
    </row>
    <row r="306" spans="1:8" x14ac:dyDescent="0.3">
      <c r="A306" s="1">
        <v>0.45277777777778011</v>
      </c>
      <c r="B306" s="2" t="s">
        <v>34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3.23</v>
      </c>
      <c r="H306" s="2" t="s">
        <v>12</v>
      </c>
    </row>
    <row r="307" spans="1:8" x14ac:dyDescent="0.3">
      <c r="A307" s="1">
        <v>0.45283564814815047</v>
      </c>
      <c r="B307" s="2" t="s">
        <v>34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3.2100000000000004</v>
      </c>
      <c r="H307" s="2" t="s">
        <v>12</v>
      </c>
    </row>
    <row r="308" spans="1:8" x14ac:dyDescent="0.3">
      <c r="A308" s="1">
        <v>0.45288194444444679</v>
      </c>
      <c r="B308" s="2" t="s">
        <v>34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3.23</v>
      </c>
      <c r="H308" s="2" t="s">
        <v>12</v>
      </c>
    </row>
    <row r="309" spans="1:8" x14ac:dyDescent="0.3">
      <c r="A309" s="1">
        <v>0.45293981481481715</v>
      </c>
      <c r="B309" s="2" t="s">
        <v>34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3.2199999999999998</v>
      </c>
      <c r="H309" s="2" t="s">
        <v>12</v>
      </c>
    </row>
    <row r="310" spans="1:8" x14ac:dyDescent="0.3">
      <c r="A310" s="1">
        <v>0.45298611111111348</v>
      </c>
      <c r="B310" s="2" t="s">
        <v>34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3.23</v>
      </c>
      <c r="H310" s="2" t="s">
        <v>12</v>
      </c>
    </row>
    <row r="311" spans="1:8" x14ac:dyDescent="0.3">
      <c r="A311" s="1">
        <v>0.45304398148148384</v>
      </c>
      <c r="B311" s="2" t="s">
        <v>34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3.2100000000000004</v>
      </c>
      <c r="H311" s="2" t="s">
        <v>12</v>
      </c>
    </row>
    <row r="312" spans="1:8" x14ac:dyDescent="0.3">
      <c r="A312" s="1">
        <v>0.45309027777778016</v>
      </c>
      <c r="B312" s="2" t="s">
        <v>34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3.2199999999999998</v>
      </c>
      <c r="H312" s="2" t="s">
        <v>12</v>
      </c>
    </row>
    <row r="313" spans="1:8" x14ac:dyDescent="0.3">
      <c r="A313" s="1">
        <v>0.45314814814815052</v>
      </c>
      <c r="B313" s="2" t="s">
        <v>34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3.23</v>
      </c>
      <c r="H313" s="2" t="s">
        <v>12</v>
      </c>
    </row>
    <row r="314" spans="1:8" x14ac:dyDescent="0.3">
      <c r="A314" s="1">
        <v>0.45319444444444684</v>
      </c>
      <c r="B314" s="2" t="s">
        <v>34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3.23</v>
      </c>
      <c r="H314" s="2" t="s">
        <v>12</v>
      </c>
    </row>
    <row r="315" spans="1:8" x14ac:dyDescent="0.3">
      <c r="A315" s="1">
        <v>0.4532523148148172</v>
      </c>
      <c r="B315" s="2" t="s">
        <v>34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3.2100000000000004</v>
      </c>
      <c r="H315" s="2" t="s">
        <v>12</v>
      </c>
    </row>
    <row r="316" spans="1:8" x14ac:dyDescent="0.3">
      <c r="A316" s="1">
        <v>0.45329861111111353</v>
      </c>
      <c r="B316" s="2" t="s">
        <v>34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3.2199999999999998</v>
      </c>
      <c r="H316" s="2" t="s">
        <v>12</v>
      </c>
    </row>
    <row r="317" spans="1:8" x14ac:dyDescent="0.3">
      <c r="A317" s="1">
        <v>0.45335648148148389</v>
      </c>
      <c r="B317" s="2" t="s">
        <v>34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3.23</v>
      </c>
      <c r="H317" s="2" t="s">
        <v>12</v>
      </c>
    </row>
    <row r="318" spans="1:8" x14ac:dyDescent="0.3">
      <c r="A318" s="1">
        <v>0.45340277777778021</v>
      </c>
      <c r="B318" s="2" t="s">
        <v>34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0.45346064814815057</v>
      </c>
      <c r="B319" s="2" t="s">
        <v>34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3.2000000000000006</v>
      </c>
      <c r="H319" s="2" t="s">
        <v>12</v>
      </c>
    </row>
    <row r="320" spans="1:8" x14ac:dyDescent="0.3">
      <c r="A320" s="1">
        <v>0.45350694444444689</v>
      </c>
      <c r="B320" s="2" t="s">
        <v>34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0.45356481481481725</v>
      </c>
      <c r="B321" s="2" t="s">
        <v>34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3.23</v>
      </c>
      <c r="H321" s="2" t="s">
        <v>12</v>
      </c>
    </row>
    <row r="322" spans="1:8" x14ac:dyDescent="0.3">
      <c r="A322" s="1">
        <v>0.45361111111111357</v>
      </c>
      <c r="B322" s="2" t="s">
        <v>34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3.2199999999999998</v>
      </c>
      <c r="H322" s="2" t="s">
        <v>12</v>
      </c>
    </row>
    <row r="323" spans="1:8" x14ac:dyDescent="0.3">
      <c r="A323" s="1">
        <v>0.45366898148148393</v>
      </c>
      <c r="B323" s="2" t="s">
        <v>34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3.2100000000000004</v>
      </c>
      <c r="H323" s="2" t="s">
        <v>12</v>
      </c>
    </row>
    <row r="324" spans="1:8" x14ac:dyDescent="0.3">
      <c r="A324" s="1">
        <v>0.45371527777778026</v>
      </c>
      <c r="B324" s="2" t="s">
        <v>34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3.23</v>
      </c>
      <c r="H324" s="2" t="s">
        <v>12</v>
      </c>
    </row>
    <row r="325" spans="1:8" x14ac:dyDescent="0.3">
      <c r="A325" s="1">
        <v>0.45377314814815062</v>
      </c>
      <c r="B325" s="2" t="s">
        <v>34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3.23</v>
      </c>
      <c r="H325" s="2" t="s">
        <v>12</v>
      </c>
    </row>
    <row r="326" spans="1:8" x14ac:dyDescent="0.3">
      <c r="A326" s="1">
        <v>0.45381944444444694</v>
      </c>
      <c r="B326" s="2" t="s">
        <v>34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3.2199999999999998</v>
      </c>
      <c r="H326" s="2" t="s">
        <v>12</v>
      </c>
    </row>
    <row r="327" spans="1:8" x14ac:dyDescent="0.3">
      <c r="A327" s="1">
        <v>0.4538773148148173</v>
      </c>
      <c r="B327" s="2" t="s">
        <v>34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3.2100000000000004</v>
      </c>
      <c r="H327" s="2" t="s">
        <v>12</v>
      </c>
    </row>
    <row r="328" spans="1:8" x14ac:dyDescent="0.3">
      <c r="A328" s="1">
        <v>0.45392361111111362</v>
      </c>
      <c r="B328" s="2" t="s">
        <v>34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3.23</v>
      </c>
      <c r="H328" s="2" t="s">
        <v>12</v>
      </c>
    </row>
    <row r="329" spans="1:8" x14ac:dyDescent="0.3">
      <c r="A329" s="1">
        <v>0.45398148148148398</v>
      </c>
      <c r="B329" s="2" t="s">
        <v>34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3.23</v>
      </c>
      <c r="H329" s="2" t="s">
        <v>12</v>
      </c>
    </row>
    <row r="330" spans="1:8" x14ac:dyDescent="0.3">
      <c r="A330" s="1">
        <v>0.45402777777778031</v>
      </c>
      <c r="B330" s="2" t="s">
        <v>34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3.2199999999999998</v>
      </c>
      <c r="H330" s="2" t="s">
        <v>12</v>
      </c>
    </row>
    <row r="331" spans="1:8" x14ac:dyDescent="0.3">
      <c r="A331" s="1">
        <v>0.45408564814815067</v>
      </c>
      <c r="B331" s="2" t="s">
        <v>34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3.2100000000000004</v>
      </c>
      <c r="H331" s="2" t="s">
        <v>12</v>
      </c>
    </row>
    <row r="332" spans="1:8" x14ac:dyDescent="0.3">
      <c r="A332" s="1">
        <v>0.45413194444444699</v>
      </c>
      <c r="B332" s="2" t="s">
        <v>34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3.23</v>
      </c>
      <c r="H332" s="2" t="s">
        <v>12</v>
      </c>
    </row>
    <row r="333" spans="1:8" x14ac:dyDescent="0.3">
      <c r="A333" s="1">
        <v>0.45418981481481735</v>
      </c>
      <c r="B333" s="2" t="s">
        <v>34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3.2199999999999998</v>
      </c>
      <c r="H333" s="2" t="s">
        <v>12</v>
      </c>
    </row>
    <row r="334" spans="1:8" x14ac:dyDescent="0.3">
      <c r="A334" s="1">
        <v>0.45423611111111367</v>
      </c>
      <c r="B334" s="2" t="s">
        <v>34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3.23</v>
      </c>
      <c r="H334" s="2" t="s">
        <v>12</v>
      </c>
    </row>
    <row r="335" spans="1:8" x14ac:dyDescent="0.3">
      <c r="A335" s="1">
        <v>0.45429398148148403</v>
      </c>
      <c r="B335" s="2" t="s">
        <v>34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3.2100000000000004</v>
      </c>
      <c r="H335" s="2" t="s">
        <v>12</v>
      </c>
    </row>
    <row r="336" spans="1:8" x14ac:dyDescent="0.3">
      <c r="A336" s="1">
        <v>0.45434027777778035</v>
      </c>
      <c r="B336" s="2" t="s">
        <v>34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3.23</v>
      </c>
      <c r="H336" s="2" t="s">
        <v>12</v>
      </c>
    </row>
    <row r="337" spans="1:8" x14ac:dyDescent="0.3">
      <c r="A337" s="1">
        <v>0.45439814814815072</v>
      </c>
      <c r="B337" s="2" t="s">
        <v>34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3.2199999999999998</v>
      </c>
      <c r="H337" s="2" t="s">
        <v>12</v>
      </c>
    </row>
    <row r="338" spans="1:8" x14ac:dyDescent="0.3">
      <c r="A338" s="1">
        <v>0.45444444444444704</v>
      </c>
      <c r="B338" s="2" t="s">
        <v>34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3.23</v>
      </c>
      <c r="H338" s="2" t="s">
        <v>12</v>
      </c>
    </row>
    <row r="339" spans="1:8" x14ac:dyDescent="0.3">
      <c r="A339" s="1">
        <v>0.4545023148148174</v>
      </c>
      <c r="B339" s="2" t="s">
        <v>34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3.2100000000000004</v>
      </c>
      <c r="H339" s="2" t="s">
        <v>12</v>
      </c>
    </row>
    <row r="340" spans="1:8" x14ac:dyDescent="0.3">
      <c r="A340" s="1">
        <v>0.45454861111111372</v>
      </c>
      <c r="B340" s="2" t="s">
        <v>34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3.2199999999999998</v>
      </c>
      <c r="H340" s="2" t="s">
        <v>12</v>
      </c>
    </row>
    <row r="341" spans="1:8" x14ac:dyDescent="0.3">
      <c r="A341" s="1">
        <v>0.45460648148148408</v>
      </c>
      <c r="B341" s="2" t="s">
        <v>34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3.23</v>
      </c>
      <c r="H341" s="2" t="s">
        <v>12</v>
      </c>
    </row>
    <row r="342" spans="1:8" x14ac:dyDescent="0.3">
      <c r="A342" s="1">
        <v>0.4546527777777804</v>
      </c>
      <c r="B342" s="2" t="s">
        <v>34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3.23</v>
      </c>
      <c r="H342" s="2" t="s">
        <v>12</v>
      </c>
    </row>
    <row r="343" spans="1:8" x14ac:dyDescent="0.3">
      <c r="A343" s="1">
        <v>0.45471064814815076</v>
      </c>
      <c r="B343" s="2" t="s">
        <v>34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3.2100000000000004</v>
      </c>
      <c r="H343" s="2" t="s">
        <v>12</v>
      </c>
    </row>
    <row r="344" spans="1:8" x14ac:dyDescent="0.3">
      <c r="A344" s="1">
        <v>0.45475694444444709</v>
      </c>
      <c r="B344" s="2" t="s">
        <v>34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3.2199999999999998</v>
      </c>
      <c r="H344" s="2" t="s">
        <v>12</v>
      </c>
    </row>
    <row r="345" spans="1:8" x14ac:dyDescent="0.3">
      <c r="A345" s="1">
        <v>0.45481481481481745</v>
      </c>
      <c r="B345" s="2" t="s">
        <v>34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3.23</v>
      </c>
      <c r="H345" s="2" t="s">
        <v>12</v>
      </c>
    </row>
    <row r="346" spans="1:8" x14ac:dyDescent="0.3">
      <c r="A346" s="1">
        <v>0.45486111111111377</v>
      </c>
      <c r="B346" s="2" t="s">
        <v>34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0.45491898148148413</v>
      </c>
      <c r="B347" s="2" t="s">
        <v>34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3.2000000000000006</v>
      </c>
      <c r="H347" s="2" t="s">
        <v>12</v>
      </c>
    </row>
    <row r="348" spans="1:8" x14ac:dyDescent="0.3">
      <c r="A348" s="1">
        <v>0.45496527777778045</v>
      </c>
      <c r="B348" s="2" t="s">
        <v>34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3.23</v>
      </c>
      <c r="H348" s="2" t="s">
        <v>12</v>
      </c>
    </row>
    <row r="349" spans="1:8" x14ac:dyDescent="0.3">
      <c r="A349" s="1">
        <v>0.45502314814815081</v>
      </c>
      <c r="B349" s="2" t="s">
        <v>34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3.2199999999999998</v>
      </c>
      <c r="H349" s="2" t="s">
        <v>12</v>
      </c>
    </row>
    <row r="350" spans="1:8" x14ac:dyDescent="0.3">
      <c r="A350" s="1">
        <v>0.45506944444444714</v>
      </c>
      <c r="B350" s="2" t="s">
        <v>34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3.23</v>
      </c>
      <c r="H350" s="2" t="s">
        <v>12</v>
      </c>
    </row>
    <row r="351" spans="1:8" x14ac:dyDescent="0.3">
      <c r="A351" s="1">
        <v>0.4551273148148175</v>
      </c>
      <c r="B351" s="2" t="s">
        <v>34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3.2100000000000004</v>
      </c>
      <c r="H351" s="2" t="s">
        <v>12</v>
      </c>
    </row>
    <row r="352" spans="1:8" x14ac:dyDescent="0.3">
      <c r="A352" s="1">
        <v>0.45517361111111382</v>
      </c>
      <c r="B352" s="2" t="s">
        <v>34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3.23</v>
      </c>
      <c r="H352" s="2" t="s">
        <v>12</v>
      </c>
    </row>
    <row r="353" spans="1:8" x14ac:dyDescent="0.3">
      <c r="A353" s="1">
        <v>0.45523148148148418</v>
      </c>
      <c r="B353" s="2" t="s">
        <v>34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3.2199999999999998</v>
      </c>
      <c r="H353" s="2" t="s">
        <v>12</v>
      </c>
    </row>
    <row r="354" spans="1:8" x14ac:dyDescent="0.3">
      <c r="A354" s="1">
        <v>0.4552777777777805</v>
      </c>
      <c r="B354" s="2" t="s">
        <v>34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3.23</v>
      </c>
      <c r="H354" s="2" t="s">
        <v>12</v>
      </c>
    </row>
    <row r="355" spans="1:8" x14ac:dyDescent="0.3">
      <c r="A355" s="1">
        <v>0.45533564814815086</v>
      </c>
      <c r="B355" s="2" t="s">
        <v>34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3.2100000000000004</v>
      </c>
      <c r="H355" s="2" t="s">
        <v>12</v>
      </c>
    </row>
    <row r="356" spans="1:8" x14ac:dyDescent="0.3">
      <c r="A356" s="1">
        <v>0.45538194444444718</v>
      </c>
      <c r="B356" s="2" t="s">
        <v>34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3.23</v>
      </c>
      <c r="H356" s="2" t="s">
        <v>12</v>
      </c>
    </row>
    <row r="357" spans="1:8" x14ac:dyDescent="0.3">
      <c r="A357" s="1">
        <v>0.45543981481481755</v>
      </c>
      <c r="B357" s="2" t="s">
        <v>34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3.2199999999999998</v>
      </c>
      <c r="H357" s="2" t="s">
        <v>12</v>
      </c>
    </row>
    <row r="358" spans="1:8" x14ac:dyDescent="0.3">
      <c r="A358" s="1">
        <v>0.45548611111111387</v>
      </c>
      <c r="B358" s="2" t="s">
        <v>34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3.23</v>
      </c>
      <c r="H358" s="2" t="s">
        <v>12</v>
      </c>
    </row>
    <row r="359" spans="1:8" x14ac:dyDescent="0.3">
      <c r="A359" s="1">
        <v>0.45554398148148423</v>
      </c>
      <c r="B359" s="2" t="s">
        <v>34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3.2100000000000004</v>
      </c>
      <c r="H359" s="2" t="s">
        <v>12</v>
      </c>
    </row>
    <row r="360" spans="1:8" x14ac:dyDescent="0.3">
      <c r="A360" s="1">
        <v>0.45559027777778055</v>
      </c>
      <c r="B360" s="2" t="s">
        <v>34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3.2199999999999998</v>
      </c>
      <c r="H360" s="2" t="s">
        <v>12</v>
      </c>
    </row>
    <row r="361" spans="1:8" x14ac:dyDescent="0.3">
      <c r="A361" s="1">
        <v>0.45564814814815091</v>
      </c>
      <c r="B361" s="2" t="s">
        <v>34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3.23</v>
      </c>
      <c r="H361" s="2" t="s">
        <v>12</v>
      </c>
    </row>
    <row r="362" spans="1:8" x14ac:dyDescent="0.3">
      <c r="A362" s="1">
        <v>0.45569444444444723</v>
      </c>
      <c r="B362" s="2" t="s">
        <v>34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3.23</v>
      </c>
      <c r="H362" s="2" t="s">
        <v>12</v>
      </c>
    </row>
    <row r="363" spans="1:8" x14ac:dyDescent="0.3">
      <c r="A363" s="1">
        <v>0.45575231481481759</v>
      </c>
      <c r="B363" s="2" t="s">
        <v>34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3.2100000000000004</v>
      </c>
      <c r="H363" s="2" t="s">
        <v>12</v>
      </c>
    </row>
    <row r="364" spans="1:8" x14ac:dyDescent="0.3">
      <c r="A364" s="1">
        <v>0.45579861111111392</v>
      </c>
      <c r="B364" s="2" t="s">
        <v>34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3.2199999999999998</v>
      </c>
      <c r="H364" s="2" t="s">
        <v>12</v>
      </c>
    </row>
    <row r="365" spans="1:8" x14ac:dyDescent="0.3">
      <c r="A365" s="1">
        <v>0.45585648148148428</v>
      </c>
      <c r="B365" s="2" t="s">
        <v>34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3.23</v>
      </c>
      <c r="H365" s="2" t="s">
        <v>12</v>
      </c>
    </row>
    <row r="366" spans="1:8" x14ac:dyDescent="0.3">
      <c r="A366" s="1">
        <v>0.4559027777777806</v>
      </c>
      <c r="B366" s="2" t="s">
        <v>34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3.23</v>
      </c>
      <c r="H366" s="2" t="s">
        <v>12</v>
      </c>
    </row>
    <row r="367" spans="1:8" x14ac:dyDescent="0.3">
      <c r="A367" s="1">
        <v>0.45596064814815096</v>
      </c>
      <c r="B367" s="2" t="s">
        <v>34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3.2</v>
      </c>
      <c r="H367" s="2" t="s">
        <v>12</v>
      </c>
    </row>
    <row r="368" spans="1:8" x14ac:dyDescent="0.3">
      <c r="A368" s="1">
        <v>0.45600694444444728</v>
      </c>
      <c r="B368" s="2" t="s">
        <v>34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3.23</v>
      </c>
      <c r="H368" s="2" t="s">
        <v>12</v>
      </c>
    </row>
    <row r="369" spans="1:8" x14ac:dyDescent="0.3">
      <c r="A369" s="1">
        <v>0.45606481481481764</v>
      </c>
      <c r="B369" s="2" t="s">
        <v>34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3.23</v>
      </c>
      <c r="H369" s="2" t="s">
        <v>12</v>
      </c>
    </row>
    <row r="370" spans="1:8" x14ac:dyDescent="0.3">
      <c r="A370" s="1">
        <v>0.45611111111111396</v>
      </c>
      <c r="B370" s="2" t="s">
        <v>34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3.23</v>
      </c>
      <c r="H370" s="2" t="s">
        <v>12</v>
      </c>
    </row>
    <row r="371" spans="1:8" x14ac:dyDescent="0.3">
      <c r="A371" s="1">
        <v>0.45616898148148433</v>
      </c>
      <c r="B371" s="2" t="s">
        <v>34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3.2</v>
      </c>
      <c r="H371" s="2" t="s">
        <v>12</v>
      </c>
    </row>
    <row r="372" spans="1:8" x14ac:dyDescent="0.3">
      <c r="A372" s="1">
        <v>0.45621527777778065</v>
      </c>
      <c r="B372" s="2" t="s">
        <v>34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3.23</v>
      </c>
      <c r="H372" s="2" t="s">
        <v>12</v>
      </c>
    </row>
    <row r="373" spans="1:8" x14ac:dyDescent="0.3">
      <c r="A373" s="1">
        <v>0.45627314814815101</v>
      </c>
      <c r="B373" s="2" t="s">
        <v>34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0.45631944444444733</v>
      </c>
      <c r="B374" s="2" t="s">
        <v>34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0.45637731481481769</v>
      </c>
      <c r="B375" s="2" t="s">
        <v>34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3.2100000000000004</v>
      </c>
      <c r="H375" s="2" t="s">
        <v>12</v>
      </c>
    </row>
    <row r="376" spans="1:8" x14ac:dyDescent="0.3">
      <c r="A376" s="1">
        <v>0.45642361111111401</v>
      </c>
      <c r="B376" s="2" t="s">
        <v>34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3.2199999999999998</v>
      </c>
      <c r="H376" s="2" t="s">
        <v>12</v>
      </c>
    </row>
    <row r="377" spans="1:8" x14ac:dyDescent="0.3">
      <c r="A377" s="1">
        <v>0.45648148148148437</v>
      </c>
      <c r="B377" s="2" t="s">
        <v>34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3.23</v>
      </c>
      <c r="H377" s="2" t="s">
        <v>12</v>
      </c>
    </row>
    <row r="378" spans="1:8" x14ac:dyDescent="0.3">
      <c r="A378" s="1">
        <v>0.4565277777777807</v>
      </c>
      <c r="B378" s="2" t="s">
        <v>34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3.23</v>
      </c>
      <c r="H378" s="2" t="s">
        <v>12</v>
      </c>
    </row>
    <row r="379" spans="1:8" x14ac:dyDescent="0.3">
      <c r="A379" s="1">
        <v>0.45658564814815106</v>
      </c>
      <c r="B379" s="2" t="s">
        <v>34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3.2100000000000004</v>
      </c>
      <c r="H379" s="2" t="s">
        <v>12</v>
      </c>
    </row>
    <row r="380" spans="1:8" x14ac:dyDescent="0.3">
      <c r="A380" s="1">
        <v>0.45663194444444738</v>
      </c>
      <c r="B380" s="2" t="s">
        <v>34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3.2199999999999998</v>
      </c>
      <c r="H380" s="2" t="s">
        <v>12</v>
      </c>
    </row>
    <row r="381" spans="1:8" x14ac:dyDescent="0.3">
      <c r="A381" s="1">
        <v>0.45668981481481774</v>
      </c>
      <c r="B381" s="2" t="s">
        <v>34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3.23</v>
      </c>
      <c r="H381" s="2" t="s">
        <v>12</v>
      </c>
    </row>
    <row r="382" spans="1:8" x14ac:dyDescent="0.3">
      <c r="A382" s="1">
        <v>0.45673611111111406</v>
      </c>
      <c r="B382" s="2" t="s">
        <v>34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3.23</v>
      </c>
      <c r="H382" s="2" t="s">
        <v>12</v>
      </c>
    </row>
    <row r="383" spans="1:8" x14ac:dyDescent="0.3">
      <c r="A383" s="1">
        <v>0.45679398148148442</v>
      </c>
      <c r="B383" s="2" t="s">
        <v>34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3.2100000000000004</v>
      </c>
      <c r="H383" s="2" t="s">
        <v>12</v>
      </c>
    </row>
    <row r="384" spans="1:8" x14ac:dyDescent="0.3">
      <c r="A384" s="1">
        <v>0.45684027777778075</v>
      </c>
      <c r="B384" s="2" t="s">
        <v>34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3.2199999999999998</v>
      </c>
      <c r="H384" s="2" t="s">
        <v>12</v>
      </c>
    </row>
    <row r="385" spans="1:8" x14ac:dyDescent="0.3">
      <c r="A385" s="1">
        <v>0.45689814814815111</v>
      </c>
      <c r="B385" s="2" t="s">
        <v>34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3.23</v>
      </c>
      <c r="H385" s="2" t="s">
        <v>12</v>
      </c>
    </row>
    <row r="386" spans="1:8" x14ac:dyDescent="0.3">
      <c r="A386" s="1">
        <v>0.45694444444444743</v>
      </c>
      <c r="B386" s="2" t="s">
        <v>34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3.23</v>
      </c>
      <c r="H386" s="2" t="s">
        <v>12</v>
      </c>
    </row>
    <row r="387" spans="1:8" x14ac:dyDescent="0.3">
      <c r="A387" s="1">
        <v>0.45700231481481779</v>
      </c>
      <c r="B387" s="2" t="s">
        <v>34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3.2</v>
      </c>
      <c r="H387" s="2" t="s">
        <v>12</v>
      </c>
    </row>
    <row r="388" spans="1:8" x14ac:dyDescent="0.3">
      <c r="A388" s="1">
        <v>0.45704861111111411</v>
      </c>
      <c r="B388" s="2" t="s">
        <v>34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3.23</v>
      </c>
      <c r="H388" s="2" t="s">
        <v>12</v>
      </c>
    </row>
    <row r="389" spans="1:8" x14ac:dyDescent="0.3">
      <c r="A389" s="1">
        <v>0.45710648148148447</v>
      </c>
      <c r="B389" s="2" t="s">
        <v>34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3.23</v>
      </c>
      <c r="H389" s="2" t="s">
        <v>12</v>
      </c>
    </row>
    <row r="390" spans="1:8" x14ac:dyDescent="0.3">
      <c r="A390" s="1">
        <v>0.45715277777778079</v>
      </c>
      <c r="B390" s="2" t="s">
        <v>34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3.23</v>
      </c>
      <c r="H390" s="2" t="s">
        <v>12</v>
      </c>
    </row>
    <row r="391" spans="1:8" x14ac:dyDescent="0.3">
      <c r="A391" s="1">
        <v>0.45721064814815116</v>
      </c>
      <c r="B391" s="2" t="s">
        <v>34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3.2</v>
      </c>
      <c r="H391" s="2" t="s">
        <v>12</v>
      </c>
    </row>
    <row r="392" spans="1:8" x14ac:dyDescent="0.3">
      <c r="A392" s="1">
        <v>0.45725694444444748</v>
      </c>
      <c r="B392" s="2" t="s">
        <v>34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3.23</v>
      </c>
      <c r="H392" s="2" t="s">
        <v>12</v>
      </c>
    </row>
    <row r="393" spans="1:8" x14ac:dyDescent="0.3">
      <c r="A393" s="1">
        <v>0.45731481481481784</v>
      </c>
      <c r="B393" s="2" t="s">
        <v>34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3.23</v>
      </c>
      <c r="H393" s="2" t="s">
        <v>12</v>
      </c>
    </row>
    <row r="394" spans="1:8" x14ac:dyDescent="0.3">
      <c r="A394" s="1">
        <v>0.45736111111111416</v>
      </c>
      <c r="B394" s="2" t="s">
        <v>34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3.2199999999999998</v>
      </c>
      <c r="H394" s="2" t="s">
        <v>12</v>
      </c>
    </row>
    <row r="395" spans="1:8" x14ac:dyDescent="0.3">
      <c r="A395" s="1">
        <v>0.45741898148148452</v>
      </c>
      <c r="B395" s="2" t="s">
        <v>34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3.2100000000000004</v>
      </c>
      <c r="H395" s="2" t="s">
        <v>12</v>
      </c>
    </row>
    <row r="396" spans="1:8" x14ac:dyDescent="0.3">
      <c r="A396" s="1">
        <v>0.45746527777778084</v>
      </c>
      <c r="B396" s="2" t="s">
        <v>34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3.23</v>
      </c>
      <c r="H396" s="2" t="s">
        <v>12</v>
      </c>
    </row>
    <row r="397" spans="1:8" x14ac:dyDescent="0.3">
      <c r="A397" s="1">
        <v>0.4575231481481512</v>
      </c>
      <c r="B397" s="2" t="s">
        <v>34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3.23</v>
      </c>
      <c r="H397" s="2" t="s">
        <v>12</v>
      </c>
    </row>
    <row r="398" spans="1:8" x14ac:dyDescent="0.3">
      <c r="A398" s="1">
        <v>0.45756944444444753</v>
      </c>
      <c r="B398" s="2" t="s">
        <v>34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3.2199999999999998</v>
      </c>
      <c r="H398" s="2" t="s">
        <v>12</v>
      </c>
    </row>
    <row r="399" spans="1:8" x14ac:dyDescent="0.3">
      <c r="A399" s="1">
        <v>0.45762731481481789</v>
      </c>
      <c r="B399" s="2" t="s">
        <v>34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3.2100000000000004</v>
      </c>
      <c r="H399" s="2" t="s">
        <v>12</v>
      </c>
    </row>
    <row r="400" spans="1:8" x14ac:dyDescent="0.3">
      <c r="A400" s="1">
        <v>0.45767361111111421</v>
      </c>
      <c r="B400" s="2" t="s">
        <v>34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0.45773148148148457</v>
      </c>
      <c r="B401" s="2" t="s">
        <v>34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0.45777777777778089</v>
      </c>
      <c r="B402" s="2" t="s">
        <v>34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3.21</v>
      </c>
      <c r="H402" s="2" t="s">
        <v>12</v>
      </c>
    </row>
    <row r="403" spans="1:8" x14ac:dyDescent="0.3">
      <c r="A403" s="1">
        <v>0.45783564814815125</v>
      </c>
      <c r="B403" s="2" t="s">
        <v>34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3.2100000000000004</v>
      </c>
      <c r="H403" s="2" t="s">
        <v>12</v>
      </c>
    </row>
    <row r="404" spans="1:8" x14ac:dyDescent="0.3">
      <c r="A404" s="1">
        <v>0.45788194444444758</v>
      </c>
      <c r="B404" s="2" t="s">
        <v>34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3.2199999999999998</v>
      </c>
      <c r="H404" s="2" t="s">
        <v>12</v>
      </c>
    </row>
    <row r="405" spans="1:8" x14ac:dyDescent="0.3">
      <c r="A405" s="1">
        <v>0.45793981481481794</v>
      </c>
      <c r="B405" s="2" t="s">
        <v>34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3.23</v>
      </c>
      <c r="H405" s="2" t="s">
        <v>12</v>
      </c>
    </row>
    <row r="406" spans="1:8" x14ac:dyDescent="0.3">
      <c r="A406" s="1">
        <v>0.45798611111111426</v>
      </c>
      <c r="B406" s="2" t="s">
        <v>34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3.23</v>
      </c>
      <c r="H406" s="2" t="s">
        <v>12</v>
      </c>
    </row>
    <row r="407" spans="1:8" x14ac:dyDescent="0.3">
      <c r="A407" s="1">
        <v>0.45804398148148462</v>
      </c>
      <c r="B407" s="2" t="s">
        <v>34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3.2100000000000004</v>
      </c>
      <c r="H407" s="2" t="s">
        <v>12</v>
      </c>
    </row>
    <row r="408" spans="1:8" x14ac:dyDescent="0.3">
      <c r="A408" s="1">
        <v>0.45809027777778094</v>
      </c>
      <c r="B408" s="2" t="s">
        <v>34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3.2199999999999998</v>
      </c>
      <c r="H408" s="2" t="s">
        <v>12</v>
      </c>
    </row>
    <row r="409" spans="1:8" x14ac:dyDescent="0.3">
      <c r="A409" s="1">
        <v>0.4581481481481513</v>
      </c>
      <c r="B409" s="2" t="s">
        <v>34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3.23</v>
      </c>
      <c r="H409" s="2" t="s">
        <v>12</v>
      </c>
    </row>
    <row r="410" spans="1:8" x14ac:dyDescent="0.3">
      <c r="A410" s="1">
        <v>0.45819444444444762</v>
      </c>
      <c r="B410" s="2" t="s">
        <v>34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3.23</v>
      </c>
      <c r="H410" s="2" t="s">
        <v>12</v>
      </c>
    </row>
    <row r="411" spans="1:8" x14ac:dyDescent="0.3">
      <c r="A411" s="1">
        <v>0.45825231481481798</v>
      </c>
      <c r="B411" s="2" t="s">
        <v>34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3.2100000000000004</v>
      </c>
      <c r="H411" s="2" t="s">
        <v>12</v>
      </c>
    </row>
    <row r="412" spans="1:8" x14ac:dyDescent="0.3">
      <c r="A412" s="1">
        <v>0.45829861111111431</v>
      </c>
      <c r="B412" s="2" t="s">
        <v>34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3.2199999999999998</v>
      </c>
      <c r="H412" s="2" t="s">
        <v>12</v>
      </c>
    </row>
    <row r="413" spans="1:8" x14ac:dyDescent="0.3">
      <c r="A413" s="1">
        <v>0.45835648148148467</v>
      </c>
      <c r="B413" s="2" t="s">
        <v>34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3.23</v>
      </c>
      <c r="H413" s="2" t="s">
        <v>12</v>
      </c>
    </row>
    <row r="414" spans="1:8" x14ac:dyDescent="0.3">
      <c r="A414" s="1">
        <v>0.45840277777778099</v>
      </c>
      <c r="B414" s="2" t="s">
        <v>34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3.23</v>
      </c>
      <c r="H414" s="2" t="s">
        <v>12</v>
      </c>
    </row>
    <row r="415" spans="1:8" x14ac:dyDescent="0.3">
      <c r="A415" s="1">
        <v>0.45846064814815135</v>
      </c>
      <c r="B415" s="2" t="s">
        <v>34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3.2</v>
      </c>
      <c r="H415" s="2" t="s">
        <v>12</v>
      </c>
    </row>
    <row r="416" spans="1:8" x14ac:dyDescent="0.3">
      <c r="A416" s="1">
        <v>0.45850694444444767</v>
      </c>
      <c r="B416" s="2" t="s">
        <v>34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3.23</v>
      </c>
      <c r="H416" s="2" t="s">
        <v>12</v>
      </c>
    </row>
    <row r="417" spans="1:8" x14ac:dyDescent="0.3">
      <c r="A417" s="1">
        <v>0.45856481481481803</v>
      </c>
      <c r="B417" s="2" t="s">
        <v>34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3.23</v>
      </c>
      <c r="H417" s="2" t="s">
        <v>12</v>
      </c>
    </row>
    <row r="418" spans="1:8" x14ac:dyDescent="0.3">
      <c r="A418" s="1">
        <v>0.45861111111111436</v>
      </c>
      <c r="B418" s="2" t="s">
        <v>34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3.23</v>
      </c>
      <c r="H418" s="2" t="s">
        <v>12</v>
      </c>
    </row>
    <row r="419" spans="1:8" x14ac:dyDescent="0.3">
      <c r="A419" s="1">
        <v>0.45866898148148472</v>
      </c>
      <c r="B419" s="2" t="s">
        <v>34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3.2</v>
      </c>
      <c r="H419" s="2" t="s">
        <v>12</v>
      </c>
    </row>
    <row r="420" spans="1:8" x14ac:dyDescent="0.3">
      <c r="A420" s="1">
        <v>0.45871527777778104</v>
      </c>
      <c r="B420" s="2" t="s">
        <v>34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3.23</v>
      </c>
      <c r="H420" s="2" t="s">
        <v>12</v>
      </c>
    </row>
    <row r="421" spans="1:8" x14ac:dyDescent="0.3">
      <c r="A421" s="1">
        <v>0.4587731481481514</v>
      </c>
      <c r="B421" s="2" t="s">
        <v>34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3.23</v>
      </c>
      <c r="H421" s="2" t="s">
        <v>12</v>
      </c>
    </row>
    <row r="422" spans="1:8" x14ac:dyDescent="0.3">
      <c r="A422" s="1">
        <v>0.45881944444444772</v>
      </c>
      <c r="B422" s="2" t="s">
        <v>34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3.2199999999999998</v>
      </c>
      <c r="H422" s="2" t="s">
        <v>12</v>
      </c>
    </row>
    <row r="423" spans="1:8" x14ac:dyDescent="0.3">
      <c r="A423" s="1">
        <v>0.45887731481481808</v>
      </c>
      <c r="B423" s="2" t="s">
        <v>34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3.1900000000000004</v>
      </c>
      <c r="H423" s="2" t="s">
        <v>12</v>
      </c>
    </row>
    <row r="424" spans="1:8" x14ac:dyDescent="0.3">
      <c r="A424" s="1">
        <v>0.4589236111111144</v>
      </c>
      <c r="B424" s="2" t="s">
        <v>34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3.23</v>
      </c>
      <c r="H424" s="2" t="s">
        <v>12</v>
      </c>
    </row>
    <row r="425" spans="1:8" x14ac:dyDescent="0.3">
      <c r="A425" s="1">
        <v>0.45898148148148477</v>
      </c>
      <c r="B425" s="2" t="s">
        <v>34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3.2199999999999998</v>
      </c>
      <c r="H425" s="2" t="s">
        <v>12</v>
      </c>
    </row>
    <row r="426" spans="1:8" x14ac:dyDescent="0.3">
      <c r="A426" s="1">
        <v>0.45902777777778109</v>
      </c>
      <c r="B426" s="2" t="s">
        <v>34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3.23</v>
      </c>
      <c r="H426" s="2" t="s">
        <v>12</v>
      </c>
    </row>
    <row r="427" spans="1:8" x14ac:dyDescent="0.3">
      <c r="A427" s="1">
        <v>0.45908564814815145</v>
      </c>
      <c r="B427" s="2" t="s">
        <v>34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3.2100000000000004</v>
      </c>
      <c r="H427" s="2" t="s">
        <v>12</v>
      </c>
    </row>
    <row r="428" spans="1:8" x14ac:dyDescent="0.3">
      <c r="A428" s="1">
        <v>0.45913194444444777</v>
      </c>
      <c r="B428" s="2" t="s">
        <v>34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3.23</v>
      </c>
      <c r="H428" s="2" t="s">
        <v>12</v>
      </c>
    </row>
    <row r="429" spans="1:8" x14ac:dyDescent="0.3">
      <c r="A429" s="1">
        <v>0.45918981481481813</v>
      </c>
      <c r="B429" s="2" t="s">
        <v>34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3.2199999999999998</v>
      </c>
      <c r="H429" s="2" t="s">
        <v>12</v>
      </c>
    </row>
    <row r="430" spans="1:8" x14ac:dyDescent="0.3">
      <c r="A430" s="1">
        <v>0.45923611111111445</v>
      </c>
      <c r="B430" s="2" t="s">
        <v>34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3.23</v>
      </c>
      <c r="H430" s="2" t="s">
        <v>12</v>
      </c>
    </row>
    <row r="431" spans="1:8" x14ac:dyDescent="0.3">
      <c r="A431" s="1">
        <v>0.45929398148148481</v>
      </c>
      <c r="B431" s="2" t="s">
        <v>34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3.2100000000000004</v>
      </c>
      <c r="H431" s="2" t="s">
        <v>12</v>
      </c>
    </row>
    <row r="432" spans="1:8" x14ac:dyDescent="0.3">
      <c r="A432" s="1">
        <v>0.45934027777778114</v>
      </c>
      <c r="B432" s="2" t="s">
        <v>34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3.23</v>
      </c>
      <c r="H432" s="2" t="s">
        <v>12</v>
      </c>
    </row>
    <row r="433" spans="1:8" x14ac:dyDescent="0.3">
      <c r="A433" s="1">
        <v>0.4593981481481515</v>
      </c>
      <c r="B433" s="2" t="s">
        <v>34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3.2199999999999998</v>
      </c>
      <c r="H433" s="2" t="s">
        <v>12</v>
      </c>
    </row>
    <row r="434" spans="1:8" x14ac:dyDescent="0.3">
      <c r="A434" s="1">
        <v>0.45944444444444782</v>
      </c>
      <c r="B434" s="2" t="s">
        <v>34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3.23</v>
      </c>
      <c r="H434" s="2" t="s">
        <v>12</v>
      </c>
    </row>
    <row r="435" spans="1:8" x14ac:dyDescent="0.3">
      <c r="A435" s="1">
        <v>0.45950231481481818</v>
      </c>
      <c r="B435" s="2" t="s">
        <v>34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3.2100000000000004</v>
      </c>
      <c r="H435" s="2" t="s">
        <v>12</v>
      </c>
    </row>
    <row r="436" spans="1:8" x14ac:dyDescent="0.3">
      <c r="A436" s="1">
        <v>0.4595486111111145</v>
      </c>
      <c r="B436" s="2" t="s">
        <v>34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3.2199999999999998</v>
      </c>
      <c r="H436" s="2" t="s">
        <v>12</v>
      </c>
    </row>
    <row r="437" spans="1:8" x14ac:dyDescent="0.3">
      <c r="A437" s="1">
        <v>0.45960648148148486</v>
      </c>
      <c r="B437" s="2" t="s">
        <v>34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3.23</v>
      </c>
      <c r="H437" s="2" t="s">
        <v>12</v>
      </c>
    </row>
    <row r="438" spans="1:8" x14ac:dyDescent="0.3">
      <c r="A438" s="1">
        <v>0.45965277777778119</v>
      </c>
      <c r="B438" s="2" t="s">
        <v>34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3.23</v>
      </c>
      <c r="H438" s="2" t="s">
        <v>12</v>
      </c>
    </row>
    <row r="439" spans="1:8" x14ac:dyDescent="0.3">
      <c r="A439" s="1">
        <v>0.45971064814815155</v>
      </c>
      <c r="B439" s="2" t="s">
        <v>34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3.2100000000000004</v>
      </c>
      <c r="H439" s="2" t="s">
        <v>12</v>
      </c>
    </row>
    <row r="440" spans="1:8" x14ac:dyDescent="0.3">
      <c r="A440" s="1">
        <v>0.45975694444444787</v>
      </c>
      <c r="B440" s="2" t="s">
        <v>34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3.2199999999999998</v>
      </c>
      <c r="H440" s="2" t="s">
        <v>12</v>
      </c>
    </row>
    <row r="441" spans="1:8" x14ac:dyDescent="0.3">
      <c r="A441" s="1">
        <v>0.45981481481481823</v>
      </c>
      <c r="B441" s="2" t="s">
        <v>34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3.23</v>
      </c>
      <c r="H441" s="2" t="s">
        <v>12</v>
      </c>
    </row>
    <row r="442" spans="1:8" x14ac:dyDescent="0.3">
      <c r="A442" s="1">
        <v>0.45986111111111455</v>
      </c>
      <c r="B442" s="2" t="s">
        <v>34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3.23</v>
      </c>
      <c r="H442" s="2" t="s">
        <v>12</v>
      </c>
    </row>
    <row r="443" spans="1:8" x14ac:dyDescent="0.3">
      <c r="A443" s="1">
        <v>0.45991898148148491</v>
      </c>
      <c r="B443" s="2" t="s">
        <v>34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3.2</v>
      </c>
      <c r="H443" s="2" t="s">
        <v>12</v>
      </c>
    </row>
    <row r="444" spans="1:8" x14ac:dyDescent="0.3">
      <c r="A444" s="1">
        <v>0.45996527777778123</v>
      </c>
      <c r="B444" s="2" t="s">
        <v>34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</row>
    <row r="445" spans="1:8" x14ac:dyDescent="0.3">
      <c r="A445" s="1">
        <v>0.46002314814815159</v>
      </c>
      <c r="B445" s="2" t="s">
        <v>34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3.23</v>
      </c>
      <c r="H445" s="2" t="s">
        <v>12</v>
      </c>
    </row>
    <row r="446" spans="1:8" x14ac:dyDescent="0.3">
      <c r="A446" s="1">
        <v>0.46006944444444792</v>
      </c>
      <c r="B446" s="2" t="s">
        <v>34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3.2199999999999998</v>
      </c>
      <c r="H446" s="2" t="s">
        <v>12</v>
      </c>
    </row>
    <row r="447" spans="1:8" x14ac:dyDescent="0.3">
      <c r="A447" s="1">
        <v>0.46012731481481828</v>
      </c>
      <c r="B447" s="2" t="s">
        <v>34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3.2100000000000004</v>
      </c>
      <c r="H447" s="2" t="s">
        <v>12</v>
      </c>
    </row>
    <row r="448" spans="1:8" x14ac:dyDescent="0.3">
      <c r="A448" s="1">
        <v>0.4601736111111146</v>
      </c>
      <c r="B448" s="2" t="s">
        <v>34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3.23</v>
      </c>
      <c r="H448" s="2" t="s">
        <v>12</v>
      </c>
    </row>
    <row r="449" spans="1:8" x14ac:dyDescent="0.3">
      <c r="A449" s="1">
        <v>0.46023148148148496</v>
      </c>
      <c r="B449" s="2" t="s">
        <v>34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3.23</v>
      </c>
      <c r="H449" s="2" t="s">
        <v>12</v>
      </c>
    </row>
    <row r="450" spans="1:8" x14ac:dyDescent="0.3">
      <c r="A450" s="1">
        <v>0.46027777777778128</v>
      </c>
      <c r="B450" s="2" t="s">
        <v>34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3.2199999999999998</v>
      </c>
      <c r="H450" s="2" t="s">
        <v>12</v>
      </c>
    </row>
    <row r="451" spans="1:8" x14ac:dyDescent="0.3">
      <c r="A451" s="1">
        <v>0.46033564814815164</v>
      </c>
      <c r="B451" s="2" t="s">
        <v>34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3.2100000000000004</v>
      </c>
      <c r="H451" s="2" t="s">
        <v>12</v>
      </c>
    </row>
    <row r="452" spans="1:8" x14ac:dyDescent="0.3">
      <c r="A452" s="1">
        <v>0.46038194444444797</v>
      </c>
      <c r="B452" s="2" t="s">
        <v>34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3.23</v>
      </c>
      <c r="H452" s="2" t="s">
        <v>12</v>
      </c>
    </row>
    <row r="453" spans="1:8" x14ac:dyDescent="0.3">
      <c r="A453" s="1">
        <v>0.46043981481481833</v>
      </c>
      <c r="B453" s="2" t="s">
        <v>34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3.23</v>
      </c>
      <c r="H453" s="2" t="s">
        <v>12</v>
      </c>
    </row>
    <row r="454" spans="1:8" x14ac:dyDescent="0.3">
      <c r="A454" s="1">
        <v>0.46048611111111465</v>
      </c>
      <c r="B454" s="2" t="s">
        <v>34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3.2199999999999998</v>
      </c>
      <c r="H454" s="2" t="s">
        <v>12</v>
      </c>
    </row>
    <row r="455" spans="1:8" x14ac:dyDescent="0.3">
      <c r="A455" s="1">
        <v>0.46054398148148501</v>
      </c>
      <c r="B455" s="2" t="s">
        <v>34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3.2100000000000004</v>
      </c>
      <c r="H455" s="2" t="s">
        <v>12</v>
      </c>
    </row>
    <row r="456" spans="1:8" x14ac:dyDescent="0.3">
      <c r="A456" s="1">
        <v>0.46059027777778133</v>
      </c>
      <c r="B456" s="2" t="s">
        <v>34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3.23</v>
      </c>
      <c r="H456" s="2" t="s">
        <v>12</v>
      </c>
    </row>
    <row r="457" spans="1:8" x14ac:dyDescent="0.3">
      <c r="A457" s="1">
        <v>0.46064814814815169</v>
      </c>
      <c r="B457" s="2" t="s">
        <v>34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3.2199999999999998</v>
      </c>
      <c r="H457" s="2" t="s">
        <v>12</v>
      </c>
    </row>
    <row r="458" spans="1:8" x14ac:dyDescent="0.3">
      <c r="A458" s="1">
        <v>0.46069444444444801</v>
      </c>
      <c r="B458" s="2" t="s">
        <v>34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3.23</v>
      </c>
      <c r="H458" s="2" t="s">
        <v>12</v>
      </c>
    </row>
    <row r="459" spans="1:8" x14ac:dyDescent="0.3">
      <c r="A459" s="1">
        <v>0.46075231481481838</v>
      </c>
      <c r="B459" s="2" t="s">
        <v>34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3.2100000000000004</v>
      </c>
      <c r="H459" s="2" t="s">
        <v>12</v>
      </c>
    </row>
    <row r="460" spans="1:8" x14ac:dyDescent="0.3">
      <c r="A460" s="1">
        <v>0.4607986111111147</v>
      </c>
      <c r="B460" s="2" t="s">
        <v>34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3.23</v>
      </c>
      <c r="H460" s="2" t="s">
        <v>12</v>
      </c>
    </row>
    <row r="461" spans="1:8" x14ac:dyDescent="0.3">
      <c r="A461" s="1">
        <v>0.46085648148148506</v>
      </c>
      <c r="B461" s="2" t="s">
        <v>34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3.2199999999999998</v>
      </c>
      <c r="H461" s="2" t="s">
        <v>12</v>
      </c>
    </row>
    <row r="462" spans="1:8" x14ac:dyDescent="0.3">
      <c r="A462" s="1">
        <v>0.46090277777778138</v>
      </c>
      <c r="B462" s="2" t="s">
        <v>34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3.23</v>
      </c>
      <c r="H462" s="2" t="s">
        <v>12</v>
      </c>
    </row>
    <row r="463" spans="1:8" x14ac:dyDescent="0.3">
      <c r="A463" s="1">
        <v>0.46096064814815174</v>
      </c>
      <c r="B463" s="2" t="s">
        <v>34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3.2100000000000004</v>
      </c>
      <c r="H463" s="2" t="s">
        <v>12</v>
      </c>
    </row>
    <row r="464" spans="1:8" x14ac:dyDescent="0.3">
      <c r="A464" s="1">
        <v>0.46100694444444806</v>
      </c>
      <c r="B464" s="2" t="s">
        <v>34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3.2199999999999998</v>
      </c>
      <c r="H464" s="2" t="s">
        <v>12</v>
      </c>
    </row>
    <row r="465" spans="1:8" x14ac:dyDescent="0.3">
      <c r="A465" s="1">
        <v>0.46106481481481842</v>
      </c>
      <c r="B465" s="2" t="s">
        <v>34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3.21</v>
      </c>
      <c r="H465" s="2" t="s">
        <v>12</v>
      </c>
    </row>
    <row r="466" spans="1:8" x14ac:dyDescent="0.3">
      <c r="A466" s="1">
        <v>0.46111111111111475</v>
      </c>
      <c r="B466" s="2" t="s">
        <v>34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3.23</v>
      </c>
      <c r="H466" s="2" t="s">
        <v>12</v>
      </c>
    </row>
    <row r="467" spans="1:8" x14ac:dyDescent="0.3">
      <c r="A467" s="1">
        <v>0.46116898148148511</v>
      </c>
      <c r="B467" s="2" t="s">
        <v>34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3.2</v>
      </c>
      <c r="H467" s="2" t="s">
        <v>12</v>
      </c>
    </row>
    <row r="468" spans="1:8" x14ac:dyDescent="0.3">
      <c r="A468" s="1">
        <v>0.46121527777778143</v>
      </c>
      <c r="B468" s="2" t="s">
        <v>34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3.23</v>
      </c>
      <c r="H468" s="2" t="s">
        <v>12</v>
      </c>
    </row>
    <row r="469" spans="1:8" x14ac:dyDescent="0.3">
      <c r="A469" s="1">
        <v>0.46127314814815179</v>
      </c>
      <c r="B469" s="2" t="s">
        <v>34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3.23</v>
      </c>
      <c r="H469" s="2" t="s">
        <v>12</v>
      </c>
    </row>
    <row r="470" spans="1:8" x14ac:dyDescent="0.3">
      <c r="A470" s="1">
        <v>0.46131944444444811</v>
      </c>
      <c r="B470" s="2" t="s">
        <v>34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3.23</v>
      </c>
      <c r="H470" s="2" t="s">
        <v>12</v>
      </c>
    </row>
    <row r="471" spans="1:8" x14ac:dyDescent="0.3">
      <c r="A471" s="1">
        <v>0.46137731481481847</v>
      </c>
      <c r="B471" s="2" t="s">
        <v>34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3.2</v>
      </c>
      <c r="H471" s="2" t="s">
        <v>12</v>
      </c>
    </row>
    <row r="472" spans="1:8" x14ac:dyDescent="0.3">
      <c r="A472" s="1">
        <v>0.4614236111111148</v>
      </c>
      <c r="B472" s="2" t="s">
        <v>34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3.23</v>
      </c>
      <c r="H472" s="2" t="s">
        <v>12</v>
      </c>
    </row>
    <row r="473" spans="1:8" x14ac:dyDescent="0.3">
      <c r="A473" s="1">
        <v>0.46148148148148516</v>
      </c>
      <c r="B473" s="2" t="s">
        <v>34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3.23</v>
      </c>
      <c r="H473" s="2" t="s">
        <v>12</v>
      </c>
    </row>
    <row r="474" spans="1:8" x14ac:dyDescent="0.3">
      <c r="A474" s="1">
        <v>0.46152777777778148</v>
      </c>
      <c r="B474" s="2" t="s">
        <v>34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3.23</v>
      </c>
      <c r="H474" s="2" t="s">
        <v>12</v>
      </c>
    </row>
    <row r="475" spans="1:8" x14ac:dyDescent="0.3">
      <c r="A475" s="1">
        <v>0.46158564814815184</v>
      </c>
      <c r="B475" s="2" t="s">
        <v>34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3.2</v>
      </c>
      <c r="H475" s="2" t="s">
        <v>12</v>
      </c>
    </row>
    <row r="476" spans="1:8" x14ac:dyDescent="0.3">
      <c r="A476" s="1">
        <v>0.46163194444444816</v>
      </c>
      <c r="B476" s="2" t="s">
        <v>34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3.23</v>
      </c>
      <c r="H476" s="2" t="s">
        <v>12</v>
      </c>
    </row>
    <row r="477" spans="1:8" x14ac:dyDescent="0.3">
      <c r="A477" s="1">
        <v>0.46168981481481852</v>
      </c>
      <c r="B477" s="2" t="s">
        <v>34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3.23</v>
      </c>
      <c r="H477" s="2" t="s">
        <v>12</v>
      </c>
    </row>
    <row r="478" spans="1:8" x14ac:dyDescent="0.3">
      <c r="A478" s="1">
        <v>0.46173611111111484</v>
      </c>
      <c r="B478" s="2" t="s">
        <v>34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3.2199999999999998</v>
      </c>
      <c r="H478" s="2" t="s">
        <v>12</v>
      </c>
    </row>
    <row r="479" spans="1:8" x14ac:dyDescent="0.3">
      <c r="A479" s="1">
        <v>0.46179398148148521</v>
      </c>
      <c r="B479" s="2" t="s">
        <v>34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3.2100000000000004</v>
      </c>
      <c r="H479" s="2" t="s">
        <v>12</v>
      </c>
    </row>
    <row r="480" spans="1:8" x14ac:dyDescent="0.3">
      <c r="A480" s="1">
        <v>0.46184027777778153</v>
      </c>
      <c r="B480" s="2" t="s">
        <v>34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3.23</v>
      </c>
      <c r="H480" s="2" t="s">
        <v>12</v>
      </c>
    </row>
    <row r="481" spans="1:8" x14ac:dyDescent="0.3">
      <c r="A481" s="1">
        <v>0.46189814814815189</v>
      </c>
      <c r="B481" s="2" t="s">
        <v>34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3.23</v>
      </c>
      <c r="H481" s="2" t="s">
        <v>12</v>
      </c>
    </row>
    <row r="482" spans="1:8" x14ac:dyDescent="0.3">
      <c r="A482" s="1">
        <v>0.46194444444444821</v>
      </c>
      <c r="B482" s="2" t="s">
        <v>34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3.2199999999999998</v>
      </c>
      <c r="H482" s="2" t="s">
        <v>12</v>
      </c>
    </row>
    <row r="483" spans="1:8" x14ac:dyDescent="0.3">
      <c r="A483" s="1">
        <v>0.46200231481481857</v>
      </c>
      <c r="B483" s="2" t="s">
        <v>34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3.2100000000000004</v>
      </c>
      <c r="H483" s="2" t="s">
        <v>12</v>
      </c>
    </row>
    <row r="484" spans="1:8" x14ac:dyDescent="0.3">
      <c r="A484" s="1">
        <v>0.46204861111111489</v>
      </c>
      <c r="B484" s="2" t="s">
        <v>34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3.23</v>
      </c>
      <c r="H484" s="2" t="s">
        <v>12</v>
      </c>
    </row>
    <row r="485" spans="1:8" x14ac:dyDescent="0.3">
      <c r="A485" s="1">
        <v>0.46210648148148525</v>
      </c>
      <c r="B485" s="2" t="s">
        <v>34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3.2199999999999998</v>
      </c>
      <c r="H485" s="2" t="s">
        <v>12</v>
      </c>
    </row>
    <row r="486" spans="1:8" x14ac:dyDescent="0.3">
      <c r="A486" s="1">
        <v>0.46215277777778158</v>
      </c>
      <c r="B486" s="2" t="s">
        <v>34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3.21</v>
      </c>
      <c r="H486" s="2" t="s">
        <v>12</v>
      </c>
    </row>
    <row r="487" spans="1:8" x14ac:dyDescent="0.3">
      <c r="A487" s="1">
        <v>0.46221064814815194</v>
      </c>
      <c r="B487" s="2" t="s">
        <v>34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3.2100000000000004</v>
      </c>
      <c r="H487" s="2" t="s">
        <v>12</v>
      </c>
    </row>
    <row r="488" spans="1:8" x14ac:dyDescent="0.3">
      <c r="A488" s="1">
        <v>0.46225694444444826</v>
      </c>
      <c r="B488" s="2" t="s">
        <v>34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3.2199999999999998</v>
      </c>
      <c r="H488" s="2" t="s">
        <v>12</v>
      </c>
    </row>
    <row r="489" spans="1:8" x14ac:dyDescent="0.3">
      <c r="A489" s="1">
        <v>0.46231481481481862</v>
      </c>
      <c r="B489" s="2" t="s">
        <v>34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3.23</v>
      </c>
      <c r="H489" s="2" t="s">
        <v>12</v>
      </c>
    </row>
    <row r="490" spans="1:8" x14ac:dyDescent="0.3">
      <c r="A490" s="1">
        <v>0.46236111111111494</v>
      </c>
      <c r="B490" s="2" t="s">
        <v>34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3.23</v>
      </c>
      <c r="H490" s="2" t="s">
        <v>12</v>
      </c>
    </row>
    <row r="491" spans="1:8" x14ac:dyDescent="0.3">
      <c r="A491" s="1">
        <v>0.4624189814814853</v>
      </c>
      <c r="B491" s="2" t="s">
        <v>34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3.2100000000000004</v>
      </c>
      <c r="H491" s="2" t="s">
        <v>12</v>
      </c>
    </row>
    <row r="492" spans="1:8" x14ac:dyDescent="0.3">
      <c r="A492" s="1">
        <v>0.46246527777778162</v>
      </c>
      <c r="B492" s="2" t="s">
        <v>34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3.2199999999999998</v>
      </c>
      <c r="H492" s="2" t="s">
        <v>12</v>
      </c>
    </row>
    <row r="493" spans="1:8" x14ac:dyDescent="0.3">
      <c r="A493" s="1">
        <v>0.46252314814815199</v>
      </c>
      <c r="B493" s="2" t="s">
        <v>34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3.23</v>
      </c>
      <c r="H493" s="2" t="s">
        <v>12</v>
      </c>
    </row>
    <row r="494" spans="1:8" x14ac:dyDescent="0.3">
      <c r="A494" s="1">
        <v>0.46256944444444831</v>
      </c>
      <c r="B494" s="2" t="s">
        <v>34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3.23</v>
      </c>
      <c r="H494" s="2" t="s">
        <v>12</v>
      </c>
    </row>
    <row r="495" spans="1:8" x14ac:dyDescent="0.3">
      <c r="A495" s="1">
        <v>0.46262731481481867</v>
      </c>
      <c r="B495" s="2" t="s">
        <v>34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3.2100000000000004</v>
      </c>
      <c r="H495" s="2" t="s">
        <v>12</v>
      </c>
    </row>
    <row r="496" spans="1:8" x14ac:dyDescent="0.3">
      <c r="A496" s="1">
        <v>0.46267361111111499</v>
      </c>
      <c r="B496" s="2" t="s">
        <v>34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3.2199999999999998</v>
      </c>
      <c r="H496" s="2" t="s">
        <v>12</v>
      </c>
    </row>
    <row r="497" spans="1:8" x14ac:dyDescent="0.3">
      <c r="A497" s="1">
        <v>0.46273148148148535</v>
      </c>
      <c r="B497" s="2" t="s">
        <v>34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3.23</v>
      </c>
      <c r="H497" s="2" t="s">
        <v>12</v>
      </c>
    </row>
    <row r="498" spans="1:8" x14ac:dyDescent="0.3">
      <c r="A498" s="1">
        <v>0.46277777777778167</v>
      </c>
      <c r="B498" s="2" t="s">
        <v>34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3.23</v>
      </c>
      <c r="H498" s="2" t="s">
        <v>12</v>
      </c>
    </row>
    <row r="499" spans="1:8" x14ac:dyDescent="0.3">
      <c r="A499" s="1">
        <v>0.46283564814815203</v>
      </c>
      <c r="B499" s="2" t="s">
        <v>34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3.2</v>
      </c>
      <c r="H499" s="2" t="s">
        <v>12</v>
      </c>
    </row>
    <row r="500" spans="1:8" x14ac:dyDescent="0.3">
      <c r="A500" s="1">
        <v>0.46288194444444836</v>
      </c>
      <c r="B500" s="2" t="s">
        <v>34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3.23</v>
      </c>
      <c r="H500" s="2" t="s">
        <v>12</v>
      </c>
    </row>
    <row r="501" spans="1:8" x14ac:dyDescent="0.3">
      <c r="A501" s="1">
        <v>0.46293981481481872</v>
      </c>
      <c r="B501" s="2" t="s">
        <v>34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3.23</v>
      </c>
      <c r="H501" s="2" t="s">
        <v>12</v>
      </c>
    </row>
    <row r="502" spans="1:8" x14ac:dyDescent="0.3">
      <c r="A502" s="1">
        <v>0.46298611111111504</v>
      </c>
      <c r="B502" s="2" t="s">
        <v>34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3.23</v>
      </c>
      <c r="H502" s="2" t="s">
        <v>12</v>
      </c>
    </row>
    <row r="503" spans="1:8" x14ac:dyDescent="0.3">
      <c r="A503" s="1">
        <v>0.4630439814814854</v>
      </c>
      <c r="B503" s="2" t="s">
        <v>34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3.2</v>
      </c>
      <c r="H503" s="2" t="s">
        <v>12</v>
      </c>
    </row>
    <row r="504" spans="1:8" x14ac:dyDescent="0.3">
      <c r="A504" s="1">
        <v>0.46309027777778172</v>
      </c>
      <c r="B504" s="2" t="s">
        <v>34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3.23</v>
      </c>
      <c r="H504" s="2" t="s">
        <v>12</v>
      </c>
    </row>
    <row r="505" spans="1:8" x14ac:dyDescent="0.3">
      <c r="A505" s="1">
        <v>0.46314814814815208</v>
      </c>
      <c r="B505" s="2" t="s">
        <v>34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3.23</v>
      </c>
      <c r="H505" s="2" t="s">
        <v>12</v>
      </c>
    </row>
    <row r="506" spans="1:8" x14ac:dyDescent="0.3">
      <c r="A506" s="1">
        <v>0.46319444444444841</v>
      </c>
      <c r="B506" s="2" t="s">
        <v>34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3.2199999999999998</v>
      </c>
      <c r="H506" s="2" t="s">
        <v>12</v>
      </c>
    </row>
    <row r="507" spans="1:8" x14ac:dyDescent="0.3">
      <c r="A507" s="1">
        <v>0.46325231481481877</v>
      </c>
      <c r="B507" s="2" t="s">
        <v>34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3.2100000000000004</v>
      </c>
      <c r="H507" s="2" t="s">
        <v>12</v>
      </c>
    </row>
    <row r="508" spans="1:8" x14ac:dyDescent="0.3">
      <c r="A508" s="1">
        <v>0.46329861111111509</v>
      </c>
      <c r="B508" s="2" t="s">
        <v>34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3.2199999999999998</v>
      </c>
      <c r="H508" s="2" t="s">
        <v>12</v>
      </c>
    </row>
    <row r="509" spans="1:8" x14ac:dyDescent="0.3">
      <c r="A509" s="1">
        <v>0.46335648148148545</v>
      </c>
      <c r="B509" s="2" t="s">
        <v>34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3.23</v>
      </c>
      <c r="H509" s="2" t="s">
        <v>12</v>
      </c>
    </row>
    <row r="510" spans="1:8" x14ac:dyDescent="0.3">
      <c r="A510" s="1">
        <v>0.46340277777778177</v>
      </c>
      <c r="B510" s="2" t="s">
        <v>34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3.23</v>
      </c>
      <c r="H510" s="2" t="s">
        <v>12</v>
      </c>
    </row>
    <row r="511" spans="1:8" x14ac:dyDescent="0.3">
      <c r="A511" s="1">
        <v>0.46346064814815213</v>
      </c>
      <c r="B511" s="2" t="s">
        <v>34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3.2100000000000004</v>
      </c>
      <c r="H511" s="2" t="s">
        <v>12</v>
      </c>
    </row>
    <row r="512" spans="1:8" x14ac:dyDescent="0.3">
      <c r="A512" s="1">
        <v>0.46350694444444845</v>
      </c>
      <c r="B512" s="2" t="s">
        <v>34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3.2199999999999998</v>
      </c>
      <c r="H512" s="2" t="s">
        <v>12</v>
      </c>
    </row>
    <row r="513" spans="1:8" x14ac:dyDescent="0.3">
      <c r="A513" s="1">
        <v>0.46356481481481882</v>
      </c>
      <c r="B513" s="2" t="s">
        <v>34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3.23</v>
      </c>
      <c r="H513" s="2" t="s">
        <v>12</v>
      </c>
    </row>
    <row r="514" spans="1:8" x14ac:dyDescent="0.3">
      <c r="A514" s="1">
        <v>0.46361111111111514</v>
      </c>
      <c r="B514" s="2" t="s">
        <v>34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3.23</v>
      </c>
      <c r="H514" s="2" t="s">
        <v>12</v>
      </c>
    </row>
    <row r="515" spans="1:8" x14ac:dyDescent="0.3">
      <c r="A515" s="1">
        <v>0.4636689814814855</v>
      </c>
      <c r="B515" s="2" t="s">
        <v>34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3.2100000000000004</v>
      </c>
      <c r="H515" s="2" t="s">
        <v>12</v>
      </c>
    </row>
    <row r="516" spans="1:8" x14ac:dyDescent="0.3">
      <c r="A516" s="1">
        <v>0.46371527777778182</v>
      </c>
      <c r="B516" s="2" t="s">
        <v>34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3.2199999999999998</v>
      </c>
      <c r="H516" s="2" t="s">
        <v>12</v>
      </c>
    </row>
    <row r="517" spans="1:8" x14ac:dyDescent="0.3">
      <c r="A517" s="1">
        <v>0.46377314814815218</v>
      </c>
      <c r="B517" s="2" t="s">
        <v>34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3.23</v>
      </c>
      <c r="H517" s="2" t="s">
        <v>12</v>
      </c>
    </row>
    <row r="518" spans="1:8" x14ac:dyDescent="0.3">
      <c r="A518" s="1">
        <v>0.4638194444444485</v>
      </c>
      <c r="B518" s="2" t="s">
        <v>34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3.23</v>
      </c>
      <c r="H518" s="2" t="s">
        <v>12</v>
      </c>
    </row>
    <row r="519" spans="1:8" x14ac:dyDescent="0.3">
      <c r="A519" s="1">
        <v>0.46387731481481886</v>
      </c>
      <c r="B519" s="2" t="s">
        <v>34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3.2</v>
      </c>
      <c r="H519" s="2" t="s">
        <v>12</v>
      </c>
    </row>
    <row r="520" spans="1:8" x14ac:dyDescent="0.3">
      <c r="A520" s="1">
        <v>0.46392361111111519</v>
      </c>
      <c r="B520" s="2" t="s">
        <v>34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3.23</v>
      </c>
      <c r="H520" s="2" t="s">
        <v>12</v>
      </c>
    </row>
    <row r="521" spans="1:8" x14ac:dyDescent="0.3">
      <c r="A521" s="1">
        <v>0.46398148148148555</v>
      </c>
      <c r="B521" s="2" t="s">
        <v>34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3.23</v>
      </c>
      <c r="H521" s="2" t="s">
        <v>12</v>
      </c>
    </row>
    <row r="522" spans="1:8" x14ac:dyDescent="0.3">
      <c r="A522" s="1">
        <v>0.46402777777778187</v>
      </c>
      <c r="B522" s="2" t="s">
        <v>34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3.23</v>
      </c>
      <c r="H522" s="2" t="s">
        <v>12</v>
      </c>
    </row>
    <row r="523" spans="1:8" x14ac:dyDescent="0.3">
      <c r="A523" s="1">
        <v>0.46408564814815223</v>
      </c>
      <c r="B523" s="2" t="s">
        <v>34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3.2</v>
      </c>
      <c r="H523" s="2" t="s">
        <v>12</v>
      </c>
    </row>
    <row r="524" spans="1:8" x14ac:dyDescent="0.3">
      <c r="A524" s="1">
        <v>0.46413194444444855</v>
      </c>
      <c r="B524" s="2" t="s">
        <v>34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3.23</v>
      </c>
      <c r="H524" s="2" t="s">
        <v>12</v>
      </c>
    </row>
    <row r="525" spans="1:8" x14ac:dyDescent="0.3">
      <c r="A525" s="1">
        <v>0.46418981481481891</v>
      </c>
      <c r="B525" s="2" t="s">
        <v>34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3.23</v>
      </c>
      <c r="H525" s="2" t="s">
        <v>12</v>
      </c>
    </row>
    <row r="526" spans="1:8" x14ac:dyDescent="0.3">
      <c r="A526" s="1">
        <v>0.46423611111111523</v>
      </c>
      <c r="B526" s="2" t="s">
        <v>34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3.2199999999999998</v>
      </c>
      <c r="H526" s="2" t="s">
        <v>12</v>
      </c>
    </row>
    <row r="527" spans="1:8" x14ac:dyDescent="0.3">
      <c r="A527" s="1">
        <v>0.4642939814814856</v>
      </c>
      <c r="B527" s="2" t="s">
        <v>34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3.2100000000000004</v>
      </c>
      <c r="H527" s="2" t="s">
        <v>12</v>
      </c>
    </row>
    <row r="528" spans="1:8" x14ac:dyDescent="0.3">
      <c r="A528" s="1">
        <v>0.46434027777778192</v>
      </c>
      <c r="B528" s="2" t="s">
        <v>34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3.23</v>
      </c>
      <c r="H528" s="2" t="s">
        <v>12</v>
      </c>
    </row>
    <row r="529" spans="1:8" x14ac:dyDescent="0.3">
      <c r="A529" s="1">
        <v>0.46439814814815228</v>
      </c>
      <c r="B529" s="2" t="s">
        <v>34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3.2199999999999998</v>
      </c>
      <c r="H529" s="2" t="s">
        <v>12</v>
      </c>
    </row>
    <row r="530" spans="1:8" x14ac:dyDescent="0.3">
      <c r="A530" s="1">
        <v>0.4644444444444486</v>
      </c>
      <c r="B530" s="2" t="s">
        <v>34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3.23</v>
      </c>
      <c r="H530" s="2" t="s">
        <v>12</v>
      </c>
    </row>
    <row r="531" spans="1:8" x14ac:dyDescent="0.3">
      <c r="A531" s="1">
        <v>0.46450231481481896</v>
      </c>
      <c r="B531" s="2" t="s">
        <v>34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3.2</v>
      </c>
      <c r="H531" s="2" t="s">
        <v>12</v>
      </c>
    </row>
    <row r="532" spans="1:8" x14ac:dyDescent="0.3">
      <c r="A532" s="1">
        <v>0.46454861111111528</v>
      </c>
      <c r="B532" s="2" t="s">
        <v>34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3.23</v>
      </c>
      <c r="H532" s="2" t="s">
        <v>12</v>
      </c>
    </row>
    <row r="533" spans="1:8" x14ac:dyDescent="0.3">
      <c r="A533" s="1">
        <v>0.46460648148148564</v>
      </c>
      <c r="B533" s="2" t="s">
        <v>34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3.23</v>
      </c>
      <c r="H533" s="2" t="s">
        <v>12</v>
      </c>
    </row>
    <row r="534" spans="1:8" x14ac:dyDescent="0.3">
      <c r="A534" s="1">
        <v>0.46465277777778197</v>
      </c>
      <c r="B534" s="2" t="s">
        <v>34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3.23</v>
      </c>
      <c r="H534" s="2" t="s">
        <v>12</v>
      </c>
    </row>
    <row r="535" spans="1:8" x14ac:dyDescent="0.3">
      <c r="A535" s="1">
        <v>0.46471064814815233</v>
      </c>
      <c r="B535" s="2" t="s">
        <v>34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3.2</v>
      </c>
      <c r="H535" s="2" t="s">
        <v>12</v>
      </c>
    </row>
    <row r="536" spans="1:8" x14ac:dyDescent="0.3">
      <c r="A536" s="1">
        <v>0.46475694444444865</v>
      </c>
      <c r="B536" s="2" t="s">
        <v>34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3.23</v>
      </c>
      <c r="H536" s="2" t="s">
        <v>12</v>
      </c>
    </row>
    <row r="537" spans="1:8" x14ac:dyDescent="0.3">
      <c r="A537" s="1">
        <v>0.46481481481481901</v>
      </c>
      <c r="B537" s="2" t="s">
        <v>34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3.23</v>
      </c>
      <c r="H537" s="2" t="s">
        <v>12</v>
      </c>
    </row>
    <row r="538" spans="1:8" x14ac:dyDescent="0.3">
      <c r="A538" s="1">
        <v>0.46486111111111533</v>
      </c>
      <c r="B538" s="2" t="s">
        <v>34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3.23</v>
      </c>
      <c r="H538" s="2" t="s">
        <v>12</v>
      </c>
    </row>
    <row r="539" spans="1:8" x14ac:dyDescent="0.3">
      <c r="A539" s="1">
        <v>0.46491898148148569</v>
      </c>
      <c r="B539" s="2" t="s">
        <v>34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</row>
    <row r="540" spans="1:8" x14ac:dyDescent="0.3">
      <c r="A540" s="1">
        <v>0.46496527777778202</v>
      </c>
      <c r="B540" s="2" t="s">
        <v>34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3.23</v>
      </c>
      <c r="H540" s="2" t="s">
        <v>12</v>
      </c>
    </row>
    <row r="541" spans="1:8" x14ac:dyDescent="0.3">
      <c r="A541" s="1">
        <v>0.46502314814815238</v>
      </c>
      <c r="B541" s="2" t="s">
        <v>34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3.23</v>
      </c>
      <c r="H541" s="2" t="s">
        <v>12</v>
      </c>
    </row>
    <row r="542" spans="1:8" x14ac:dyDescent="0.3">
      <c r="A542" s="1">
        <v>0.4650694444444487</v>
      </c>
      <c r="B542" s="2" t="s">
        <v>34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3.2199999999999998</v>
      </c>
      <c r="H542" s="2" t="s">
        <v>12</v>
      </c>
    </row>
    <row r="543" spans="1:8" x14ac:dyDescent="0.3">
      <c r="A543" s="1">
        <v>0.46512731481481906</v>
      </c>
      <c r="B543" s="2" t="s">
        <v>34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3.2100000000000004</v>
      </c>
      <c r="H543" s="2" t="s">
        <v>12</v>
      </c>
    </row>
    <row r="544" spans="1:8" x14ac:dyDescent="0.3">
      <c r="A544" s="1">
        <v>0.46517361111111538</v>
      </c>
      <c r="B544" s="2" t="s">
        <v>34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3.23</v>
      </c>
      <c r="H544" s="2" t="s">
        <v>12</v>
      </c>
    </row>
    <row r="545" spans="1:8" x14ac:dyDescent="0.3">
      <c r="A545" s="1">
        <v>0.46523148148148574</v>
      </c>
      <c r="B545" s="2" t="s">
        <v>34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3.23</v>
      </c>
      <c r="H545" s="2" t="s">
        <v>12</v>
      </c>
    </row>
    <row r="546" spans="1:8" x14ac:dyDescent="0.3">
      <c r="A546" s="1">
        <v>0.46527777777778206</v>
      </c>
      <c r="B546" s="2" t="s">
        <v>34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3.2199999999999998</v>
      </c>
      <c r="H546" s="2" t="s">
        <v>12</v>
      </c>
    </row>
    <row r="547" spans="1:8" x14ac:dyDescent="0.3">
      <c r="A547" s="1">
        <v>0.46533564814815243</v>
      </c>
      <c r="B547" s="2" t="s">
        <v>34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3.2100000000000004</v>
      </c>
      <c r="H547" s="2" t="s">
        <v>12</v>
      </c>
    </row>
    <row r="548" spans="1:8" x14ac:dyDescent="0.3">
      <c r="A548" s="1">
        <v>0.46538194444444875</v>
      </c>
      <c r="B548" s="2" t="s">
        <v>34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3.23</v>
      </c>
      <c r="H548" s="2" t="s">
        <v>12</v>
      </c>
    </row>
    <row r="549" spans="1:8" x14ac:dyDescent="0.3">
      <c r="A549" s="1">
        <v>0.46543981481481911</v>
      </c>
      <c r="B549" s="2" t="s">
        <v>34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3.2199999999999998</v>
      </c>
      <c r="H549" s="2" t="s">
        <v>12</v>
      </c>
    </row>
    <row r="550" spans="1:8" x14ac:dyDescent="0.3">
      <c r="A550" s="1">
        <v>0.46548611111111543</v>
      </c>
      <c r="B550" s="2" t="s">
        <v>34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3.23</v>
      </c>
      <c r="H550" s="2" t="s">
        <v>12</v>
      </c>
    </row>
    <row r="551" spans="1:8" x14ac:dyDescent="0.3">
      <c r="A551" s="1">
        <v>0.46554398148148579</v>
      </c>
      <c r="B551" s="2" t="s">
        <v>34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3.2</v>
      </c>
      <c r="H551" s="2" t="s">
        <v>12</v>
      </c>
    </row>
    <row r="552" spans="1:8" x14ac:dyDescent="0.3">
      <c r="A552" s="1">
        <v>0.46559027777778211</v>
      </c>
      <c r="B552" s="2" t="s">
        <v>34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3.23</v>
      </c>
      <c r="H552" s="2" t="s">
        <v>12</v>
      </c>
    </row>
    <row r="553" spans="1:8" x14ac:dyDescent="0.3">
      <c r="A553" s="1">
        <v>0.46564814814815247</v>
      </c>
      <c r="B553" s="2" t="s">
        <v>34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3.23</v>
      </c>
      <c r="H553" s="2" t="s">
        <v>12</v>
      </c>
    </row>
    <row r="554" spans="1:8" x14ac:dyDescent="0.3">
      <c r="A554" s="1">
        <v>0.4656944444444488</v>
      </c>
      <c r="B554" s="2" t="s">
        <v>34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3.23</v>
      </c>
      <c r="H554" s="2" t="s">
        <v>12</v>
      </c>
    </row>
    <row r="555" spans="1:8" x14ac:dyDescent="0.3">
      <c r="A555" s="1">
        <v>0.46575231481481916</v>
      </c>
      <c r="B555" s="2" t="s">
        <v>34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3.2</v>
      </c>
      <c r="H555" s="2" t="s">
        <v>12</v>
      </c>
    </row>
    <row r="556" spans="1:8" x14ac:dyDescent="0.3">
      <c r="A556" s="1">
        <v>0.46579861111111548</v>
      </c>
      <c r="B556" s="2" t="s">
        <v>34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3.23</v>
      </c>
      <c r="H556" s="2" t="s">
        <v>12</v>
      </c>
    </row>
    <row r="557" spans="1:8" x14ac:dyDescent="0.3">
      <c r="A557" s="1">
        <v>0.46585648148148584</v>
      </c>
      <c r="B557" s="2" t="s">
        <v>34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3.23</v>
      </c>
      <c r="H557" s="2" t="s">
        <v>12</v>
      </c>
    </row>
    <row r="558" spans="1:8" x14ac:dyDescent="0.3">
      <c r="A558" s="1">
        <v>0.46590277777778216</v>
      </c>
      <c r="B558" s="2" t="s">
        <v>34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3.23</v>
      </c>
      <c r="H558" s="2" t="s">
        <v>12</v>
      </c>
    </row>
    <row r="559" spans="1:8" x14ac:dyDescent="0.3">
      <c r="A559" s="1">
        <v>0.46596064814815252</v>
      </c>
      <c r="B559" s="2" t="s">
        <v>34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3.2</v>
      </c>
      <c r="H559" s="2" t="s">
        <v>12</v>
      </c>
    </row>
    <row r="560" spans="1:8" x14ac:dyDescent="0.3">
      <c r="A560" s="1">
        <v>0.46600694444444885</v>
      </c>
      <c r="B560" s="2" t="s">
        <v>34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3.23</v>
      </c>
      <c r="H560" s="2" t="s">
        <v>12</v>
      </c>
    </row>
    <row r="561" spans="1:8" x14ac:dyDescent="0.3">
      <c r="A561" s="1">
        <v>0.46606481481481921</v>
      </c>
      <c r="B561" s="2" t="s">
        <v>34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3.23</v>
      </c>
      <c r="H561" s="2" t="s">
        <v>12</v>
      </c>
    </row>
    <row r="562" spans="1:8" x14ac:dyDescent="0.3">
      <c r="A562" s="1">
        <v>0.46611111111111553</v>
      </c>
      <c r="B562" s="2" t="s">
        <v>34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3.2199999999999998</v>
      </c>
      <c r="H562" s="2" t="s">
        <v>12</v>
      </c>
    </row>
    <row r="563" spans="1:8" x14ac:dyDescent="0.3">
      <c r="A563" s="1">
        <v>0.46616898148148589</v>
      </c>
      <c r="B563" s="2" t="s">
        <v>34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3.2100000000000004</v>
      </c>
      <c r="H563" s="2" t="s">
        <v>12</v>
      </c>
    </row>
    <row r="564" spans="1:8" x14ac:dyDescent="0.3">
      <c r="A564" s="1">
        <v>0.46621527777778221</v>
      </c>
      <c r="B564" s="2" t="s">
        <v>34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3.23</v>
      </c>
      <c r="H564" s="2" t="s">
        <v>12</v>
      </c>
    </row>
    <row r="565" spans="1:8" x14ac:dyDescent="0.3">
      <c r="A565" s="1">
        <v>0.46627314814815257</v>
      </c>
      <c r="B565" s="2" t="s">
        <v>34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3.23</v>
      </c>
      <c r="H565" s="2" t="s">
        <v>12</v>
      </c>
    </row>
    <row r="566" spans="1:8" x14ac:dyDescent="0.3">
      <c r="A566" s="1">
        <v>0.46631944444444889</v>
      </c>
      <c r="B566" s="2" t="s">
        <v>34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3.2199999999999998</v>
      </c>
      <c r="H566" s="2" t="s">
        <v>12</v>
      </c>
    </row>
    <row r="567" spans="1:8" x14ac:dyDescent="0.3">
      <c r="A567" s="1">
        <v>0.46637731481481925</v>
      </c>
      <c r="B567" s="2" t="s">
        <v>34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3.2100000000000004</v>
      </c>
      <c r="H567" s="2" t="s">
        <v>12</v>
      </c>
    </row>
    <row r="568" spans="1:8" x14ac:dyDescent="0.3">
      <c r="A568" s="1">
        <v>0.46642361111111558</v>
      </c>
      <c r="B568" s="2" t="s">
        <v>34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3.23</v>
      </c>
      <c r="H568" s="2" t="s">
        <v>12</v>
      </c>
    </row>
    <row r="569" spans="1:8" x14ac:dyDescent="0.3">
      <c r="A569" s="1">
        <v>0.46648148148148594</v>
      </c>
      <c r="B569" s="2" t="s">
        <v>34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3.2199999999999998</v>
      </c>
      <c r="H569" s="2" t="s">
        <v>12</v>
      </c>
    </row>
    <row r="570" spans="1:8" x14ac:dyDescent="0.3">
      <c r="A570" s="1">
        <v>0.46652777777778226</v>
      </c>
      <c r="B570" s="2" t="s">
        <v>34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3.23</v>
      </c>
      <c r="H570" s="2" t="s">
        <v>12</v>
      </c>
    </row>
    <row r="571" spans="1:8" x14ac:dyDescent="0.3">
      <c r="A571" s="1">
        <v>0.46658564814815262</v>
      </c>
      <c r="B571" s="2" t="s">
        <v>34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3.2</v>
      </c>
      <c r="H571" s="2" t="s">
        <v>12</v>
      </c>
    </row>
    <row r="572" spans="1:8" x14ac:dyDescent="0.3">
      <c r="A572" s="1">
        <v>0.46663194444444894</v>
      </c>
      <c r="B572" s="2" t="s">
        <v>34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3.23</v>
      </c>
      <c r="H572" s="2" t="s">
        <v>12</v>
      </c>
    </row>
    <row r="573" spans="1:8" x14ac:dyDescent="0.3">
      <c r="A573" s="1">
        <v>0.4666898148148193</v>
      </c>
      <c r="B573" s="2" t="s">
        <v>34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3.23</v>
      </c>
      <c r="H573" s="2" t="s">
        <v>12</v>
      </c>
    </row>
    <row r="574" spans="1:8" x14ac:dyDescent="0.3">
      <c r="A574" s="1">
        <v>0.46673611111111563</v>
      </c>
      <c r="B574" s="2" t="s">
        <v>34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3.23</v>
      </c>
      <c r="H574" s="2" t="s">
        <v>12</v>
      </c>
    </row>
    <row r="575" spans="1:8" x14ac:dyDescent="0.3">
      <c r="A575" s="1">
        <v>0.46679398148148599</v>
      </c>
      <c r="B575" s="2" t="s">
        <v>34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3.2</v>
      </c>
      <c r="H575" s="2" t="s">
        <v>12</v>
      </c>
    </row>
    <row r="576" spans="1:8" x14ac:dyDescent="0.3">
      <c r="A576" s="1">
        <v>0.46684027777778231</v>
      </c>
      <c r="B576" s="2" t="s">
        <v>34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3.23</v>
      </c>
      <c r="H576" s="2" t="s">
        <v>12</v>
      </c>
    </row>
    <row r="577" spans="1:8" x14ac:dyDescent="0.3">
      <c r="A577" s="1">
        <v>0.46689814814815267</v>
      </c>
      <c r="B577" s="2" t="s">
        <v>34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3.23</v>
      </c>
      <c r="H577" s="2" t="s">
        <v>12</v>
      </c>
    </row>
    <row r="578" spans="1:8" x14ac:dyDescent="0.3">
      <c r="A578" s="1">
        <v>0.46694444444444899</v>
      </c>
      <c r="B578" s="2" t="s">
        <v>34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3.23</v>
      </c>
      <c r="H578" s="2" t="s">
        <v>12</v>
      </c>
    </row>
    <row r="579" spans="1:8" x14ac:dyDescent="0.3">
      <c r="A579" s="1">
        <v>0.46700231481481935</v>
      </c>
      <c r="B579" s="2" t="s">
        <v>34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3.2</v>
      </c>
      <c r="H579" s="2" t="s">
        <v>12</v>
      </c>
    </row>
    <row r="580" spans="1:8" x14ac:dyDescent="0.3">
      <c r="A580" s="1">
        <v>0.46704861111111567</v>
      </c>
      <c r="B580" s="2" t="s">
        <v>34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3.23</v>
      </c>
      <c r="H580" s="2" t="s">
        <v>12</v>
      </c>
    </row>
    <row r="581" spans="1:8" x14ac:dyDescent="0.3">
      <c r="A581" s="1">
        <v>0.46710648148148604</v>
      </c>
      <c r="B581" s="2" t="s">
        <v>34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3.23</v>
      </c>
      <c r="H581" s="2" t="s">
        <v>12</v>
      </c>
    </row>
    <row r="582" spans="1:8" x14ac:dyDescent="0.3">
      <c r="A582" s="1">
        <v>0.46715277777778236</v>
      </c>
      <c r="B582" s="2" t="s">
        <v>34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3.2199999999999998</v>
      </c>
      <c r="H582" s="2" t="s">
        <v>12</v>
      </c>
    </row>
    <row r="583" spans="1:8" x14ac:dyDescent="0.3">
      <c r="A583" s="1">
        <v>0.46721064814815272</v>
      </c>
      <c r="B583" s="2" t="s">
        <v>34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3.2100000000000004</v>
      </c>
      <c r="H583" s="2" t="s">
        <v>12</v>
      </c>
    </row>
    <row r="584" spans="1:8" x14ac:dyDescent="0.3">
      <c r="A584" s="1">
        <v>0.46725694444444904</v>
      </c>
      <c r="B584" s="2" t="s">
        <v>34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3.23</v>
      </c>
      <c r="H584" s="2" t="s">
        <v>12</v>
      </c>
    </row>
    <row r="585" spans="1:8" x14ac:dyDescent="0.3">
      <c r="A585" s="1">
        <v>0.4673148148148194</v>
      </c>
      <c r="B585" s="2" t="s">
        <v>34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3.23</v>
      </c>
      <c r="H585" s="2" t="s">
        <v>12</v>
      </c>
    </row>
    <row r="586" spans="1:8" x14ac:dyDescent="0.3">
      <c r="A586" s="1">
        <v>0.46736111111111572</v>
      </c>
      <c r="B586" s="2" t="s">
        <v>34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3.2199999999999998</v>
      </c>
      <c r="H586" s="2" t="s">
        <v>12</v>
      </c>
    </row>
    <row r="587" spans="1:8" x14ac:dyDescent="0.3">
      <c r="A587" s="1">
        <v>0.46741898148148608</v>
      </c>
      <c r="B587" s="2" t="s">
        <v>34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</row>
    <row r="588" spans="1:8" x14ac:dyDescent="0.3">
      <c r="A588" s="1">
        <v>0.46746527777778241</v>
      </c>
      <c r="B588" s="2" t="s">
        <v>34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3.23</v>
      </c>
      <c r="H588" s="2" t="s">
        <v>12</v>
      </c>
    </row>
    <row r="589" spans="1:8" x14ac:dyDescent="0.3">
      <c r="A589" s="1">
        <v>0.46752314814815277</v>
      </c>
      <c r="B589" s="2" t="s">
        <v>34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3.2199999999999998</v>
      </c>
      <c r="H589" s="2" t="s">
        <v>12</v>
      </c>
    </row>
    <row r="590" spans="1:8" x14ac:dyDescent="0.3">
      <c r="A590" s="1">
        <v>0.46756944444444909</v>
      </c>
      <c r="B590" s="2" t="s">
        <v>34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3.23</v>
      </c>
      <c r="H590" s="2" t="s">
        <v>12</v>
      </c>
    </row>
    <row r="591" spans="1:8" x14ac:dyDescent="0.3">
      <c r="A591" s="1">
        <v>0.46762731481481945</v>
      </c>
      <c r="B591" s="2" t="s">
        <v>34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3.2000000000000006</v>
      </c>
      <c r="H591" s="2" t="s">
        <v>12</v>
      </c>
    </row>
    <row r="592" spans="1:8" x14ac:dyDescent="0.3">
      <c r="A592" s="1">
        <v>0.46767361111111577</v>
      </c>
      <c r="B592" s="2" t="s">
        <v>34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3.23</v>
      </c>
      <c r="H592" s="2" t="s">
        <v>12</v>
      </c>
    </row>
    <row r="593" spans="1:8" x14ac:dyDescent="0.3">
      <c r="A593" s="1">
        <v>0.46773148148148613</v>
      </c>
      <c r="B593" s="2" t="s">
        <v>34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3.22</v>
      </c>
      <c r="H593" s="2" t="s">
        <v>12</v>
      </c>
    </row>
    <row r="594" spans="1:8" x14ac:dyDescent="0.3">
      <c r="A594" s="1">
        <v>0.46777777777778246</v>
      </c>
      <c r="B594" s="2" t="s">
        <v>34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</row>
    <row r="595" spans="1:8" x14ac:dyDescent="0.3">
      <c r="A595" s="1">
        <v>0.46783564814815282</v>
      </c>
      <c r="B595" s="2" t="s">
        <v>34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3.2100000000000004</v>
      </c>
      <c r="H595" s="2" t="s">
        <v>12</v>
      </c>
    </row>
    <row r="596" spans="1:8" x14ac:dyDescent="0.3">
      <c r="A596" s="1">
        <v>0.46788194444444914</v>
      </c>
      <c r="B596" s="2" t="s">
        <v>34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3.21</v>
      </c>
      <c r="H596" s="2" t="s">
        <v>12</v>
      </c>
    </row>
    <row r="597" spans="1:8" x14ac:dyDescent="0.3">
      <c r="A597" s="1">
        <v>0.4679398148148195</v>
      </c>
      <c r="B597" s="2" t="s">
        <v>34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3.23</v>
      </c>
      <c r="H597" s="2" t="s">
        <v>12</v>
      </c>
    </row>
    <row r="598" spans="1:8" x14ac:dyDescent="0.3">
      <c r="A598" s="1">
        <v>0.46798611111111582</v>
      </c>
      <c r="B598" s="2" t="s">
        <v>34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3.21</v>
      </c>
      <c r="H598" s="2" t="s">
        <v>12</v>
      </c>
    </row>
    <row r="599" spans="1:8" x14ac:dyDescent="0.3">
      <c r="A599" s="1">
        <v>0.46804398148148618</v>
      </c>
      <c r="B599" s="2" t="s">
        <v>34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</row>
    <row r="600" spans="1:8" x14ac:dyDescent="0.3">
      <c r="A600" s="1">
        <v>0.4680902777777825</v>
      </c>
      <c r="B600" s="2" t="s">
        <v>34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3.23</v>
      </c>
      <c r="H600" s="2" t="s">
        <v>12</v>
      </c>
    </row>
    <row r="601" spans="1:8" x14ac:dyDescent="0.3">
      <c r="A601" s="1">
        <v>0.46814814814815287</v>
      </c>
      <c r="B601" s="2" t="s">
        <v>34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3.22</v>
      </c>
      <c r="H601" s="2" t="s">
        <v>12</v>
      </c>
    </row>
    <row r="602" spans="1:8" x14ac:dyDescent="0.3">
      <c r="A602" s="1">
        <v>0.46819444444444919</v>
      </c>
      <c r="B602" s="2" t="s">
        <v>34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0.46825231481481955</v>
      </c>
      <c r="B603" s="2" t="s">
        <v>34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</row>
    <row r="604" spans="1:8" x14ac:dyDescent="0.3">
      <c r="A604" s="1">
        <v>0.46829861111111587</v>
      </c>
      <c r="B604" s="2" t="s">
        <v>34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3.21</v>
      </c>
      <c r="H604" s="2" t="s">
        <v>12</v>
      </c>
    </row>
    <row r="605" spans="1:8" x14ac:dyDescent="0.3">
      <c r="A605" s="1">
        <v>0.46835648148148623</v>
      </c>
      <c r="B605" s="2" t="s">
        <v>34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3.23</v>
      </c>
      <c r="H605" s="2" t="s">
        <v>12</v>
      </c>
    </row>
    <row r="606" spans="1:8" x14ac:dyDescent="0.3">
      <c r="A606" s="1">
        <v>0.46840277777778255</v>
      </c>
      <c r="B606" s="2" t="s">
        <v>34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3.21</v>
      </c>
      <c r="H606" s="2" t="s">
        <v>12</v>
      </c>
    </row>
    <row r="607" spans="1:8" x14ac:dyDescent="0.3">
      <c r="A607" s="1">
        <v>0.46846064814815291</v>
      </c>
      <c r="B607" s="2" t="s">
        <v>34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3.2100000000000004</v>
      </c>
      <c r="H607" s="2" t="s">
        <v>12</v>
      </c>
    </row>
    <row r="608" spans="1:8" x14ac:dyDescent="0.3">
      <c r="A608" s="1">
        <v>0.46850694444444924</v>
      </c>
      <c r="B608" s="2" t="s">
        <v>34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3.22</v>
      </c>
      <c r="H608" s="2" t="s">
        <v>12</v>
      </c>
    </row>
    <row r="609" spans="1:8" x14ac:dyDescent="0.3">
      <c r="A609" s="1">
        <v>0.4685648148148196</v>
      </c>
      <c r="B609" s="2" t="s">
        <v>34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</row>
    <row r="610" spans="1:8" x14ac:dyDescent="0.3">
      <c r="A610" s="1">
        <v>0.46861111111111592</v>
      </c>
      <c r="B610" s="2" t="s">
        <v>34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3.23</v>
      </c>
      <c r="H610" s="2" t="s">
        <v>12</v>
      </c>
    </row>
    <row r="611" spans="1:8" x14ac:dyDescent="0.3">
      <c r="A611" s="1">
        <v>0.46866898148148628</v>
      </c>
      <c r="B611" s="2" t="s">
        <v>34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3.1900000000000004</v>
      </c>
      <c r="H611" s="2" t="s">
        <v>12</v>
      </c>
    </row>
    <row r="612" spans="1:8" x14ac:dyDescent="0.3">
      <c r="A612" s="1">
        <v>0.4687152777777826</v>
      </c>
      <c r="B612" s="2" t="s">
        <v>34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3.23</v>
      </c>
      <c r="H612" s="2" t="s">
        <v>12</v>
      </c>
    </row>
    <row r="613" spans="1:8" x14ac:dyDescent="0.3">
      <c r="A613" s="1">
        <v>0.46877314814815296</v>
      </c>
      <c r="B613" s="2" t="s">
        <v>34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3.21</v>
      </c>
      <c r="H613" s="2" t="s">
        <v>12</v>
      </c>
    </row>
    <row r="614" spans="1:8" x14ac:dyDescent="0.3">
      <c r="A614" s="1">
        <v>0.46881944444444928</v>
      </c>
      <c r="B614" s="2" t="s">
        <v>34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3.23</v>
      </c>
      <c r="H614" s="2" t="s">
        <v>12</v>
      </c>
    </row>
    <row r="615" spans="1:8" x14ac:dyDescent="0.3">
      <c r="A615" s="1">
        <v>0.46887731481481965</v>
      </c>
      <c r="B615" s="2" t="s">
        <v>34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3.2100000000000004</v>
      </c>
      <c r="H615" s="2" t="s">
        <v>12</v>
      </c>
    </row>
    <row r="616" spans="1:8" x14ac:dyDescent="0.3">
      <c r="A616" s="1">
        <v>0.46892361111111597</v>
      </c>
      <c r="B616" s="2" t="s">
        <v>34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3.22</v>
      </c>
      <c r="H616" s="2" t="s">
        <v>12</v>
      </c>
    </row>
    <row r="617" spans="1:8" x14ac:dyDescent="0.3">
      <c r="A617" s="1">
        <v>0.46898148148148633</v>
      </c>
      <c r="B617" s="2" t="s">
        <v>34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3.23</v>
      </c>
      <c r="H617" s="2" t="s">
        <v>12</v>
      </c>
    </row>
    <row r="618" spans="1:8" x14ac:dyDescent="0.3">
      <c r="A618" s="1">
        <v>0.46902777777778265</v>
      </c>
      <c r="B618" s="2" t="s">
        <v>34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3.22</v>
      </c>
      <c r="H618" s="2" t="s">
        <v>12</v>
      </c>
    </row>
    <row r="619" spans="1:8" x14ac:dyDescent="0.3">
      <c r="A619" s="1">
        <v>0.46908564814815301</v>
      </c>
      <c r="B619" s="2" t="s">
        <v>34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3.2100000000000004</v>
      </c>
      <c r="H619" s="2" t="s">
        <v>12</v>
      </c>
    </row>
    <row r="620" spans="1:8" x14ac:dyDescent="0.3">
      <c r="A620" s="1">
        <v>0.46913194444444933</v>
      </c>
      <c r="B620" s="2" t="s">
        <v>34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3.22</v>
      </c>
      <c r="H620" s="2" t="s">
        <v>12</v>
      </c>
    </row>
    <row r="621" spans="1:8" x14ac:dyDescent="0.3">
      <c r="A621" s="1">
        <v>0.46918981481481969</v>
      </c>
      <c r="B621" s="2" t="s">
        <v>34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3.22</v>
      </c>
      <c r="H621" s="2" t="s">
        <v>12</v>
      </c>
    </row>
    <row r="622" spans="1:8" x14ac:dyDescent="0.3">
      <c r="A622" s="1">
        <v>0.46923611111111602</v>
      </c>
      <c r="B622" s="2" t="s">
        <v>34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3.23</v>
      </c>
      <c r="H622" s="2" t="s">
        <v>12</v>
      </c>
    </row>
    <row r="623" spans="1:8" x14ac:dyDescent="0.3">
      <c r="A623" s="1">
        <v>0.46929398148148638</v>
      </c>
      <c r="B623" s="2" t="s">
        <v>34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3.1900000000000004</v>
      </c>
      <c r="H623" s="2" t="s">
        <v>12</v>
      </c>
    </row>
    <row r="624" spans="1:8" x14ac:dyDescent="0.3">
      <c r="A624" s="1">
        <v>0.4693402777777827</v>
      </c>
      <c r="B624" s="2" t="s">
        <v>34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3.23</v>
      </c>
      <c r="H624" s="2" t="s">
        <v>12</v>
      </c>
    </row>
    <row r="625" spans="1:8" x14ac:dyDescent="0.3">
      <c r="A625" s="1">
        <v>0.46939814814815306</v>
      </c>
      <c r="B625" s="2" t="s">
        <v>34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3.21</v>
      </c>
      <c r="H625" s="2" t="s">
        <v>12</v>
      </c>
    </row>
    <row r="626" spans="1:8" x14ac:dyDescent="0.3">
      <c r="A626" s="1">
        <v>0.46944444444444938</v>
      </c>
      <c r="B626" s="2" t="s">
        <v>34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3.23</v>
      </c>
      <c r="H626" s="2" t="s">
        <v>12</v>
      </c>
    </row>
    <row r="627" spans="1:8" x14ac:dyDescent="0.3">
      <c r="A627" s="1">
        <v>0.46950231481481974</v>
      </c>
      <c r="B627" s="2" t="s">
        <v>34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</row>
    <row r="628" spans="1:8" x14ac:dyDescent="0.3">
      <c r="A628" s="1">
        <v>0.46954861111111607</v>
      </c>
      <c r="B628" s="2" t="s">
        <v>34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3.23</v>
      </c>
      <c r="H628" s="2" t="s">
        <v>12</v>
      </c>
    </row>
    <row r="629" spans="1:8" x14ac:dyDescent="0.3">
      <c r="A629" s="1">
        <v>0.46960648148148643</v>
      </c>
      <c r="B629" s="2" t="s">
        <v>34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3.23</v>
      </c>
      <c r="H629" s="2" t="s">
        <v>12</v>
      </c>
    </row>
    <row r="630" spans="1:8" x14ac:dyDescent="0.3">
      <c r="A630" s="1">
        <v>0.46965277777778275</v>
      </c>
      <c r="B630" s="2" t="s">
        <v>34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3.22</v>
      </c>
      <c r="H630" s="2" t="s">
        <v>12</v>
      </c>
    </row>
    <row r="631" spans="1:8" x14ac:dyDescent="0.3">
      <c r="A631" s="1">
        <v>0.46971064814815311</v>
      </c>
      <c r="B631" s="2" t="s">
        <v>34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3.2100000000000004</v>
      </c>
      <c r="H631" s="2" t="s">
        <v>12</v>
      </c>
    </row>
    <row r="632" spans="1:8" x14ac:dyDescent="0.3">
      <c r="A632" s="1">
        <v>0.46975694444444943</v>
      </c>
      <c r="B632" s="2" t="s">
        <v>34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3.23</v>
      </c>
      <c r="H632" s="2" t="s">
        <v>12</v>
      </c>
    </row>
    <row r="633" spans="1:8" x14ac:dyDescent="0.3">
      <c r="A633" s="1">
        <v>0.46981481481481979</v>
      </c>
      <c r="B633" s="2" t="s">
        <v>34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</row>
    <row r="634" spans="1:8" x14ac:dyDescent="0.3">
      <c r="A634" s="1">
        <v>0.46986111111111611</v>
      </c>
      <c r="B634" s="2" t="s">
        <v>34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3.23</v>
      </c>
      <c r="H634" s="2" t="s">
        <v>12</v>
      </c>
    </row>
    <row r="635" spans="1:8" x14ac:dyDescent="0.3">
      <c r="A635" s="1">
        <v>0.46991898148148648</v>
      </c>
      <c r="B635" s="2" t="s">
        <v>34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3.2000000000000006</v>
      </c>
      <c r="H635" s="2" t="s">
        <v>12</v>
      </c>
    </row>
    <row r="636" spans="1:8" x14ac:dyDescent="0.3">
      <c r="A636" s="1">
        <v>0.4699652777777828</v>
      </c>
      <c r="B636" s="2" t="s">
        <v>34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3.23</v>
      </c>
      <c r="H636" s="2" t="s">
        <v>12</v>
      </c>
    </row>
    <row r="637" spans="1:8" x14ac:dyDescent="0.3">
      <c r="A637" s="1">
        <v>0.47002314814815316</v>
      </c>
      <c r="B637" s="2" t="s">
        <v>34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3.22</v>
      </c>
      <c r="H637" s="2" t="s">
        <v>12</v>
      </c>
    </row>
    <row r="638" spans="1:8" x14ac:dyDescent="0.3">
      <c r="A638" s="1">
        <v>0.47006944444444948</v>
      </c>
      <c r="B638" s="2" t="s">
        <v>34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3.22</v>
      </c>
      <c r="H638" s="2" t="s">
        <v>12</v>
      </c>
    </row>
    <row r="639" spans="1:8" x14ac:dyDescent="0.3">
      <c r="A639" s="1">
        <v>0.47012731481481984</v>
      </c>
      <c r="B639" s="2" t="s">
        <v>34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3.2100000000000004</v>
      </c>
      <c r="H639" s="2" t="s">
        <v>12</v>
      </c>
    </row>
    <row r="640" spans="1:8" x14ac:dyDescent="0.3">
      <c r="A640" s="1">
        <v>0.47017361111111616</v>
      </c>
      <c r="B640" s="2" t="s">
        <v>34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3.21</v>
      </c>
      <c r="H640" s="2" t="s">
        <v>12</v>
      </c>
    </row>
    <row r="641" spans="1:8" x14ac:dyDescent="0.3">
      <c r="A641" s="1">
        <v>0.47023148148148652</v>
      </c>
      <c r="B641" s="2" t="s">
        <v>34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3.23</v>
      </c>
      <c r="H641" s="2" t="s">
        <v>12</v>
      </c>
    </row>
    <row r="642" spans="1:8" x14ac:dyDescent="0.3">
      <c r="A642" s="1">
        <v>0.47027777777778285</v>
      </c>
      <c r="B642" s="2" t="s">
        <v>34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3.21</v>
      </c>
      <c r="H642" s="2" t="s">
        <v>12</v>
      </c>
    </row>
    <row r="643" spans="1:8" x14ac:dyDescent="0.3">
      <c r="A643" s="1">
        <v>0.47033564814815321</v>
      </c>
      <c r="B643" s="2" t="s">
        <v>34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</row>
    <row r="644" spans="1:8" x14ac:dyDescent="0.3">
      <c r="A644" s="1">
        <v>0.47038194444444953</v>
      </c>
      <c r="B644" s="2" t="s">
        <v>34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3.23</v>
      </c>
      <c r="H644" s="2" t="s">
        <v>12</v>
      </c>
    </row>
    <row r="645" spans="1:8" x14ac:dyDescent="0.3">
      <c r="A645" s="1">
        <v>0.47043981481481989</v>
      </c>
      <c r="B645" s="2" t="s">
        <v>34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3.22</v>
      </c>
      <c r="H645" s="2" t="s">
        <v>12</v>
      </c>
    </row>
    <row r="646" spans="1:8" x14ac:dyDescent="0.3">
      <c r="A646" s="1">
        <v>0.47048611111111621</v>
      </c>
      <c r="B646" s="2" t="s">
        <v>34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3.22</v>
      </c>
      <c r="H646" s="2" t="s">
        <v>12</v>
      </c>
    </row>
    <row r="647" spans="1:8" x14ac:dyDescent="0.3">
      <c r="A647" s="1">
        <v>0.47054398148148657</v>
      </c>
      <c r="B647" s="2" t="s">
        <v>34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3.2100000000000004</v>
      </c>
      <c r="H647" s="2" t="s">
        <v>12</v>
      </c>
    </row>
    <row r="648" spans="1:8" x14ac:dyDescent="0.3">
      <c r="A648" s="1">
        <v>0.47059027777778289</v>
      </c>
      <c r="B648" s="2" t="s">
        <v>34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3.21</v>
      </c>
      <c r="H648" s="2" t="s">
        <v>12</v>
      </c>
    </row>
    <row r="649" spans="1:8" x14ac:dyDescent="0.3">
      <c r="A649" s="1">
        <v>0.47064814814815326</v>
      </c>
      <c r="B649" s="2" t="s">
        <v>34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3.23</v>
      </c>
      <c r="H649" s="2" t="s">
        <v>12</v>
      </c>
    </row>
    <row r="650" spans="1:8" x14ac:dyDescent="0.3">
      <c r="A650" s="1">
        <v>0.47069444444444958</v>
      </c>
      <c r="B650" s="2" t="s">
        <v>34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3.23</v>
      </c>
      <c r="H650" s="2" t="s">
        <v>12</v>
      </c>
    </row>
    <row r="651" spans="1:8" x14ac:dyDescent="0.3">
      <c r="A651" s="1">
        <v>0.47075231481481994</v>
      </c>
      <c r="B651" s="2" t="s">
        <v>34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3.2000000000000006</v>
      </c>
      <c r="H651" s="2" t="s">
        <v>12</v>
      </c>
    </row>
    <row r="652" spans="1:8" x14ac:dyDescent="0.3">
      <c r="A652" s="1">
        <v>0.47079861111111626</v>
      </c>
      <c r="B652" s="2" t="s">
        <v>34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3.22</v>
      </c>
      <c r="H652" s="2" t="s">
        <v>12</v>
      </c>
    </row>
    <row r="653" spans="1:8" x14ac:dyDescent="0.3">
      <c r="A653" s="1">
        <v>0.47085648148148662</v>
      </c>
      <c r="B653" s="2" t="s">
        <v>34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3.23</v>
      </c>
      <c r="H653" s="2" t="s">
        <v>12</v>
      </c>
    </row>
    <row r="654" spans="1:8" x14ac:dyDescent="0.3">
      <c r="A654" s="1">
        <v>0.47090277777778294</v>
      </c>
      <c r="B654" s="2" t="s">
        <v>34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3.21</v>
      </c>
      <c r="H654" s="2" t="s">
        <v>12</v>
      </c>
    </row>
    <row r="655" spans="1:8" x14ac:dyDescent="0.3">
      <c r="A655" s="1">
        <v>0.4709606481481533</v>
      </c>
      <c r="B655" s="2" t="s">
        <v>34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3.2100000000000004</v>
      </c>
      <c r="H655" s="2" t="s">
        <v>12</v>
      </c>
    </row>
    <row r="656" spans="1:8" x14ac:dyDescent="0.3">
      <c r="A656" s="1">
        <v>0.47100694444444963</v>
      </c>
      <c r="B656" s="2" t="s">
        <v>34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3.21</v>
      </c>
      <c r="H656" s="2" t="s">
        <v>12</v>
      </c>
    </row>
    <row r="657" spans="1:8" x14ac:dyDescent="0.3">
      <c r="A657" s="1">
        <v>0.47106481481481999</v>
      </c>
      <c r="B657" s="2" t="s">
        <v>34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3.23</v>
      </c>
      <c r="H657" s="2" t="s">
        <v>12</v>
      </c>
    </row>
    <row r="658" spans="1:8" x14ac:dyDescent="0.3">
      <c r="A658" s="1">
        <v>0.47111111111111631</v>
      </c>
      <c r="B658" s="2" t="s">
        <v>34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3.22</v>
      </c>
      <c r="H658" s="2" t="s">
        <v>12</v>
      </c>
    </row>
    <row r="659" spans="1:8" x14ac:dyDescent="0.3">
      <c r="A659" s="1">
        <v>0.47116898148148667</v>
      </c>
      <c r="B659" s="2" t="s">
        <v>34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3.2100000000000004</v>
      </c>
      <c r="H659" s="2" t="s">
        <v>12</v>
      </c>
    </row>
    <row r="660" spans="1:8" x14ac:dyDescent="0.3">
      <c r="A660" s="1">
        <v>0.47121527777778299</v>
      </c>
      <c r="B660" s="2" t="s">
        <v>34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3.22</v>
      </c>
      <c r="H660" s="2" t="s">
        <v>12</v>
      </c>
    </row>
    <row r="661" spans="1:8" x14ac:dyDescent="0.3">
      <c r="A661" s="1">
        <v>0.47127314814815335</v>
      </c>
      <c r="B661" s="2" t="s">
        <v>34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3.23</v>
      </c>
      <c r="H661" s="2" t="s">
        <v>12</v>
      </c>
    </row>
    <row r="662" spans="1:8" x14ac:dyDescent="0.3">
      <c r="A662" s="1">
        <v>0.47131944444444968</v>
      </c>
      <c r="B662" s="2" t="s">
        <v>34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</row>
    <row r="663" spans="1:8" x14ac:dyDescent="0.3">
      <c r="A663" s="1">
        <v>0.47137731481482004</v>
      </c>
      <c r="B663" s="2" t="s">
        <v>34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3.2000000000000006</v>
      </c>
      <c r="H663" s="2" t="s">
        <v>12</v>
      </c>
    </row>
    <row r="664" spans="1:8" x14ac:dyDescent="0.3">
      <c r="A664" s="1">
        <v>0.47142361111111636</v>
      </c>
      <c r="B664" s="2" t="s">
        <v>34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3.23</v>
      </c>
      <c r="H664" s="2" t="s">
        <v>12</v>
      </c>
    </row>
    <row r="665" spans="1:8" x14ac:dyDescent="0.3">
      <c r="A665" s="1">
        <v>0.47148148148148672</v>
      </c>
      <c r="B665" s="2" t="s">
        <v>34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3.21</v>
      </c>
      <c r="H665" s="2" t="s">
        <v>12</v>
      </c>
    </row>
    <row r="666" spans="1:8" x14ac:dyDescent="0.3">
      <c r="A666" s="1">
        <v>0.47152777777778304</v>
      </c>
      <c r="B666" s="2" t="s">
        <v>34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3.23</v>
      </c>
      <c r="H666" s="2" t="s">
        <v>12</v>
      </c>
    </row>
    <row r="667" spans="1:8" x14ac:dyDescent="0.3">
      <c r="A667" s="1">
        <v>0.4715856481481534</v>
      </c>
      <c r="B667" s="2" t="s">
        <v>34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3.1900000000000004</v>
      </c>
      <c r="H667" s="2" t="s">
        <v>12</v>
      </c>
    </row>
    <row r="668" spans="1:8" x14ac:dyDescent="0.3">
      <c r="A668" s="1">
        <v>0.47163194444444972</v>
      </c>
      <c r="B668" s="2" t="s">
        <v>34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3.23</v>
      </c>
      <c r="H668" s="2" t="s">
        <v>12</v>
      </c>
    </row>
    <row r="669" spans="1:8" x14ac:dyDescent="0.3">
      <c r="A669" s="1">
        <v>0.47168981481482009</v>
      </c>
      <c r="B669" s="2" t="s">
        <v>34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3.23</v>
      </c>
      <c r="H669" s="2" t="s">
        <v>12</v>
      </c>
    </row>
    <row r="670" spans="1:8" x14ac:dyDescent="0.3">
      <c r="A670" s="1">
        <v>0.47173611111111641</v>
      </c>
      <c r="B670" s="2" t="s">
        <v>34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3.23</v>
      </c>
      <c r="H670" s="2" t="s">
        <v>12</v>
      </c>
    </row>
    <row r="671" spans="1:8" x14ac:dyDescent="0.3">
      <c r="A671" s="1">
        <v>0.47179398148148677</v>
      </c>
      <c r="B671" s="2" t="s">
        <v>34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3.2100000000000004</v>
      </c>
      <c r="H671" s="2" t="s">
        <v>12</v>
      </c>
    </row>
    <row r="672" spans="1:8" x14ac:dyDescent="0.3">
      <c r="A672" s="1">
        <v>0.47184027777778309</v>
      </c>
      <c r="B672" s="2" t="s">
        <v>34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3.22</v>
      </c>
      <c r="H672" s="2" t="s">
        <v>12</v>
      </c>
    </row>
    <row r="673" spans="1:8" x14ac:dyDescent="0.3">
      <c r="A673" s="1">
        <v>0.47189814814815345</v>
      </c>
      <c r="B673" s="2" t="s">
        <v>34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3.23</v>
      </c>
      <c r="H673" s="2" t="s">
        <v>12</v>
      </c>
    </row>
    <row r="674" spans="1:8" x14ac:dyDescent="0.3">
      <c r="A674" s="1">
        <v>0.47194444444444977</v>
      </c>
      <c r="B674" s="2" t="s">
        <v>34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3.23</v>
      </c>
      <c r="H674" s="2" t="s">
        <v>12</v>
      </c>
    </row>
    <row r="675" spans="1:8" x14ac:dyDescent="0.3">
      <c r="A675" s="1">
        <v>0.47200231481482013</v>
      </c>
      <c r="B675" s="2" t="s">
        <v>34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3.2000000000000006</v>
      </c>
      <c r="H675" s="2" t="s">
        <v>12</v>
      </c>
    </row>
    <row r="676" spans="1:8" x14ac:dyDescent="0.3">
      <c r="A676" s="1">
        <v>0.47204861111111646</v>
      </c>
      <c r="B676" s="2" t="s">
        <v>34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3.23</v>
      </c>
      <c r="H676" s="2" t="s">
        <v>12</v>
      </c>
    </row>
    <row r="677" spans="1:8" x14ac:dyDescent="0.3">
      <c r="A677" s="1">
        <v>0.47210648148148682</v>
      </c>
      <c r="B677" s="2" t="s">
        <v>34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3.22</v>
      </c>
      <c r="H677" s="2" t="s">
        <v>12</v>
      </c>
    </row>
    <row r="678" spans="1:8" x14ac:dyDescent="0.3">
      <c r="A678" s="1">
        <v>0.47215277777778314</v>
      </c>
      <c r="B678" s="2" t="s">
        <v>34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3.23</v>
      </c>
      <c r="H678" s="2" t="s">
        <v>12</v>
      </c>
    </row>
    <row r="679" spans="1:8" x14ac:dyDescent="0.3">
      <c r="A679" s="1">
        <v>0.4722106481481535</v>
      </c>
      <c r="B679" s="2" t="s">
        <v>34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3.2000000000000006</v>
      </c>
      <c r="H679" s="2" t="s">
        <v>12</v>
      </c>
    </row>
    <row r="680" spans="1:8" x14ac:dyDescent="0.3">
      <c r="A680" s="1">
        <v>0.47225694444444982</v>
      </c>
      <c r="B680" s="2" t="s">
        <v>34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3.22</v>
      </c>
      <c r="H680" s="2" t="s">
        <v>12</v>
      </c>
    </row>
    <row r="681" spans="1:8" x14ac:dyDescent="0.3">
      <c r="A681" s="1">
        <v>0.47231481481482018</v>
      </c>
      <c r="B681" s="2" t="s">
        <v>34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3.23</v>
      </c>
      <c r="H681" s="2" t="s">
        <v>12</v>
      </c>
    </row>
    <row r="682" spans="1:8" x14ac:dyDescent="0.3">
      <c r="A682" s="1">
        <v>0.47236111111111651</v>
      </c>
      <c r="B682" s="2" t="s">
        <v>34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3.21</v>
      </c>
      <c r="H682" s="2" t="s">
        <v>12</v>
      </c>
    </row>
    <row r="683" spans="1:8" x14ac:dyDescent="0.3">
      <c r="A683" s="1">
        <v>0.47241898148148687</v>
      </c>
      <c r="B683" s="2" t="s">
        <v>34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3.2100000000000004</v>
      </c>
      <c r="H683" s="2" t="s">
        <v>12</v>
      </c>
    </row>
    <row r="684" spans="1:8" x14ac:dyDescent="0.3">
      <c r="A684" s="1">
        <v>0.47246527777778319</v>
      </c>
      <c r="B684" s="2" t="s">
        <v>34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3.21</v>
      </c>
      <c r="H684" s="2" t="s">
        <v>12</v>
      </c>
    </row>
    <row r="685" spans="1:8" x14ac:dyDescent="0.3">
      <c r="A685" s="1">
        <v>0.47252314814815355</v>
      </c>
      <c r="B685" s="2" t="s">
        <v>34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3.23</v>
      </c>
      <c r="H685" s="2" t="s">
        <v>12</v>
      </c>
    </row>
    <row r="686" spans="1:8" x14ac:dyDescent="0.3">
      <c r="A686" s="1">
        <v>0.47256944444444987</v>
      </c>
      <c r="B686" s="2" t="s">
        <v>34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3.22</v>
      </c>
      <c r="H686" s="2" t="s">
        <v>12</v>
      </c>
    </row>
    <row r="687" spans="1:8" x14ac:dyDescent="0.3">
      <c r="A687" s="1">
        <v>0.47262731481482023</v>
      </c>
      <c r="B687" s="2" t="s">
        <v>34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3.2100000000000004</v>
      </c>
      <c r="H687" s="2" t="s">
        <v>12</v>
      </c>
    </row>
    <row r="688" spans="1:8" x14ac:dyDescent="0.3">
      <c r="A688" s="1">
        <v>0.47267361111111655</v>
      </c>
      <c r="B688" s="2" t="s">
        <v>34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3.22</v>
      </c>
      <c r="H688" s="2" t="s">
        <v>12</v>
      </c>
    </row>
    <row r="689" spans="1:8" x14ac:dyDescent="0.3">
      <c r="A689" s="1">
        <v>0.47273148148148691</v>
      </c>
      <c r="B689" s="2" t="s">
        <v>34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3.22</v>
      </c>
      <c r="H689" s="2" t="s">
        <v>12</v>
      </c>
    </row>
    <row r="690" spans="1:8" x14ac:dyDescent="0.3">
      <c r="A690" s="1">
        <v>0.47277777777778324</v>
      </c>
      <c r="B690" s="2" t="s">
        <v>34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3.23</v>
      </c>
      <c r="H690" s="2" t="s">
        <v>12</v>
      </c>
    </row>
    <row r="691" spans="1:8" x14ac:dyDescent="0.3">
      <c r="A691" s="1">
        <v>0.4728356481481536</v>
      </c>
      <c r="B691" s="2" t="s">
        <v>34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3.1900000000000004</v>
      </c>
      <c r="H691" s="2" t="s">
        <v>12</v>
      </c>
    </row>
    <row r="692" spans="1:8" x14ac:dyDescent="0.3">
      <c r="A692" s="1">
        <v>0.47288194444444992</v>
      </c>
      <c r="B692" s="2" t="s">
        <v>34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3.23</v>
      </c>
      <c r="H692" s="2" t="s">
        <v>12</v>
      </c>
    </row>
    <row r="693" spans="1:8" x14ac:dyDescent="0.3">
      <c r="A693" s="1">
        <v>0.47293981481482028</v>
      </c>
      <c r="B693" s="2" t="s">
        <v>34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3.23</v>
      </c>
      <c r="H693" s="2" t="s">
        <v>12</v>
      </c>
    </row>
    <row r="694" spans="1:8" x14ac:dyDescent="0.3">
      <c r="A694" s="1">
        <v>0.4729861111111166</v>
      </c>
      <c r="B694" s="2" t="s">
        <v>34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3.22</v>
      </c>
      <c r="H694" s="2" t="s">
        <v>12</v>
      </c>
    </row>
    <row r="695" spans="1:8" x14ac:dyDescent="0.3">
      <c r="A695" s="1">
        <v>0.47304398148148696</v>
      </c>
      <c r="B695" s="2" t="s">
        <v>34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3.2100000000000004</v>
      </c>
      <c r="H695" s="2" t="s">
        <v>12</v>
      </c>
    </row>
    <row r="696" spans="1:8" x14ac:dyDescent="0.3">
      <c r="A696" s="1">
        <v>0.47309027777778329</v>
      </c>
      <c r="B696" s="2" t="s">
        <v>34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3.23</v>
      </c>
      <c r="H696" s="2" t="s">
        <v>12</v>
      </c>
    </row>
    <row r="697" spans="1:8" x14ac:dyDescent="0.3">
      <c r="A697" s="1">
        <v>0.47314814814815365</v>
      </c>
      <c r="B697" s="2" t="s">
        <v>34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3.22</v>
      </c>
      <c r="H697" s="2" t="s">
        <v>12</v>
      </c>
    </row>
    <row r="698" spans="1:8" x14ac:dyDescent="0.3">
      <c r="A698" s="1">
        <v>0.47319444444444997</v>
      </c>
      <c r="B698" s="2" t="s">
        <v>34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3.23</v>
      </c>
      <c r="H698" s="2" t="s">
        <v>12</v>
      </c>
    </row>
    <row r="699" spans="1:8" x14ac:dyDescent="0.3">
      <c r="A699" s="1">
        <v>0.47325231481482033</v>
      </c>
      <c r="B699" s="2" t="s">
        <v>34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3.2000000000000006</v>
      </c>
      <c r="H699" s="2" t="s">
        <v>12</v>
      </c>
    </row>
    <row r="700" spans="1:8" x14ac:dyDescent="0.3">
      <c r="A700" s="1">
        <v>0.47329861111111665</v>
      </c>
      <c r="B700" s="2" t="s">
        <v>34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3.23</v>
      </c>
      <c r="H700" s="2" t="s">
        <v>12</v>
      </c>
    </row>
    <row r="701" spans="1:8" x14ac:dyDescent="0.3">
      <c r="A701" s="1">
        <v>0.47335648148148701</v>
      </c>
      <c r="B701" s="2" t="s">
        <v>34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3.22</v>
      </c>
      <c r="H701" s="2" t="s">
        <v>12</v>
      </c>
    </row>
    <row r="702" spans="1:8" x14ac:dyDescent="0.3">
      <c r="A702" s="1">
        <v>0.47340277777778333</v>
      </c>
      <c r="B702" s="2" t="s">
        <v>34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3.22</v>
      </c>
      <c r="H702" s="2" t="s">
        <v>12</v>
      </c>
    </row>
    <row r="703" spans="1:8" x14ac:dyDescent="0.3">
      <c r="A703" s="1">
        <v>0.4734606481481537</v>
      </c>
      <c r="B703" s="2" t="s">
        <v>34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3.2100000000000004</v>
      </c>
      <c r="H703" s="2" t="s">
        <v>12</v>
      </c>
    </row>
    <row r="704" spans="1:8" x14ac:dyDescent="0.3">
      <c r="A704" s="1">
        <v>0.47350694444445002</v>
      </c>
      <c r="B704" s="2" t="s">
        <v>34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3.21</v>
      </c>
      <c r="H704" s="2" t="s">
        <v>12</v>
      </c>
    </row>
    <row r="705" spans="1:8" x14ac:dyDescent="0.3">
      <c r="A705" s="1">
        <v>0.47356481481482038</v>
      </c>
      <c r="B705" s="2" t="s">
        <v>34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3.23</v>
      </c>
      <c r="H705" s="2" t="s">
        <v>12</v>
      </c>
    </row>
    <row r="706" spans="1:8" x14ac:dyDescent="0.3">
      <c r="A706" s="1">
        <v>0.4736111111111167</v>
      </c>
      <c r="B706" s="2" t="s">
        <v>34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3.21</v>
      </c>
      <c r="H706" s="2" t="s">
        <v>12</v>
      </c>
    </row>
    <row r="707" spans="1:8" x14ac:dyDescent="0.3">
      <c r="A707" s="1">
        <v>0.47366898148148706</v>
      </c>
      <c r="B707" s="2" t="s">
        <v>34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3.2100000000000004</v>
      </c>
      <c r="H707" s="2" t="s">
        <v>12</v>
      </c>
    </row>
    <row r="708" spans="1:8" x14ac:dyDescent="0.3">
      <c r="A708" s="1">
        <v>0.47371527777778338</v>
      </c>
      <c r="B708" s="2" t="s">
        <v>34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3.22</v>
      </c>
      <c r="H708" s="2" t="s">
        <v>12</v>
      </c>
    </row>
    <row r="709" spans="1:8" x14ac:dyDescent="0.3">
      <c r="A709" s="1">
        <v>0.47377314814815374</v>
      </c>
      <c r="B709" s="2" t="s">
        <v>34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3.23</v>
      </c>
      <c r="H709" s="2" t="s">
        <v>12</v>
      </c>
    </row>
    <row r="710" spans="1:8" x14ac:dyDescent="0.3">
      <c r="A710" s="1">
        <v>0.47381944444445007</v>
      </c>
      <c r="B710" s="2" t="s">
        <v>34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3.22</v>
      </c>
      <c r="H710" s="2" t="s">
        <v>12</v>
      </c>
    </row>
    <row r="711" spans="1:8" x14ac:dyDescent="0.3">
      <c r="A711" s="1">
        <v>0.47387731481482043</v>
      </c>
      <c r="B711" s="2" t="s">
        <v>34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3.2000000000000006</v>
      </c>
      <c r="H711" s="2" t="s">
        <v>12</v>
      </c>
    </row>
    <row r="712" spans="1:8" x14ac:dyDescent="0.3">
      <c r="A712" s="1">
        <v>0.47392361111111675</v>
      </c>
      <c r="B712" s="2" t="s">
        <v>34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3.23</v>
      </c>
      <c r="H712" s="2" t="s">
        <v>12</v>
      </c>
    </row>
    <row r="713" spans="1:8" x14ac:dyDescent="0.3">
      <c r="A713" s="1">
        <v>0.47398148148148711</v>
      </c>
      <c r="B713" s="2" t="s">
        <v>34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3.21</v>
      </c>
      <c r="H713" s="2" t="s">
        <v>12</v>
      </c>
    </row>
    <row r="714" spans="1:8" x14ac:dyDescent="0.3">
      <c r="A714" s="1">
        <v>0.47402777777778343</v>
      </c>
      <c r="B714" s="2" t="s">
        <v>34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3.23</v>
      </c>
      <c r="H714" s="2" t="s">
        <v>12</v>
      </c>
    </row>
    <row r="715" spans="1:8" x14ac:dyDescent="0.3">
      <c r="A715" s="1">
        <v>0.47408564814815379</v>
      </c>
      <c r="B715" s="2" t="s">
        <v>34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3.2000000000000006</v>
      </c>
      <c r="H715" s="2" t="s">
        <v>12</v>
      </c>
    </row>
    <row r="716" spans="1:8" x14ac:dyDescent="0.3">
      <c r="A716" s="1">
        <v>0.47413194444445012</v>
      </c>
      <c r="B716" s="2" t="s">
        <v>34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3.23</v>
      </c>
      <c r="H716" s="2" t="s">
        <v>12</v>
      </c>
    </row>
    <row r="717" spans="1:8" x14ac:dyDescent="0.3">
      <c r="A717" s="1">
        <v>0.47418981481482048</v>
      </c>
      <c r="B717" s="2" t="s">
        <v>34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3.22</v>
      </c>
      <c r="H717" s="2" t="s">
        <v>12</v>
      </c>
    </row>
    <row r="718" spans="1:8" x14ac:dyDescent="0.3">
      <c r="A718" s="1">
        <v>0.4742361111111168</v>
      </c>
      <c r="B718" s="2" t="s">
        <v>34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3.23</v>
      </c>
      <c r="H718" s="2" t="s">
        <v>12</v>
      </c>
    </row>
    <row r="719" spans="1:8" x14ac:dyDescent="0.3">
      <c r="A719" s="1">
        <v>0.47429398148148716</v>
      </c>
      <c r="B719" s="2" t="s">
        <v>34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3.2000000000000006</v>
      </c>
      <c r="H719" s="2" t="s">
        <v>12</v>
      </c>
    </row>
    <row r="720" spans="1:8" x14ac:dyDescent="0.3">
      <c r="A720" s="1">
        <v>0.47434027777778348</v>
      </c>
      <c r="B720" s="2" t="s">
        <v>34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3.22</v>
      </c>
      <c r="H720" s="2" t="s">
        <v>12</v>
      </c>
    </row>
    <row r="721" spans="1:8" x14ac:dyDescent="0.3">
      <c r="A721" s="1">
        <v>0.47439814814815384</v>
      </c>
      <c r="B721" s="2" t="s">
        <v>34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3.23</v>
      </c>
      <c r="H721" s="2" t="s">
        <v>12</v>
      </c>
    </row>
    <row r="722" spans="1:8" x14ac:dyDescent="0.3">
      <c r="A722" s="1">
        <v>0.47444444444445016</v>
      </c>
      <c r="B722" s="2" t="s">
        <v>34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3.21</v>
      </c>
      <c r="H722" s="2" t="s">
        <v>12</v>
      </c>
    </row>
    <row r="723" spans="1:8" x14ac:dyDescent="0.3">
      <c r="A723" s="1">
        <v>0.47450231481482052</v>
      </c>
      <c r="B723" s="2" t="s">
        <v>34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3.2100000000000004</v>
      </c>
      <c r="H723" s="2" t="s">
        <v>12</v>
      </c>
    </row>
    <row r="724" spans="1:8" x14ac:dyDescent="0.3">
      <c r="A724" s="1">
        <v>0.47454861111111685</v>
      </c>
      <c r="B724" s="2" t="s">
        <v>34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3.21</v>
      </c>
      <c r="H724" s="2" t="s">
        <v>12</v>
      </c>
    </row>
    <row r="725" spans="1:8" x14ac:dyDescent="0.3">
      <c r="A725" s="1">
        <v>0.47460648148148721</v>
      </c>
      <c r="B725" s="2" t="s">
        <v>34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3.21</v>
      </c>
      <c r="H725" s="2" t="s">
        <v>12</v>
      </c>
    </row>
    <row r="726" spans="1:8" x14ac:dyDescent="0.3">
      <c r="A726" s="1">
        <v>0.47465277777778353</v>
      </c>
      <c r="B726" s="2" t="s">
        <v>34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3.21</v>
      </c>
      <c r="H726" s="2" t="s">
        <v>12</v>
      </c>
    </row>
    <row r="727" spans="1:8" x14ac:dyDescent="0.3">
      <c r="A727" s="1">
        <v>0.47471064814815389</v>
      </c>
      <c r="B727" s="2" t="s">
        <v>34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3.1900000000000004</v>
      </c>
      <c r="H727" s="2" t="s">
        <v>12</v>
      </c>
    </row>
    <row r="728" spans="1:8" x14ac:dyDescent="0.3">
      <c r="A728" s="1">
        <v>0.47475694444445021</v>
      </c>
      <c r="B728" s="2" t="s">
        <v>34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3.22</v>
      </c>
      <c r="H728" s="2" t="s">
        <v>12</v>
      </c>
    </row>
    <row r="729" spans="1:8" x14ac:dyDescent="0.3">
      <c r="A729" s="1">
        <v>0.47481481481482057</v>
      </c>
      <c r="B729" s="2" t="s">
        <v>34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3.21</v>
      </c>
      <c r="H729" s="2" t="s">
        <v>12</v>
      </c>
    </row>
    <row r="730" spans="1:8" x14ac:dyDescent="0.3">
      <c r="A730" s="1">
        <v>0.4748611111111169</v>
      </c>
      <c r="B730" s="2" t="s">
        <v>34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3.21</v>
      </c>
      <c r="H730" s="2" t="s">
        <v>12</v>
      </c>
    </row>
    <row r="731" spans="1:8" x14ac:dyDescent="0.3">
      <c r="A731" s="1">
        <v>0.47491898148148726</v>
      </c>
      <c r="B731" s="2" t="s">
        <v>34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3.1900000000000004</v>
      </c>
      <c r="H731" s="2" t="s">
        <v>12</v>
      </c>
    </row>
    <row r="732" spans="1:8" x14ac:dyDescent="0.3">
      <c r="A732" s="1">
        <v>0.47496527777778358</v>
      </c>
      <c r="B732" s="2" t="s">
        <v>34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3.2199999999999998</v>
      </c>
      <c r="H732" s="2" t="s">
        <v>12</v>
      </c>
    </row>
    <row r="733" spans="1:8" x14ac:dyDescent="0.3">
      <c r="A733" s="1">
        <v>0.47502314814815394</v>
      </c>
      <c r="B733" s="2" t="s">
        <v>34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3.21</v>
      </c>
      <c r="H733" s="2" t="s">
        <v>12</v>
      </c>
    </row>
    <row r="734" spans="1:8" x14ac:dyDescent="0.3">
      <c r="A734" s="1">
        <v>0.47506944444445026</v>
      </c>
      <c r="B734" s="2" t="s">
        <v>34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3.1900000000000004</v>
      </c>
      <c r="H734" s="2" t="s">
        <v>12</v>
      </c>
    </row>
    <row r="735" spans="1:8" x14ac:dyDescent="0.3">
      <c r="A735" s="1">
        <v>0.47512731481482062</v>
      </c>
      <c r="B735" s="2" t="s">
        <v>34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3.1800000000000006</v>
      </c>
      <c r="H735" s="2" t="s">
        <v>12</v>
      </c>
    </row>
    <row r="736" spans="1:8" x14ac:dyDescent="0.3">
      <c r="A736" s="1">
        <v>0.47517361111111694</v>
      </c>
      <c r="B736" s="2" t="s">
        <v>34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3.2199999999999998</v>
      </c>
      <c r="H736" s="2" t="s">
        <v>12</v>
      </c>
    </row>
    <row r="737" spans="1:8" x14ac:dyDescent="0.3">
      <c r="A737" s="1">
        <v>0.47523148148148731</v>
      </c>
      <c r="B737" s="2" t="s">
        <v>34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3.21</v>
      </c>
      <c r="H737" s="2" t="s">
        <v>12</v>
      </c>
    </row>
    <row r="738" spans="1:8" x14ac:dyDescent="0.3">
      <c r="A738" s="1">
        <v>0.47527777777778363</v>
      </c>
      <c r="B738" s="2" t="s">
        <v>34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3.2</v>
      </c>
      <c r="H738" s="2" t="s">
        <v>12</v>
      </c>
    </row>
    <row r="739" spans="1:8" x14ac:dyDescent="0.3">
      <c r="A739" s="1">
        <v>0.47533564814815399</v>
      </c>
      <c r="B739" s="2" t="s">
        <v>34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3.1900000000000004</v>
      </c>
      <c r="H739" s="2" t="s">
        <v>12</v>
      </c>
    </row>
    <row r="740" spans="1:8" x14ac:dyDescent="0.3">
      <c r="A740" s="1">
        <v>0.47538194444445031</v>
      </c>
      <c r="B740" s="2" t="s">
        <v>34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3.2</v>
      </c>
      <c r="H740" s="2" t="s">
        <v>12</v>
      </c>
    </row>
    <row r="741" spans="1:8" x14ac:dyDescent="0.3">
      <c r="A741" s="1">
        <v>0.47543981481482067</v>
      </c>
      <c r="B741" s="2" t="s">
        <v>34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3.2199999999999998</v>
      </c>
      <c r="H741" s="2" t="s">
        <v>12</v>
      </c>
    </row>
    <row r="742" spans="1:8" x14ac:dyDescent="0.3">
      <c r="A742" s="1">
        <v>0.47548611111111699</v>
      </c>
      <c r="B742" s="2" t="s">
        <v>34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3.2199999999999998</v>
      </c>
      <c r="H742" s="2" t="s">
        <v>12</v>
      </c>
    </row>
    <row r="743" spans="1:8" x14ac:dyDescent="0.3">
      <c r="A743" s="1">
        <v>0.47554398148148735</v>
      </c>
      <c r="B743" s="2" t="s">
        <v>34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3.1700000000000004</v>
      </c>
      <c r="H743" s="2" t="s">
        <v>12</v>
      </c>
    </row>
    <row r="744" spans="1:8" x14ac:dyDescent="0.3">
      <c r="A744" s="1">
        <v>0.47559027777778368</v>
      </c>
      <c r="B744" s="2" t="s">
        <v>34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3.1999999999999997</v>
      </c>
      <c r="H744" s="2" t="s">
        <v>12</v>
      </c>
    </row>
    <row r="745" spans="1:8" x14ac:dyDescent="0.3">
      <c r="A745" s="1">
        <v>0.47564814814815404</v>
      </c>
      <c r="B745" s="2" t="s">
        <v>34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3.2</v>
      </c>
      <c r="H745" s="2" t="s">
        <v>12</v>
      </c>
    </row>
    <row r="746" spans="1:8" x14ac:dyDescent="0.3">
      <c r="A746" s="1">
        <v>0.47569444444445036</v>
      </c>
      <c r="B746" s="2" t="s">
        <v>34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3.21</v>
      </c>
      <c r="H746" s="2" t="s">
        <v>12</v>
      </c>
    </row>
    <row r="747" spans="1:8" x14ac:dyDescent="0.3">
      <c r="A747" s="1">
        <v>0.47575231481482072</v>
      </c>
      <c r="B747" s="2" t="s">
        <v>34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3.18</v>
      </c>
      <c r="H747" s="2" t="s">
        <v>12</v>
      </c>
    </row>
    <row r="748" spans="1:8" x14ac:dyDescent="0.3">
      <c r="A748" s="1">
        <v>0.47579861111111704</v>
      </c>
      <c r="B748" s="2" t="s">
        <v>34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3.1700000000000004</v>
      </c>
      <c r="H748" s="2" t="s">
        <v>12</v>
      </c>
    </row>
    <row r="749" spans="1:8" x14ac:dyDescent="0.3">
      <c r="A749" s="1">
        <v>0.4758564814814874</v>
      </c>
      <c r="B749" s="2" t="s">
        <v>34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3.19</v>
      </c>
      <c r="H749" s="2" t="s">
        <v>12</v>
      </c>
    </row>
    <row r="750" spans="1:8" x14ac:dyDescent="0.3">
      <c r="A750" s="1">
        <v>0.47590277777778373</v>
      </c>
      <c r="B750" s="2" t="s">
        <v>34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3.19</v>
      </c>
      <c r="H750" s="2" t="s">
        <v>12</v>
      </c>
    </row>
    <row r="751" spans="1:8" x14ac:dyDescent="0.3">
      <c r="A751" s="1">
        <v>0.47596064814815409</v>
      </c>
      <c r="B751" s="2" t="s">
        <v>34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3.19</v>
      </c>
      <c r="H751" s="2" t="s">
        <v>12</v>
      </c>
    </row>
    <row r="752" spans="1:8" x14ac:dyDescent="0.3">
      <c r="A752" s="1">
        <v>0.47600694444445041</v>
      </c>
      <c r="B752" s="2" t="s">
        <v>34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3.1999999999999997</v>
      </c>
      <c r="H752" s="2" t="s">
        <v>12</v>
      </c>
    </row>
    <row r="753" spans="1:8" x14ac:dyDescent="0.3">
      <c r="A753" s="1">
        <v>0.47606481481482077</v>
      </c>
      <c r="B753" s="2" t="s">
        <v>34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3.21</v>
      </c>
      <c r="H753" s="2" t="s">
        <v>12</v>
      </c>
    </row>
    <row r="754" spans="1:8" x14ac:dyDescent="0.3">
      <c r="A754" s="1">
        <v>0.47611111111111709</v>
      </c>
      <c r="B754" s="2" t="s">
        <v>34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</row>
    <row r="755" spans="1:8" x14ac:dyDescent="0.3">
      <c r="A755" s="1">
        <v>0.47616898148148745</v>
      </c>
      <c r="B755" s="2" t="s">
        <v>34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3.1900000000000004</v>
      </c>
      <c r="H755" s="2" t="s">
        <v>12</v>
      </c>
    </row>
    <row r="756" spans="1:8" x14ac:dyDescent="0.3">
      <c r="A756" s="1">
        <v>0.47621527777778377</v>
      </c>
      <c r="B756" s="2" t="s">
        <v>34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3.21</v>
      </c>
      <c r="H756" s="2" t="s">
        <v>12</v>
      </c>
    </row>
    <row r="757" spans="1:8" x14ac:dyDescent="0.3">
      <c r="A757" s="1">
        <v>0.47627314814815414</v>
      </c>
      <c r="B757" s="2" t="s">
        <v>34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3.21</v>
      </c>
      <c r="H757" s="2" t="s">
        <v>12</v>
      </c>
    </row>
    <row r="758" spans="1:8" x14ac:dyDescent="0.3">
      <c r="A758" s="1">
        <v>0.47631944444445046</v>
      </c>
      <c r="B758" s="2" t="s">
        <v>34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3.2</v>
      </c>
      <c r="H758" s="2" t="s">
        <v>12</v>
      </c>
    </row>
    <row r="759" spans="1:8" x14ac:dyDescent="0.3">
      <c r="A759" s="1">
        <v>0.47637731481482082</v>
      </c>
      <c r="B759" s="2" t="s">
        <v>34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3.19</v>
      </c>
      <c r="H759" s="2" t="s">
        <v>12</v>
      </c>
    </row>
    <row r="760" spans="1:8" x14ac:dyDescent="0.3">
      <c r="A760" s="1">
        <v>0.47642361111111714</v>
      </c>
      <c r="B760" s="2" t="s">
        <v>34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3.18</v>
      </c>
      <c r="H760" s="2" t="s">
        <v>12</v>
      </c>
    </row>
    <row r="761" spans="1:8" x14ac:dyDescent="0.3">
      <c r="A761" s="1">
        <v>0.4764814814814875</v>
      </c>
      <c r="B761" s="2" t="s">
        <v>34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3.21</v>
      </c>
      <c r="H761" s="2" t="s">
        <v>12</v>
      </c>
    </row>
    <row r="762" spans="1:8" x14ac:dyDescent="0.3">
      <c r="A762" s="1">
        <v>0.47652777777778382</v>
      </c>
      <c r="B762" s="2" t="s">
        <v>34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3.21</v>
      </c>
      <c r="H762" s="2" t="s">
        <v>12</v>
      </c>
    </row>
    <row r="763" spans="1:8" x14ac:dyDescent="0.3">
      <c r="A763" s="1">
        <v>0.47658564814815418</v>
      </c>
      <c r="B763" s="2" t="s">
        <v>34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3.2</v>
      </c>
      <c r="H763" s="2" t="s">
        <v>12</v>
      </c>
    </row>
    <row r="764" spans="1:8" x14ac:dyDescent="0.3">
      <c r="A764" s="1">
        <v>0.47663194444445051</v>
      </c>
      <c r="B764" s="2" t="s">
        <v>34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3.2199999999999998</v>
      </c>
      <c r="H764" s="2" t="s">
        <v>12</v>
      </c>
    </row>
    <row r="765" spans="1:8" x14ac:dyDescent="0.3">
      <c r="A765" s="1">
        <v>0.47668981481482087</v>
      </c>
      <c r="B765" s="2" t="s">
        <v>34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3.19</v>
      </c>
      <c r="H765" s="2" t="s">
        <v>12</v>
      </c>
    </row>
    <row r="766" spans="1:8" x14ac:dyDescent="0.3">
      <c r="A766" s="1">
        <v>0.47673611111111719</v>
      </c>
      <c r="B766" s="2" t="s">
        <v>34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3.18</v>
      </c>
      <c r="H766" s="2" t="s">
        <v>12</v>
      </c>
    </row>
    <row r="767" spans="1:8" x14ac:dyDescent="0.3">
      <c r="A767" s="1">
        <v>0.47679398148148755</v>
      </c>
      <c r="B767" s="2" t="s">
        <v>34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3.2</v>
      </c>
      <c r="H767" s="2" t="s">
        <v>12</v>
      </c>
    </row>
    <row r="768" spans="1:8" x14ac:dyDescent="0.3">
      <c r="A768" s="1">
        <v>0.47684027777778387</v>
      </c>
      <c r="B768" s="2" t="s">
        <v>34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3.2</v>
      </c>
      <c r="H768" s="2" t="s">
        <v>12</v>
      </c>
    </row>
    <row r="769" spans="1:8" x14ac:dyDescent="0.3">
      <c r="A769" s="1">
        <v>0.47689814814815423</v>
      </c>
      <c r="B769" s="2" t="s">
        <v>34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3.19</v>
      </c>
      <c r="H769" s="2" t="s">
        <v>12</v>
      </c>
    </row>
    <row r="770" spans="1:8" x14ac:dyDescent="0.3">
      <c r="A770" s="1">
        <v>0.47694444444445055</v>
      </c>
      <c r="B770" s="2" t="s">
        <v>34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3.2</v>
      </c>
      <c r="H770" s="2" t="s">
        <v>12</v>
      </c>
    </row>
    <row r="771" spans="1:8" x14ac:dyDescent="0.3">
      <c r="A771" s="1">
        <v>0.47700231481482092</v>
      </c>
      <c r="B771" s="2" t="s">
        <v>34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3.1800000000000006</v>
      </c>
      <c r="H771" s="2" t="s">
        <v>12</v>
      </c>
    </row>
    <row r="772" spans="1:8" x14ac:dyDescent="0.3">
      <c r="A772" s="1">
        <v>0.47704861111111724</v>
      </c>
      <c r="B772" s="2" t="s">
        <v>34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3.1900000000000004</v>
      </c>
      <c r="H772" s="2" t="s">
        <v>12</v>
      </c>
    </row>
    <row r="773" spans="1:8" x14ac:dyDescent="0.3">
      <c r="A773" s="1">
        <v>0.4771064814814876</v>
      </c>
      <c r="B773" s="2" t="s">
        <v>34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0.47715277777778392</v>
      </c>
      <c r="B774" s="2" t="s">
        <v>34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3.18</v>
      </c>
      <c r="H774" s="2" t="s">
        <v>12</v>
      </c>
    </row>
    <row r="775" spans="1:8" x14ac:dyDescent="0.3">
      <c r="A775" s="1">
        <v>0.47721064814815428</v>
      </c>
      <c r="B775" s="2" t="s">
        <v>34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3.1900000000000004</v>
      </c>
      <c r="H775" s="2" t="s">
        <v>12</v>
      </c>
    </row>
    <row r="776" spans="1:8" x14ac:dyDescent="0.3">
      <c r="A776" s="1">
        <v>0.4772569444444506</v>
      </c>
      <c r="B776" s="2" t="s">
        <v>34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0.47731481481482096</v>
      </c>
      <c r="B777" s="2" t="s">
        <v>34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3.18</v>
      </c>
      <c r="H777" s="2" t="s">
        <v>12</v>
      </c>
    </row>
    <row r="778" spans="1:8" x14ac:dyDescent="0.3">
      <c r="A778" s="1">
        <v>0.47736111111111729</v>
      </c>
      <c r="B778" s="2" t="s">
        <v>34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3.1900000000000004</v>
      </c>
      <c r="H778" s="2" t="s">
        <v>12</v>
      </c>
    </row>
    <row r="779" spans="1:8" x14ac:dyDescent="0.3">
      <c r="A779" s="1">
        <v>0.47741898148148765</v>
      </c>
      <c r="B779" s="2" t="s">
        <v>34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</row>
    <row r="780" spans="1:8" x14ac:dyDescent="0.3">
      <c r="A780" s="1">
        <v>0.47746527777778397</v>
      </c>
      <c r="B780" s="2" t="s">
        <v>34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3.18</v>
      </c>
      <c r="H780" s="2" t="s">
        <v>12</v>
      </c>
    </row>
    <row r="781" spans="1:8" x14ac:dyDescent="0.3">
      <c r="A781" s="1">
        <v>0.47752314814815433</v>
      </c>
      <c r="B781" s="2" t="s">
        <v>34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3.1900000000000004</v>
      </c>
      <c r="H781" s="2" t="s">
        <v>12</v>
      </c>
    </row>
    <row r="782" spans="1:8" x14ac:dyDescent="0.3">
      <c r="A782" s="1">
        <v>0.47756944444445065</v>
      </c>
      <c r="B782" s="2" t="s">
        <v>34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</row>
    <row r="783" spans="1:8" x14ac:dyDescent="0.3">
      <c r="A783" s="1">
        <v>0.47762731481482101</v>
      </c>
      <c r="B783" s="2" t="s">
        <v>34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3.18</v>
      </c>
      <c r="H783" s="2" t="s">
        <v>12</v>
      </c>
    </row>
    <row r="784" spans="1:8" x14ac:dyDescent="0.3">
      <c r="A784" s="1">
        <v>0.47767361111111734</v>
      </c>
      <c r="B784" s="2" t="s">
        <v>34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3.1900000000000004</v>
      </c>
      <c r="H784" s="2" t="s">
        <v>12</v>
      </c>
    </row>
    <row r="785" spans="1:8" x14ac:dyDescent="0.3">
      <c r="A785" s="1">
        <v>0.4777314814814877</v>
      </c>
      <c r="B785" s="2" t="s">
        <v>34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0.47777777777778402</v>
      </c>
      <c r="B786" s="2" t="s">
        <v>34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3.18</v>
      </c>
      <c r="H786" s="2" t="s">
        <v>12</v>
      </c>
    </row>
    <row r="787" spans="1:8" x14ac:dyDescent="0.3">
      <c r="A787" s="1">
        <v>0.47783564814815438</v>
      </c>
      <c r="B787" s="2" t="s">
        <v>34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3.1900000000000004</v>
      </c>
      <c r="H787" s="2" t="s">
        <v>12</v>
      </c>
    </row>
    <row r="788" spans="1:8" x14ac:dyDescent="0.3">
      <c r="A788" s="1">
        <v>0.4778819444444507</v>
      </c>
      <c r="B788" s="2" t="s">
        <v>34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</row>
    <row r="789" spans="1:8" x14ac:dyDescent="0.3">
      <c r="A789" s="1">
        <v>0.47793981481482106</v>
      </c>
      <c r="B789" s="2" t="s">
        <v>34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3.18</v>
      </c>
      <c r="H789" s="2" t="s">
        <v>12</v>
      </c>
    </row>
    <row r="790" spans="1:8" x14ac:dyDescent="0.3">
      <c r="A790" s="1">
        <v>0.47798611111111738</v>
      </c>
      <c r="B790" s="2" t="s">
        <v>34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3.1900000000000004</v>
      </c>
      <c r="H790" s="2" t="s">
        <v>12</v>
      </c>
    </row>
    <row r="791" spans="1:8" x14ac:dyDescent="0.3">
      <c r="A791" s="1">
        <v>0.47804398148148775</v>
      </c>
      <c r="B791" s="2" t="s">
        <v>34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3.1900000000000004</v>
      </c>
      <c r="H791" s="2" t="s">
        <v>12</v>
      </c>
    </row>
    <row r="792" spans="1:8" x14ac:dyDescent="0.3">
      <c r="A792" s="1">
        <v>0.47809027777778407</v>
      </c>
      <c r="B792" s="2" t="s">
        <v>34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3.18</v>
      </c>
      <c r="H792" s="2" t="s">
        <v>12</v>
      </c>
    </row>
    <row r="793" spans="1:8" x14ac:dyDescent="0.3">
      <c r="A793" s="1">
        <v>0.47814814814815443</v>
      </c>
      <c r="B793" s="2" t="s">
        <v>34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3.1900000000000004</v>
      </c>
      <c r="H793" s="2" t="s">
        <v>12</v>
      </c>
    </row>
    <row r="794" spans="1:8" x14ac:dyDescent="0.3">
      <c r="A794" s="1">
        <v>0.47819444444445075</v>
      </c>
      <c r="B794" s="2" t="s">
        <v>34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</row>
    <row r="795" spans="1:8" x14ac:dyDescent="0.3">
      <c r="A795" s="1">
        <v>0.47825231481482111</v>
      </c>
      <c r="B795" s="2" t="s">
        <v>34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3.18</v>
      </c>
      <c r="H795" s="2" t="s">
        <v>12</v>
      </c>
    </row>
    <row r="796" spans="1:8" x14ac:dyDescent="0.3">
      <c r="A796" s="1">
        <v>0.47829861111111743</v>
      </c>
      <c r="B796" s="2" t="s">
        <v>34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3.1900000000000004</v>
      </c>
      <c r="H796" s="2" t="s">
        <v>12</v>
      </c>
    </row>
    <row r="797" spans="1:8" x14ac:dyDescent="0.3">
      <c r="A797" s="1">
        <v>0.47835648148148779</v>
      </c>
      <c r="B797" s="2" t="s">
        <v>34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3.1900000000000004</v>
      </c>
      <c r="H797" s="2" t="s">
        <v>12</v>
      </c>
    </row>
    <row r="798" spans="1:8" x14ac:dyDescent="0.3">
      <c r="A798" s="1">
        <v>0.47840277777778412</v>
      </c>
      <c r="B798" s="2" t="s">
        <v>34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3.18</v>
      </c>
      <c r="H798" s="2" t="s">
        <v>12</v>
      </c>
    </row>
    <row r="799" spans="1:8" x14ac:dyDescent="0.3">
      <c r="A799" s="1">
        <v>0.47846064814815448</v>
      </c>
      <c r="B799" s="2" t="s">
        <v>34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3.1900000000000004</v>
      </c>
      <c r="H799" s="2" t="s">
        <v>12</v>
      </c>
    </row>
    <row r="800" spans="1:8" x14ac:dyDescent="0.3">
      <c r="A800" s="1">
        <v>0.4785069444444508</v>
      </c>
      <c r="B800" s="2" t="s">
        <v>34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0.47856481481482116</v>
      </c>
      <c r="B801" s="2" t="s">
        <v>34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3.18</v>
      </c>
      <c r="H801" s="2" t="s">
        <v>12</v>
      </c>
    </row>
    <row r="802" spans="1:8" x14ac:dyDescent="0.3">
      <c r="A802" s="1">
        <v>0.47861111111111748</v>
      </c>
      <c r="B802" s="2" t="s">
        <v>34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3.1900000000000004</v>
      </c>
      <c r="H802" s="2" t="s">
        <v>12</v>
      </c>
    </row>
    <row r="803" spans="1:8" x14ac:dyDescent="0.3">
      <c r="A803" s="1">
        <v>0.47866898148148784</v>
      </c>
      <c r="B803" s="2" t="s">
        <v>34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</row>
    <row r="804" spans="1:8" x14ac:dyDescent="0.3">
      <c r="A804" s="1">
        <v>0.47871527777778417</v>
      </c>
      <c r="B804" s="2" t="s">
        <v>34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3.18</v>
      </c>
      <c r="H804" s="2" t="s">
        <v>12</v>
      </c>
    </row>
    <row r="805" spans="1:8" x14ac:dyDescent="0.3">
      <c r="A805" s="1">
        <v>0.47877314814815453</v>
      </c>
      <c r="B805" s="2" t="s">
        <v>34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3.1900000000000004</v>
      </c>
      <c r="H805" s="2" t="s">
        <v>12</v>
      </c>
    </row>
    <row r="806" spans="1:8" x14ac:dyDescent="0.3">
      <c r="A806" s="1">
        <v>0.47881944444445085</v>
      </c>
      <c r="B806" s="2" t="s">
        <v>34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</row>
    <row r="807" spans="1:8" x14ac:dyDescent="0.3">
      <c r="A807" s="1">
        <v>0.47887731481482121</v>
      </c>
      <c r="B807" s="2" t="s">
        <v>34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3.18</v>
      </c>
      <c r="H807" s="2" t="s">
        <v>12</v>
      </c>
    </row>
    <row r="808" spans="1:8" x14ac:dyDescent="0.3">
      <c r="A808" s="1">
        <v>0.47892361111111753</v>
      </c>
      <c r="B808" s="2" t="s">
        <v>34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3.1900000000000004</v>
      </c>
      <c r="H808" s="2" t="s">
        <v>12</v>
      </c>
    </row>
    <row r="809" spans="1:8" x14ac:dyDescent="0.3">
      <c r="A809" s="1">
        <v>0.47898148148148789</v>
      </c>
      <c r="B809" s="2" t="s">
        <v>34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3.1900000000000004</v>
      </c>
      <c r="H809" s="2" t="s">
        <v>12</v>
      </c>
    </row>
    <row r="810" spans="1:8" x14ac:dyDescent="0.3">
      <c r="A810" s="1">
        <v>0.47902777777778421</v>
      </c>
      <c r="B810" s="2" t="s">
        <v>34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3.18</v>
      </c>
      <c r="H810" s="2" t="s">
        <v>12</v>
      </c>
    </row>
    <row r="811" spans="1:8" x14ac:dyDescent="0.3">
      <c r="A811" s="1">
        <v>0.47908564814815457</v>
      </c>
      <c r="B811" s="2" t="s">
        <v>34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3.1900000000000004</v>
      </c>
      <c r="H811" s="2" t="s">
        <v>12</v>
      </c>
    </row>
    <row r="812" spans="1:8" x14ac:dyDescent="0.3">
      <c r="A812" s="1">
        <v>0.4791319444444509</v>
      </c>
      <c r="B812" s="2" t="s">
        <v>34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</row>
    <row r="813" spans="1:8" x14ac:dyDescent="0.3">
      <c r="A813" s="1">
        <v>0.47918981481482126</v>
      </c>
      <c r="B813" s="2" t="s">
        <v>34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3.18</v>
      </c>
      <c r="H813" s="2" t="s">
        <v>12</v>
      </c>
    </row>
    <row r="814" spans="1:8" x14ac:dyDescent="0.3">
      <c r="A814" s="1">
        <v>0.47923611111111758</v>
      </c>
      <c r="B814" s="2" t="s">
        <v>34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3.1900000000000004</v>
      </c>
      <c r="H814" s="2" t="s">
        <v>12</v>
      </c>
    </row>
    <row r="815" spans="1:8" x14ac:dyDescent="0.3">
      <c r="A815" s="1">
        <v>0.47929398148148794</v>
      </c>
      <c r="B815" s="2" t="s">
        <v>34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3.1900000000000004</v>
      </c>
      <c r="H815" s="2" t="s">
        <v>12</v>
      </c>
    </row>
    <row r="816" spans="1:8" x14ac:dyDescent="0.3">
      <c r="A816" s="1">
        <v>0.47934027777778426</v>
      </c>
      <c r="B816" s="2" t="s">
        <v>34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3.18</v>
      </c>
      <c r="H816" s="2" t="s">
        <v>12</v>
      </c>
    </row>
    <row r="817" spans="1:8" x14ac:dyDescent="0.3">
      <c r="A817" s="1">
        <v>0.47939814814815462</v>
      </c>
      <c r="B817" s="2" t="s">
        <v>34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3.1900000000000004</v>
      </c>
      <c r="H817" s="2" t="s">
        <v>12</v>
      </c>
    </row>
    <row r="818" spans="1:8" x14ac:dyDescent="0.3">
      <c r="A818" s="1">
        <v>0.47944444444445095</v>
      </c>
      <c r="B818" s="2" t="s">
        <v>34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0.47950231481482131</v>
      </c>
      <c r="B819" s="2" t="s">
        <v>34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3.18</v>
      </c>
      <c r="H819" s="2" t="s">
        <v>12</v>
      </c>
    </row>
    <row r="820" spans="1:8" x14ac:dyDescent="0.3">
      <c r="A820" s="1">
        <v>0.47954861111111763</v>
      </c>
      <c r="B820" s="2" t="s">
        <v>34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3.1900000000000004</v>
      </c>
      <c r="H820" s="2" t="s">
        <v>12</v>
      </c>
    </row>
    <row r="821" spans="1:8" x14ac:dyDescent="0.3">
      <c r="A821" s="1">
        <v>0.47960648148148799</v>
      </c>
      <c r="B821" s="2" t="s">
        <v>34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</row>
    <row r="822" spans="1:8" x14ac:dyDescent="0.3">
      <c r="A822" s="1">
        <v>0.47965277777778431</v>
      </c>
      <c r="B822" s="2" t="s">
        <v>34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3.18</v>
      </c>
      <c r="H822" s="2" t="s">
        <v>12</v>
      </c>
    </row>
    <row r="823" spans="1:8" x14ac:dyDescent="0.3">
      <c r="A823" s="1">
        <v>0.47971064814815467</v>
      </c>
      <c r="B823" s="2" t="s">
        <v>34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3.1900000000000004</v>
      </c>
      <c r="H823" s="2" t="s">
        <v>12</v>
      </c>
    </row>
    <row r="824" spans="1:8" x14ac:dyDescent="0.3">
      <c r="A824" s="1">
        <v>0.47975694444445099</v>
      </c>
      <c r="B824" s="2" t="s">
        <v>34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3.1900000000000004</v>
      </c>
      <c r="H824" s="2" t="s">
        <v>12</v>
      </c>
    </row>
    <row r="825" spans="1:8" x14ac:dyDescent="0.3">
      <c r="A825" s="1">
        <v>0.47981481481482136</v>
      </c>
      <c r="B825" s="2" t="s">
        <v>34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3.18</v>
      </c>
      <c r="H825" s="2" t="s">
        <v>12</v>
      </c>
    </row>
    <row r="826" spans="1:8" x14ac:dyDescent="0.3">
      <c r="A826" s="1">
        <v>0.47986111111111768</v>
      </c>
      <c r="B826" s="2" t="s">
        <v>34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3.1900000000000004</v>
      </c>
      <c r="H826" s="2" t="s">
        <v>12</v>
      </c>
    </row>
    <row r="827" spans="1:8" x14ac:dyDescent="0.3">
      <c r="A827" s="1">
        <v>0.47991898148148804</v>
      </c>
      <c r="B827" s="2" t="s">
        <v>34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3.1900000000000004</v>
      </c>
      <c r="H827" s="2" t="s">
        <v>12</v>
      </c>
    </row>
    <row r="828" spans="1:8" x14ac:dyDescent="0.3">
      <c r="A828" s="1">
        <v>0.47996527777778436</v>
      </c>
      <c r="B828" s="2" t="s">
        <v>34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3.18</v>
      </c>
      <c r="H828" s="2" t="s">
        <v>12</v>
      </c>
    </row>
    <row r="829" spans="1:8" x14ac:dyDescent="0.3">
      <c r="A829" s="1">
        <v>0.48002314814815472</v>
      </c>
      <c r="B829" s="2" t="s">
        <v>34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3.1900000000000004</v>
      </c>
      <c r="H829" s="2" t="s">
        <v>12</v>
      </c>
    </row>
    <row r="830" spans="1:8" x14ac:dyDescent="0.3">
      <c r="A830" s="1">
        <v>0.48006944444445104</v>
      </c>
      <c r="B830" s="2" t="s">
        <v>34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3.1900000000000004</v>
      </c>
      <c r="H830" s="2" t="s">
        <v>12</v>
      </c>
    </row>
    <row r="831" spans="1:8" x14ac:dyDescent="0.3">
      <c r="A831" s="1">
        <v>0.4801273148148214</v>
      </c>
      <c r="B831" s="2" t="s">
        <v>34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3.18</v>
      </c>
      <c r="H831" s="2" t="s">
        <v>12</v>
      </c>
    </row>
    <row r="832" spans="1:8" x14ac:dyDescent="0.3">
      <c r="A832" s="1">
        <v>0.48017361111111773</v>
      </c>
      <c r="B832" s="2" t="s">
        <v>34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3.1900000000000004</v>
      </c>
      <c r="H832" s="2" t="s">
        <v>12</v>
      </c>
    </row>
    <row r="833" spans="1:8" x14ac:dyDescent="0.3">
      <c r="A833" s="1">
        <v>0.48023148148148809</v>
      </c>
      <c r="B833" s="2" t="s">
        <v>34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3.1900000000000004</v>
      </c>
      <c r="H833" s="2" t="s">
        <v>12</v>
      </c>
    </row>
    <row r="834" spans="1:8" x14ac:dyDescent="0.3">
      <c r="A834" s="1">
        <v>0.48027777777778441</v>
      </c>
      <c r="B834" s="2" t="s">
        <v>34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3.18</v>
      </c>
      <c r="H834" s="2" t="s">
        <v>12</v>
      </c>
    </row>
    <row r="835" spans="1:8" x14ac:dyDescent="0.3">
      <c r="A835" s="1">
        <v>0.48033564814815477</v>
      </c>
      <c r="B835" s="2" t="s">
        <v>34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3.1900000000000004</v>
      </c>
      <c r="H835" s="2" t="s">
        <v>12</v>
      </c>
    </row>
    <row r="836" spans="1:8" x14ac:dyDescent="0.3">
      <c r="A836" s="1">
        <v>0.48038194444445109</v>
      </c>
      <c r="B836" s="2" t="s">
        <v>34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3.1900000000000004</v>
      </c>
      <c r="H836" s="2" t="s">
        <v>12</v>
      </c>
    </row>
    <row r="837" spans="1:8" x14ac:dyDescent="0.3">
      <c r="A837" s="1">
        <v>0.48043981481482145</v>
      </c>
      <c r="B837" s="2" t="s">
        <v>34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3.18</v>
      </c>
      <c r="H837" s="2" t="s">
        <v>12</v>
      </c>
    </row>
    <row r="838" spans="1:8" x14ac:dyDescent="0.3">
      <c r="A838" s="1">
        <v>0.48048611111111778</v>
      </c>
      <c r="B838" s="2" t="s">
        <v>34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3.1900000000000004</v>
      </c>
      <c r="H838" s="2" t="s">
        <v>12</v>
      </c>
    </row>
    <row r="839" spans="1:8" x14ac:dyDescent="0.3">
      <c r="A839" s="1">
        <v>0.48054398148148814</v>
      </c>
      <c r="B839" s="2" t="s">
        <v>34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3.1900000000000004</v>
      </c>
      <c r="H839" s="2" t="s">
        <v>12</v>
      </c>
    </row>
    <row r="840" spans="1:8" x14ac:dyDescent="0.3">
      <c r="A840" s="1">
        <v>0.48059027777778446</v>
      </c>
      <c r="B840" s="2" t="s">
        <v>34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3.18</v>
      </c>
      <c r="H840" s="2" t="s">
        <v>12</v>
      </c>
    </row>
    <row r="841" spans="1:8" x14ac:dyDescent="0.3">
      <c r="A841" s="1">
        <v>0.48064814814815482</v>
      </c>
      <c r="B841" s="2" t="s">
        <v>34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3.1900000000000004</v>
      </c>
      <c r="H841" s="2" t="s">
        <v>12</v>
      </c>
    </row>
    <row r="842" spans="1:8" x14ac:dyDescent="0.3">
      <c r="A842" s="1">
        <v>0.48069444444445114</v>
      </c>
      <c r="B842" s="2" t="s">
        <v>34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3.1900000000000004</v>
      </c>
      <c r="H842" s="2" t="s">
        <v>12</v>
      </c>
    </row>
    <row r="843" spans="1:8" x14ac:dyDescent="0.3">
      <c r="A843" s="1">
        <v>0.4807523148148215</v>
      </c>
      <c r="B843" s="2" t="s">
        <v>34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3.18</v>
      </c>
      <c r="H843" s="2" t="s">
        <v>12</v>
      </c>
    </row>
    <row r="844" spans="1:8" x14ac:dyDescent="0.3">
      <c r="A844" s="1">
        <v>0.48079861111111782</v>
      </c>
      <c r="B844" s="2" t="s">
        <v>34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3.1900000000000004</v>
      </c>
      <c r="H844" s="2" t="s">
        <v>12</v>
      </c>
    </row>
    <row r="845" spans="1:8" x14ac:dyDescent="0.3">
      <c r="A845" s="1">
        <v>0.48085648148148818</v>
      </c>
      <c r="B845" s="2" t="s">
        <v>34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3.1900000000000004</v>
      </c>
      <c r="H845" s="2" t="s">
        <v>12</v>
      </c>
    </row>
    <row r="846" spans="1:8" x14ac:dyDescent="0.3">
      <c r="A846" s="1">
        <v>0.48090277777778451</v>
      </c>
      <c r="B846" s="2" t="s">
        <v>34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3.18</v>
      </c>
      <c r="H846" s="2" t="s">
        <v>12</v>
      </c>
    </row>
    <row r="847" spans="1:8" x14ac:dyDescent="0.3">
      <c r="A847" s="1">
        <v>0.48096064814815487</v>
      </c>
      <c r="B847" s="2" t="s">
        <v>34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3.1900000000000004</v>
      </c>
      <c r="H847" s="2" t="s">
        <v>12</v>
      </c>
    </row>
    <row r="848" spans="1:8" x14ac:dyDescent="0.3">
      <c r="A848" s="1">
        <v>0.48100694444445119</v>
      </c>
      <c r="B848" s="2" t="s">
        <v>34</v>
      </c>
      <c r="C848" s="2" t="s">
        <v>8</v>
      </c>
      <c r="D848" s="2" t="s">
        <v>9</v>
      </c>
      <c r="E848" s="2" t="s">
        <v>10</v>
      </c>
      <c r="F848" s="2" t="s">
        <v>11</v>
      </c>
      <c r="G848">
        <v>3.1900000000000004</v>
      </c>
      <c r="H848" s="2" t="s">
        <v>12</v>
      </c>
    </row>
    <row r="849" spans="1:8" x14ac:dyDescent="0.3">
      <c r="A849" s="1">
        <v>0.48106481481482155</v>
      </c>
      <c r="B849" s="2" t="s">
        <v>34</v>
      </c>
      <c r="C849" s="2" t="s">
        <v>8</v>
      </c>
      <c r="D849" s="2" t="s">
        <v>9</v>
      </c>
      <c r="E849" s="2" t="s">
        <v>10</v>
      </c>
      <c r="F849" s="2" t="s">
        <v>11</v>
      </c>
      <c r="G849">
        <v>3.18</v>
      </c>
      <c r="H849" s="2" t="s">
        <v>12</v>
      </c>
    </row>
    <row r="850" spans="1:8" x14ac:dyDescent="0.3">
      <c r="A850" s="1">
        <v>0.48111111111111787</v>
      </c>
      <c r="B850" s="2" t="s">
        <v>34</v>
      </c>
      <c r="C850" s="2" t="s">
        <v>8</v>
      </c>
      <c r="D850" s="2" t="s">
        <v>9</v>
      </c>
      <c r="E850" s="2" t="s">
        <v>10</v>
      </c>
      <c r="F850" s="2" t="s">
        <v>11</v>
      </c>
      <c r="G850">
        <v>3.1900000000000004</v>
      </c>
      <c r="H850" s="2" t="s">
        <v>12</v>
      </c>
    </row>
    <row r="851" spans="1:8" x14ac:dyDescent="0.3">
      <c r="A851" s="1">
        <v>0.48116898148148823</v>
      </c>
      <c r="B851" s="2" t="s">
        <v>34</v>
      </c>
      <c r="C851" s="2" t="s">
        <v>8</v>
      </c>
      <c r="D851" s="2" t="s">
        <v>9</v>
      </c>
      <c r="E851" s="2" t="s">
        <v>10</v>
      </c>
      <c r="F851" s="2" t="s">
        <v>11</v>
      </c>
      <c r="G851">
        <v>3.1900000000000004</v>
      </c>
      <c r="H851" s="2" t="s">
        <v>12</v>
      </c>
    </row>
    <row r="852" spans="1:8" x14ac:dyDescent="0.3">
      <c r="A852" s="1">
        <v>0.48121527777778456</v>
      </c>
      <c r="B852" s="2" t="s">
        <v>34</v>
      </c>
      <c r="C852" s="2" t="s">
        <v>8</v>
      </c>
      <c r="D852" s="2" t="s">
        <v>9</v>
      </c>
      <c r="E852" s="2" t="s">
        <v>10</v>
      </c>
      <c r="F852" s="2" t="s">
        <v>11</v>
      </c>
      <c r="G852">
        <v>3.18</v>
      </c>
      <c r="H852" s="2" t="s">
        <v>12</v>
      </c>
    </row>
    <row r="853" spans="1:8" x14ac:dyDescent="0.3">
      <c r="A853" s="1">
        <v>0.48127314814815492</v>
      </c>
      <c r="B853" s="2" t="s">
        <v>34</v>
      </c>
      <c r="C853" s="2" t="s">
        <v>8</v>
      </c>
      <c r="D853" s="2" t="s">
        <v>9</v>
      </c>
      <c r="E853" s="2" t="s">
        <v>10</v>
      </c>
      <c r="F853" s="2" t="s">
        <v>11</v>
      </c>
      <c r="G853">
        <v>3.1900000000000004</v>
      </c>
      <c r="H853" s="2" t="s">
        <v>12</v>
      </c>
    </row>
    <row r="854" spans="1:8" x14ac:dyDescent="0.3">
      <c r="A854" s="1">
        <v>0.48131944444445124</v>
      </c>
      <c r="B854" s="2" t="s">
        <v>34</v>
      </c>
      <c r="C854" s="2" t="s">
        <v>8</v>
      </c>
      <c r="D854" s="2" t="s">
        <v>9</v>
      </c>
      <c r="E854" s="2" t="s">
        <v>10</v>
      </c>
      <c r="F854" s="2" t="s">
        <v>11</v>
      </c>
      <c r="G854">
        <v>3.1900000000000004</v>
      </c>
      <c r="H854" s="2" t="s">
        <v>12</v>
      </c>
    </row>
    <row r="855" spans="1:8" x14ac:dyDescent="0.3">
      <c r="A855" s="1">
        <v>0.4813773148148216</v>
      </c>
      <c r="B855" s="2" t="s">
        <v>34</v>
      </c>
      <c r="C855" s="2" t="s">
        <v>8</v>
      </c>
      <c r="D855" s="2" t="s">
        <v>9</v>
      </c>
      <c r="E855" s="2" t="s">
        <v>10</v>
      </c>
      <c r="F855" s="2" t="s">
        <v>11</v>
      </c>
      <c r="G855">
        <v>3.18</v>
      </c>
      <c r="H855" s="2" t="s">
        <v>12</v>
      </c>
    </row>
    <row r="856" spans="1:8" x14ac:dyDescent="0.3">
      <c r="A856" s="1">
        <v>0.48142361111111792</v>
      </c>
      <c r="B856" s="2" t="s">
        <v>34</v>
      </c>
      <c r="C856" s="2" t="s">
        <v>8</v>
      </c>
      <c r="D856" s="2" t="s">
        <v>9</v>
      </c>
      <c r="E856" s="2" t="s">
        <v>10</v>
      </c>
      <c r="F856" s="2" t="s">
        <v>11</v>
      </c>
      <c r="G856">
        <v>3.1900000000000004</v>
      </c>
      <c r="H856" s="2" t="s">
        <v>12</v>
      </c>
    </row>
    <row r="857" spans="1:8" x14ac:dyDescent="0.3">
      <c r="A857" s="1">
        <v>0.48148148148148828</v>
      </c>
      <c r="B857" s="2" t="s">
        <v>34</v>
      </c>
      <c r="C857" s="2" t="s">
        <v>8</v>
      </c>
      <c r="D857" s="2" t="s">
        <v>9</v>
      </c>
      <c r="E857" s="2" t="s">
        <v>10</v>
      </c>
      <c r="F857" s="2" t="s">
        <v>11</v>
      </c>
      <c r="G857">
        <v>3.1900000000000004</v>
      </c>
      <c r="H857" s="2" t="s">
        <v>12</v>
      </c>
    </row>
    <row r="858" spans="1:8" x14ac:dyDescent="0.3">
      <c r="A858" s="1">
        <v>0.4815277777777846</v>
      </c>
      <c r="B858" s="2" t="s">
        <v>34</v>
      </c>
      <c r="C858" s="2" t="s">
        <v>8</v>
      </c>
      <c r="D858" s="2" t="s">
        <v>9</v>
      </c>
      <c r="E858" s="2" t="s">
        <v>10</v>
      </c>
      <c r="F858" s="2" t="s">
        <v>11</v>
      </c>
      <c r="G858">
        <v>3.18</v>
      </c>
      <c r="H858" s="2" t="s">
        <v>12</v>
      </c>
    </row>
    <row r="859" spans="1:8" x14ac:dyDescent="0.3">
      <c r="A859" s="1">
        <v>0.48158564814815497</v>
      </c>
      <c r="B859" s="2" t="s">
        <v>34</v>
      </c>
      <c r="C859" s="2" t="s">
        <v>8</v>
      </c>
      <c r="D859" s="2" t="s">
        <v>9</v>
      </c>
      <c r="E859" s="2" t="s">
        <v>10</v>
      </c>
      <c r="F859" s="2" t="s">
        <v>11</v>
      </c>
      <c r="G859">
        <v>3.1900000000000004</v>
      </c>
      <c r="H859" s="2" t="s">
        <v>12</v>
      </c>
    </row>
    <row r="860" spans="1:8" x14ac:dyDescent="0.3">
      <c r="A860" s="1">
        <v>0.48163194444445129</v>
      </c>
      <c r="B860" s="2" t="s">
        <v>34</v>
      </c>
      <c r="C860" s="2" t="s">
        <v>8</v>
      </c>
      <c r="D860" s="2" t="s">
        <v>9</v>
      </c>
      <c r="E860" s="2" t="s">
        <v>10</v>
      </c>
      <c r="F860" s="2" t="s">
        <v>11</v>
      </c>
      <c r="G860">
        <v>3.1900000000000004</v>
      </c>
      <c r="H860" s="2" t="s">
        <v>12</v>
      </c>
    </row>
    <row r="861" spans="1:8" x14ac:dyDescent="0.3">
      <c r="A861" s="1">
        <v>0.48168981481482165</v>
      </c>
      <c r="B861" s="2" t="s">
        <v>34</v>
      </c>
      <c r="C861" s="2" t="s">
        <v>8</v>
      </c>
      <c r="D861" s="2" t="s">
        <v>9</v>
      </c>
      <c r="E861" s="2" t="s">
        <v>10</v>
      </c>
      <c r="F861" s="2" t="s">
        <v>11</v>
      </c>
      <c r="G861">
        <v>3.18</v>
      </c>
      <c r="H861" s="2" t="s">
        <v>12</v>
      </c>
    </row>
    <row r="862" spans="1:8" x14ac:dyDescent="0.3">
      <c r="A862" s="1">
        <v>0.48173611111111797</v>
      </c>
      <c r="B862" s="2" t="s">
        <v>34</v>
      </c>
      <c r="C862" s="2" t="s">
        <v>8</v>
      </c>
      <c r="D862" s="2" t="s">
        <v>9</v>
      </c>
      <c r="E862" s="2" t="s">
        <v>10</v>
      </c>
      <c r="F862" s="2" t="s">
        <v>11</v>
      </c>
      <c r="G862">
        <v>3.1900000000000004</v>
      </c>
      <c r="H862" s="2" t="s">
        <v>12</v>
      </c>
    </row>
    <row r="863" spans="1:8" x14ac:dyDescent="0.3">
      <c r="A863" s="1">
        <v>0.48179398148148833</v>
      </c>
      <c r="B863" s="2" t="s">
        <v>34</v>
      </c>
      <c r="C863" s="2" t="s">
        <v>8</v>
      </c>
      <c r="D863" s="2" t="s">
        <v>9</v>
      </c>
      <c r="E863" s="2" t="s">
        <v>10</v>
      </c>
      <c r="F863" s="2" t="s">
        <v>11</v>
      </c>
      <c r="G863">
        <v>3.1900000000000004</v>
      </c>
      <c r="H863" s="2" t="s">
        <v>12</v>
      </c>
    </row>
    <row r="864" spans="1:8" x14ac:dyDescent="0.3">
      <c r="A864" s="1">
        <v>0.48184027777778465</v>
      </c>
      <c r="B864" s="2" t="s">
        <v>34</v>
      </c>
      <c r="C864" s="2" t="s">
        <v>8</v>
      </c>
      <c r="D864" s="2" t="s">
        <v>9</v>
      </c>
      <c r="E864" s="2" t="s">
        <v>10</v>
      </c>
      <c r="F864" s="2" t="s">
        <v>11</v>
      </c>
      <c r="G864">
        <v>3.18</v>
      </c>
      <c r="H864" s="2" t="s">
        <v>12</v>
      </c>
    </row>
    <row r="865" spans="1:8" x14ac:dyDescent="0.3">
      <c r="A865" s="1">
        <v>0.48189814814815501</v>
      </c>
      <c r="B865" s="2" t="s">
        <v>34</v>
      </c>
      <c r="C865" s="2" t="s">
        <v>8</v>
      </c>
      <c r="D865" s="2" t="s">
        <v>9</v>
      </c>
      <c r="E865" s="2" t="s">
        <v>10</v>
      </c>
      <c r="F865" s="2" t="s">
        <v>11</v>
      </c>
      <c r="G865">
        <v>3.1900000000000004</v>
      </c>
      <c r="H865" s="2" t="s">
        <v>12</v>
      </c>
    </row>
    <row r="866" spans="1:8" x14ac:dyDescent="0.3">
      <c r="A866" s="1">
        <v>0.48194444444445134</v>
      </c>
      <c r="B866" s="2" t="s">
        <v>34</v>
      </c>
      <c r="C866" s="2" t="s">
        <v>8</v>
      </c>
      <c r="D866" s="2" t="s">
        <v>9</v>
      </c>
      <c r="E866" s="2" t="s">
        <v>10</v>
      </c>
      <c r="F866" s="2" t="s">
        <v>11</v>
      </c>
      <c r="G866">
        <v>3.1900000000000004</v>
      </c>
      <c r="H866" s="2" t="s">
        <v>12</v>
      </c>
    </row>
    <row r="867" spans="1:8" x14ac:dyDescent="0.3">
      <c r="A867" s="1">
        <v>0.4820023148148217</v>
      </c>
      <c r="B867" s="2" t="s">
        <v>34</v>
      </c>
      <c r="C867" s="2" t="s">
        <v>8</v>
      </c>
      <c r="D867" s="2" t="s">
        <v>9</v>
      </c>
      <c r="E867" s="2" t="s">
        <v>10</v>
      </c>
      <c r="F867" s="2" t="s">
        <v>11</v>
      </c>
      <c r="G867">
        <v>3.18</v>
      </c>
      <c r="H867" s="2" t="s">
        <v>12</v>
      </c>
    </row>
    <row r="868" spans="1:8" x14ac:dyDescent="0.3">
      <c r="A868" s="1">
        <v>0.48204861111111802</v>
      </c>
      <c r="B868" s="2" t="s">
        <v>34</v>
      </c>
      <c r="C868" s="2" t="s">
        <v>8</v>
      </c>
      <c r="D868" s="2" t="s">
        <v>9</v>
      </c>
      <c r="E868" s="2" t="s">
        <v>10</v>
      </c>
      <c r="F868" s="2" t="s">
        <v>11</v>
      </c>
      <c r="G868">
        <v>3.1900000000000004</v>
      </c>
      <c r="H868" s="2" t="s">
        <v>12</v>
      </c>
    </row>
    <row r="869" spans="1:8" x14ac:dyDescent="0.3">
      <c r="A869" s="1">
        <v>0.48210648148148838</v>
      </c>
      <c r="B869" s="2" t="s">
        <v>34</v>
      </c>
      <c r="C869" s="2" t="s">
        <v>8</v>
      </c>
      <c r="D869" s="2" t="s">
        <v>9</v>
      </c>
      <c r="E869" s="2" t="s">
        <v>10</v>
      </c>
      <c r="F869" s="2" t="s">
        <v>11</v>
      </c>
      <c r="G869">
        <v>3.1900000000000004</v>
      </c>
      <c r="H869" s="2" t="s">
        <v>12</v>
      </c>
    </row>
    <row r="870" spans="1:8" x14ac:dyDescent="0.3">
      <c r="A870" s="1">
        <v>0.4821527777777847</v>
      </c>
      <c r="B870" s="2" t="s">
        <v>34</v>
      </c>
      <c r="C870" s="2" t="s">
        <v>8</v>
      </c>
      <c r="D870" s="2" t="s">
        <v>9</v>
      </c>
      <c r="E870" s="2" t="s">
        <v>10</v>
      </c>
      <c r="F870" s="2" t="s">
        <v>11</v>
      </c>
      <c r="G870">
        <v>3.18</v>
      </c>
      <c r="H870" s="2" t="s">
        <v>12</v>
      </c>
    </row>
    <row r="871" spans="1:8" x14ac:dyDescent="0.3">
      <c r="A871" s="1">
        <v>0.48221064814815506</v>
      </c>
      <c r="B871" s="2" t="s">
        <v>34</v>
      </c>
      <c r="C871" s="2" t="s">
        <v>8</v>
      </c>
      <c r="D871" s="2" t="s">
        <v>9</v>
      </c>
      <c r="E871" s="2" t="s">
        <v>10</v>
      </c>
      <c r="F871" s="2" t="s">
        <v>11</v>
      </c>
      <c r="G871">
        <v>3.1900000000000004</v>
      </c>
      <c r="H871" s="2" t="s">
        <v>12</v>
      </c>
    </row>
    <row r="872" spans="1:8" x14ac:dyDescent="0.3">
      <c r="A872" s="1">
        <v>0.48225694444445139</v>
      </c>
      <c r="B872" s="2" t="s">
        <v>34</v>
      </c>
      <c r="C872" s="2" t="s">
        <v>8</v>
      </c>
      <c r="D872" s="2" t="s">
        <v>9</v>
      </c>
      <c r="E872" s="2" t="s">
        <v>10</v>
      </c>
      <c r="F872" s="2" t="s">
        <v>11</v>
      </c>
      <c r="G872">
        <v>3.1900000000000004</v>
      </c>
      <c r="H872" s="2" t="s">
        <v>12</v>
      </c>
    </row>
    <row r="873" spans="1:8" x14ac:dyDescent="0.3">
      <c r="A873" s="1">
        <v>0.48231481481482175</v>
      </c>
      <c r="B873" s="2" t="s">
        <v>34</v>
      </c>
      <c r="C873" s="2" t="s">
        <v>8</v>
      </c>
      <c r="D873" s="2" t="s">
        <v>9</v>
      </c>
      <c r="E873" s="2" t="s">
        <v>10</v>
      </c>
      <c r="F873" s="2" t="s">
        <v>11</v>
      </c>
      <c r="G873">
        <v>3.18</v>
      </c>
      <c r="H873" s="2" t="s">
        <v>12</v>
      </c>
    </row>
    <row r="874" spans="1:8" x14ac:dyDescent="0.3">
      <c r="A874" s="1">
        <v>0.48236111111111807</v>
      </c>
      <c r="B874" s="2" t="s">
        <v>34</v>
      </c>
      <c r="C874" s="2" t="s">
        <v>8</v>
      </c>
      <c r="D874" s="2" t="s">
        <v>9</v>
      </c>
      <c r="E874" s="2" t="s">
        <v>10</v>
      </c>
      <c r="F874" s="2" t="s">
        <v>11</v>
      </c>
      <c r="G874">
        <v>3.1900000000000004</v>
      </c>
      <c r="H874" s="2" t="s">
        <v>12</v>
      </c>
    </row>
    <row r="875" spans="1:8" x14ac:dyDescent="0.3">
      <c r="A875" s="1">
        <v>0.48241898148148843</v>
      </c>
      <c r="B875" s="2" t="s">
        <v>34</v>
      </c>
      <c r="C875" s="2" t="s">
        <v>8</v>
      </c>
      <c r="D875" s="2" t="s">
        <v>9</v>
      </c>
      <c r="E875" s="2" t="s">
        <v>10</v>
      </c>
      <c r="F875" s="2" t="s">
        <v>11</v>
      </c>
      <c r="G875">
        <v>3.1900000000000004</v>
      </c>
      <c r="H875" s="2" t="s">
        <v>12</v>
      </c>
    </row>
    <row r="876" spans="1:8" x14ac:dyDescent="0.3">
      <c r="A876" s="1">
        <v>0.48246527777778475</v>
      </c>
      <c r="B876" s="2" t="s">
        <v>34</v>
      </c>
      <c r="C876" s="2" t="s">
        <v>8</v>
      </c>
      <c r="D876" s="2" t="s">
        <v>9</v>
      </c>
      <c r="E876" s="2" t="s">
        <v>10</v>
      </c>
      <c r="F876" s="2" t="s">
        <v>11</v>
      </c>
      <c r="G876">
        <v>3.18</v>
      </c>
      <c r="H876" s="2" t="s">
        <v>12</v>
      </c>
    </row>
    <row r="877" spans="1:8" x14ac:dyDescent="0.3">
      <c r="A877" s="1">
        <v>0.48252314814815511</v>
      </c>
      <c r="B877" s="2" t="s">
        <v>34</v>
      </c>
      <c r="C877" s="2" t="s">
        <v>8</v>
      </c>
      <c r="D877" s="2" t="s">
        <v>9</v>
      </c>
      <c r="E877" s="2" t="s">
        <v>10</v>
      </c>
      <c r="F877" s="2" t="s">
        <v>11</v>
      </c>
      <c r="G877">
        <v>3.1900000000000004</v>
      </c>
      <c r="H877" s="2" t="s">
        <v>12</v>
      </c>
    </row>
    <row r="878" spans="1:8" x14ac:dyDescent="0.3">
      <c r="A878" s="1">
        <v>0.48256944444445143</v>
      </c>
      <c r="B878" s="2" t="s">
        <v>34</v>
      </c>
      <c r="C878" s="2" t="s">
        <v>8</v>
      </c>
      <c r="D878" s="2" t="s">
        <v>9</v>
      </c>
      <c r="E878" s="2" t="s">
        <v>10</v>
      </c>
      <c r="F878" s="2" t="s">
        <v>11</v>
      </c>
      <c r="G878">
        <v>3.1900000000000004</v>
      </c>
      <c r="H878" s="2" t="s">
        <v>12</v>
      </c>
    </row>
    <row r="879" spans="1:8" x14ac:dyDescent="0.3">
      <c r="A879" s="1">
        <v>0.4826273148148218</v>
      </c>
      <c r="B879" s="2" t="s">
        <v>34</v>
      </c>
      <c r="C879" s="2" t="s">
        <v>8</v>
      </c>
      <c r="D879" s="2" t="s">
        <v>9</v>
      </c>
      <c r="E879" s="2" t="s">
        <v>10</v>
      </c>
      <c r="F879" s="2" t="s">
        <v>11</v>
      </c>
      <c r="G879">
        <v>3.18</v>
      </c>
      <c r="H879" s="2" t="s">
        <v>12</v>
      </c>
    </row>
    <row r="880" spans="1:8" x14ac:dyDescent="0.3">
      <c r="A880" s="1">
        <v>0.48267361111111812</v>
      </c>
      <c r="B880" s="2" t="s">
        <v>34</v>
      </c>
      <c r="C880" s="2" t="s">
        <v>8</v>
      </c>
      <c r="D880" s="2" t="s">
        <v>9</v>
      </c>
      <c r="E880" s="2" t="s">
        <v>10</v>
      </c>
      <c r="F880" s="2" t="s">
        <v>11</v>
      </c>
      <c r="G880">
        <v>3.1900000000000004</v>
      </c>
      <c r="H880" s="2" t="s">
        <v>12</v>
      </c>
    </row>
    <row r="881" spans="1:8" x14ac:dyDescent="0.3">
      <c r="A881" s="1">
        <v>0.48273148148148848</v>
      </c>
      <c r="B881" s="2" t="s">
        <v>34</v>
      </c>
      <c r="C881" s="2" t="s">
        <v>8</v>
      </c>
      <c r="D881" s="2" t="s">
        <v>9</v>
      </c>
      <c r="E881" s="2" t="s">
        <v>10</v>
      </c>
      <c r="F881" s="2" t="s">
        <v>11</v>
      </c>
      <c r="G881">
        <v>3.18</v>
      </c>
      <c r="H881" s="2" t="s">
        <v>12</v>
      </c>
    </row>
    <row r="882" spans="1:8" x14ac:dyDescent="0.3">
      <c r="A882" s="1">
        <v>0.4827777777777848</v>
      </c>
      <c r="B882" s="2" t="s">
        <v>34</v>
      </c>
      <c r="C882" s="2" t="s">
        <v>8</v>
      </c>
      <c r="D882" s="2" t="s">
        <v>9</v>
      </c>
      <c r="E882" s="2" t="s">
        <v>10</v>
      </c>
      <c r="F882" s="2" t="s">
        <v>11</v>
      </c>
      <c r="G882">
        <v>3.1900000000000004</v>
      </c>
      <c r="H882" s="2" t="s">
        <v>12</v>
      </c>
    </row>
    <row r="883" spans="1:8" x14ac:dyDescent="0.3">
      <c r="A883" s="1">
        <v>0.48283564814815516</v>
      </c>
      <c r="B883" s="2" t="s">
        <v>34</v>
      </c>
      <c r="C883" s="2" t="s">
        <v>8</v>
      </c>
      <c r="D883" s="2" t="s">
        <v>9</v>
      </c>
      <c r="E883" s="2" t="s">
        <v>10</v>
      </c>
      <c r="F883" s="2" t="s">
        <v>11</v>
      </c>
      <c r="G883">
        <v>3.1900000000000004</v>
      </c>
      <c r="H883" s="2" t="s">
        <v>12</v>
      </c>
    </row>
    <row r="884" spans="1:8" x14ac:dyDescent="0.3">
      <c r="A884" s="1">
        <v>0.48288194444445148</v>
      </c>
      <c r="B884" s="2" t="s">
        <v>34</v>
      </c>
      <c r="C884" s="2" t="s">
        <v>8</v>
      </c>
      <c r="D884" s="2" t="s">
        <v>9</v>
      </c>
      <c r="E884" s="2" t="s">
        <v>10</v>
      </c>
      <c r="F884" s="2" t="s">
        <v>11</v>
      </c>
      <c r="G884">
        <v>3.18</v>
      </c>
      <c r="H884" s="2" t="s">
        <v>12</v>
      </c>
    </row>
    <row r="885" spans="1:8" x14ac:dyDescent="0.3">
      <c r="A885" s="1">
        <v>0.48293981481482184</v>
      </c>
      <c r="B885" s="2" t="s">
        <v>34</v>
      </c>
      <c r="C885" s="2" t="s">
        <v>8</v>
      </c>
      <c r="D885" s="2" t="s">
        <v>9</v>
      </c>
      <c r="E885" s="2" t="s">
        <v>10</v>
      </c>
      <c r="F885" s="2" t="s">
        <v>11</v>
      </c>
      <c r="G885">
        <v>3.1900000000000004</v>
      </c>
      <c r="H885" s="2" t="s">
        <v>12</v>
      </c>
    </row>
    <row r="886" spans="1:8" x14ac:dyDescent="0.3">
      <c r="A886" s="1">
        <v>0.48298611111111817</v>
      </c>
      <c r="B886" s="2" t="s">
        <v>34</v>
      </c>
      <c r="C886" s="2" t="s">
        <v>8</v>
      </c>
      <c r="D886" s="2" t="s">
        <v>9</v>
      </c>
      <c r="E886" s="2" t="s">
        <v>10</v>
      </c>
      <c r="F886" s="2" t="s">
        <v>11</v>
      </c>
      <c r="G886">
        <v>3.1900000000000004</v>
      </c>
      <c r="H886" s="2" t="s">
        <v>12</v>
      </c>
    </row>
    <row r="887" spans="1:8" x14ac:dyDescent="0.3">
      <c r="A887" s="1">
        <v>0.48304398148148853</v>
      </c>
      <c r="B887" s="2" t="s">
        <v>34</v>
      </c>
      <c r="C887" s="2" t="s">
        <v>8</v>
      </c>
      <c r="D887" s="2" t="s">
        <v>9</v>
      </c>
      <c r="E887" s="2" t="s">
        <v>10</v>
      </c>
      <c r="F887" s="2" t="s">
        <v>11</v>
      </c>
      <c r="G887">
        <v>3.18</v>
      </c>
      <c r="H887" s="2" t="s">
        <v>12</v>
      </c>
    </row>
    <row r="888" spans="1:8" x14ac:dyDescent="0.3">
      <c r="A888" s="1">
        <v>0.48309027777778485</v>
      </c>
      <c r="B888" s="2" t="s">
        <v>34</v>
      </c>
      <c r="C888" s="2" t="s">
        <v>8</v>
      </c>
      <c r="D888" s="2" t="s">
        <v>9</v>
      </c>
      <c r="E888" s="2" t="s">
        <v>10</v>
      </c>
      <c r="F888" s="2" t="s">
        <v>11</v>
      </c>
      <c r="G888">
        <v>3.1900000000000004</v>
      </c>
      <c r="H888" s="2" t="s">
        <v>12</v>
      </c>
    </row>
    <row r="889" spans="1:8" x14ac:dyDescent="0.3">
      <c r="A889" s="1">
        <v>0.48314814814815521</v>
      </c>
      <c r="B889" s="2" t="s">
        <v>34</v>
      </c>
      <c r="C889" s="2" t="s">
        <v>8</v>
      </c>
      <c r="D889" s="2" t="s">
        <v>9</v>
      </c>
      <c r="E889" s="2" t="s">
        <v>10</v>
      </c>
      <c r="F889" s="2" t="s">
        <v>11</v>
      </c>
      <c r="G889">
        <v>3.1900000000000004</v>
      </c>
      <c r="H889" s="2" t="s">
        <v>12</v>
      </c>
    </row>
    <row r="890" spans="1:8" x14ac:dyDescent="0.3">
      <c r="A890" s="1">
        <v>0.48319444444445153</v>
      </c>
      <c r="B890" s="2" t="s">
        <v>34</v>
      </c>
      <c r="C890" s="2" t="s">
        <v>8</v>
      </c>
      <c r="D890" s="2" t="s">
        <v>9</v>
      </c>
      <c r="E890" s="2" t="s">
        <v>10</v>
      </c>
      <c r="F890" s="2" t="s">
        <v>11</v>
      </c>
      <c r="G890">
        <v>3.18</v>
      </c>
      <c r="H890" s="2" t="s">
        <v>12</v>
      </c>
    </row>
    <row r="891" spans="1:8" x14ac:dyDescent="0.3">
      <c r="A891" s="1">
        <v>0.48325231481482189</v>
      </c>
      <c r="B891" s="2" t="s">
        <v>34</v>
      </c>
      <c r="C891" s="2" t="s">
        <v>8</v>
      </c>
      <c r="D891" s="2" t="s">
        <v>9</v>
      </c>
      <c r="E891" s="2" t="s">
        <v>10</v>
      </c>
      <c r="F891" s="2" t="s">
        <v>11</v>
      </c>
      <c r="G891">
        <v>3.1900000000000004</v>
      </c>
      <c r="H891" s="2" t="s">
        <v>12</v>
      </c>
    </row>
    <row r="892" spans="1:8" x14ac:dyDescent="0.3">
      <c r="A892" s="1">
        <v>0.48329861111111821</v>
      </c>
      <c r="B892" s="2" t="s">
        <v>34</v>
      </c>
      <c r="C892" s="2" t="s">
        <v>8</v>
      </c>
      <c r="D892" s="2" t="s">
        <v>9</v>
      </c>
      <c r="E892" s="2" t="s">
        <v>10</v>
      </c>
      <c r="F892" s="2" t="s">
        <v>11</v>
      </c>
      <c r="G892">
        <v>3.1900000000000004</v>
      </c>
      <c r="H892" s="2" t="s">
        <v>12</v>
      </c>
    </row>
    <row r="893" spans="1:8" x14ac:dyDescent="0.3">
      <c r="A893" s="1">
        <v>0.48335648148148858</v>
      </c>
      <c r="B893" s="2" t="s">
        <v>34</v>
      </c>
      <c r="C893" s="2" t="s">
        <v>8</v>
      </c>
      <c r="D893" s="2" t="s">
        <v>9</v>
      </c>
      <c r="E893" s="2" t="s">
        <v>10</v>
      </c>
      <c r="F893" s="2" t="s">
        <v>11</v>
      </c>
      <c r="G893">
        <v>3.18</v>
      </c>
      <c r="H893" s="2" t="s">
        <v>12</v>
      </c>
    </row>
    <row r="894" spans="1:8" x14ac:dyDescent="0.3">
      <c r="A894" s="1">
        <v>0.4834027777777849</v>
      </c>
      <c r="B894" s="2" t="s">
        <v>34</v>
      </c>
      <c r="C894" s="2" t="s">
        <v>8</v>
      </c>
      <c r="D894" s="2" t="s">
        <v>9</v>
      </c>
      <c r="E894" s="2" t="s">
        <v>10</v>
      </c>
      <c r="F894" s="2" t="s">
        <v>11</v>
      </c>
      <c r="G894">
        <v>3.1900000000000004</v>
      </c>
      <c r="H894" s="2" t="s">
        <v>12</v>
      </c>
    </row>
    <row r="895" spans="1:8" x14ac:dyDescent="0.3">
      <c r="A895" s="1">
        <v>0.48346064814815526</v>
      </c>
      <c r="B895" s="2" t="s">
        <v>34</v>
      </c>
      <c r="C895" s="2" t="s">
        <v>8</v>
      </c>
      <c r="D895" s="2" t="s">
        <v>9</v>
      </c>
      <c r="E895" s="2" t="s">
        <v>10</v>
      </c>
      <c r="F895" s="2" t="s">
        <v>11</v>
      </c>
      <c r="G895">
        <v>3.1900000000000004</v>
      </c>
      <c r="H895" s="2" t="s">
        <v>12</v>
      </c>
    </row>
    <row r="896" spans="1:8" x14ac:dyDescent="0.3">
      <c r="A896" s="1">
        <v>0.48350694444445158</v>
      </c>
      <c r="B896" s="2" t="s">
        <v>34</v>
      </c>
      <c r="C896" s="2" t="s">
        <v>8</v>
      </c>
      <c r="D896" s="2" t="s">
        <v>9</v>
      </c>
      <c r="E896" s="2" t="s">
        <v>10</v>
      </c>
      <c r="F896" s="2" t="s">
        <v>11</v>
      </c>
      <c r="G896">
        <v>3.18</v>
      </c>
      <c r="H896" s="2" t="s">
        <v>12</v>
      </c>
    </row>
    <row r="897" spans="1:8" x14ac:dyDescent="0.3">
      <c r="A897" s="1">
        <v>0.48356481481482194</v>
      </c>
      <c r="B897" s="2" t="s">
        <v>34</v>
      </c>
      <c r="C897" s="2" t="s">
        <v>8</v>
      </c>
      <c r="D897" s="2" t="s">
        <v>9</v>
      </c>
      <c r="E897" s="2" t="s">
        <v>10</v>
      </c>
      <c r="F897" s="2" t="s">
        <v>11</v>
      </c>
      <c r="G897">
        <v>3.1900000000000004</v>
      </c>
      <c r="H897" s="2" t="s">
        <v>12</v>
      </c>
    </row>
    <row r="898" spans="1:8" x14ac:dyDescent="0.3">
      <c r="A898" s="1">
        <v>0.48361111111111826</v>
      </c>
      <c r="B898" s="2" t="s">
        <v>34</v>
      </c>
      <c r="C898" s="2" t="s">
        <v>8</v>
      </c>
      <c r="D898" s="2" t="s">
        <v>9</v>
      </c>
      <c r="E898" s="2" t="s">
        <v>10</v>
      </c>
      <c r="F898" s="2" t="s">
        <v>11</v>
      </c>
      <c r="G898">
        <v>3.1900000000000004</v>
      </c>
      <c r="H898" s="2" t="s">
        <v>12</v>
      </c>
    </row>
    <row r="899" spans="1:8" x14ac:dyDescent="0.3">
      <c r="A899" s="1">
        <v>0.48366898148148862</v>
      </c>
      <c r="B899" s="2" t="s">
        <v>34</v>
      </c>
      <c r="C899" s="2" t="s">
        <v>8</v>
      </c>
      <c r="D899" s="2" t="s">
        <v>9</v>
      </c>
      <c r="E899" s="2" t="s">
        <v>10</v>
      </c>
      <c r="F899" s="2" t="s">
        <v>11</v>
      </c>
      <c r="G899">
        <v>3.18</v>
      </c>
      <c r="H899" s="2" t="s">
        <v>12</v>
      </c>
    </row>
    <row r="900" spans="1:8" x14ac:dyDescent="0.3">
      <c r="A900" s="1">
        <v>0.48371527777778495</v>
      </c>
      <c r="B900" s="2" t="s">
        <v>34</v>
      </c>
      <c r="C900" s="2" t="s">
        <v>8</v>
      </c>
      <c r="D900" s="2" t="s">
        <v>9</v>
      </c>
      <c r="E900" s="2" t="s">
        <v>10</v>
      </c>
      <c r="F900" s="2" t="s">
        <v>11</v>
      </c>
      <c r="G900">
        <v>3.1900000000000004</v>
      </c>
      <c r="H900" s="2" t="s">
        <v>12</v>
      </c>
    </row>
    <row r="901" spans="1:8" x14ac:dyDescent="0.3">
      <c r="A901" s="1">
        <v>0.48377314814815531</v>
      </c>
      <c r="B901" s="2" t="s">
        <v>34</v>
      </c>
      <c r="C901" s="2" t="s">
        <v>8</v>
      </c>
      <c r="D901" s="2" t="s">
        <v>9</v>
      </c>
      <c r="E901" s="2" t="s">
        <v>10</v>
      </c>
      <c r="F901" s="2" t="s">
        <v>11</v>
      </c>
      <c r="G901">
        <v>3.1900000000000004</v>
      </c>
      <c r="H901" s="2" t="s">
        <v>12</v>
      </c>
    </row>
    <row r="902" spans="1:8" x14ac:dyDescent="0.3">
      <c r="A902" s="1">
        <v>0.48381944444445163</v>
      </c>
      <c r="B902" s="2" t="s">
        <v>34</v>
      </c>
      <c r="C902" s="2" t="s">
        <v>8</v>
      </c>
      <c r="D902" s="2" t="s">
        <v>9</v>
      </c>
      <c r="E902" s="2" t="s">
        <v>10</v>
      </c>
      <c r="F902" s="2" t="s">
        <v>11</v>
      </c>
      <c r="G902">
        <v>3.18</v>
      </c>
      <c r="H902" s="2" t="s">
        <v>12</v>
      </c>
    </row>
    <row r="903" spans="1:8" x14ac:dyDescent="0.3">
      <c r="A903" s="1">
        <v>0.48387731481482199</v>
      </c>
      <c r="B903" s="2" t="s">
        <v>34</v>
      </c>
      <c r="C903" s="2" t="s">
        <v>8</v>
      </c>
      <c r="D903" s="2" t="s">
        <v>9</v>
      </c>
      <c r="E903" s="2" t="s">
        <v>10</v>
      </c>
      <c r="F903" s="2" t="s">
        <v>11</v>
      </c>
      <c r="G903">
        <v>3.1900000000000004</v>
      </c>
      <c r="H903" s="2" t="s">
        <v>12</v>
      </c>
    </row>
    <row r="904" spans="1:8" x14ac:dyDescent="0.3">
      <c r="A904" s="1">
        <v>0.48392361111111831</v>
      </c>
      <c r="B904" s="2" t="s">
        <v>34</v>
      </c>
      <c r="C904" s="2" t="s">
        <v>8</v>
      </c>
      <c r="D904" s="2" t="s">
        <v>9</v>
      </c>
      <c r="E904" s="2" t="s">
        <v>10</v>
      </c>
      <c r="F904" s="2" t="s">
        <v>11</v>
      </c>
      <c r="G904">
        <v>3.1900000000000004</v>
      </c>
      <c r="H904" s="2" t="s">
        <v>12</v>
      </c>
    </row>
    <row r="905" spans="1:8" x14ac:dyDescent="0.3">
      <c r="A905" s="1">
        <v>0.48398148148148867</v>
      </c>
      <c r="B905" s="2" t="s">
        <v>34</v>
      </c>
      <c r="C905" s="2" t="s">
        <v>8</v>
      </c>
      <c r="D905" s="2" t="s">
        <v>9</v>
      </c>
      <c r="E905" s="2" t="s">
        <v>10</v>
      </c>
      <c r="F905" s="2" t="s">
        <v>11</v>
      </c>
      <c r="G905">
        <v>3.18</v>
      </c>
      <c r="H905" s="2" t="s">
        <v>12</v>
      </c>
    </row>
    <row r="906" spans="1:8" x14ac:dyDescent="0.3">
      <c r="A906" s="1">
        <v>0.484027777777785</v>
      </c>
      <c r="B906" s="2" t="s">
        <v>34</v>
      </c>
      <c r="C906" s="2" t="s">
        <v>8</v>
      </c>
      <c r="D906" s="2" t="s">
        <v>9</v>
      </c>
      <c r="E906" s="2" t="s">
        <v>10</v>
      </c>
      <c r="F906" s="2" t="s">
        <v>11</v>
      </c>
      <c r="G906">
        <v>3.1900000000000004</v>
      </c>
      <c r="H906" s="2" t="s">
        <v>12</v>
      </c>
    </row>
    <row r="907" spans="1:8" x14ac:dyDescent="0.3">
      <c r="A907" s="1">
        <v>0.48408564814815536</v>
      </c>
      <c r="B907" s="2" t="s">
        <v>34</v>
      </c>
      <c r="C907" s="2" t="s">
        <v>8</v>
      </c>
      <c r="D907" s="2" t="s">
        <v>9</v>
      </c>
      <c r="E907" s="2" t="s">
        <v>10</v>
      </c>
      <c r="F907" s="2" t="s">
        <v>11</v>
      </c>
      <c r="G907">
        <v>3.1900000000000004</v>
      </c>
      <c r="H907" s="2" t="s">
        <v>12</v>
      </c>
    </row>
    <row r="908" spans="1:8" x14ac:dyDescent="0.3">
      <c r="A908" s="1">
        <v>0.48413194444445168</v>
      </c>
      <c r="B908" s="2" t="s">
        <v>34</v>
      </c>
      <c r="C908" s="2" t="s">
        <v>8</v>
      </c>
      <c r="D908" s="2" t="s">
        <v>9</v>
      </c>
      <c r="E908" s="2" t="s">
        <v>10</v>
      </c>
      <c r="F908" s="2" t="s">
        <v>11</v>
      </c>
      <c r="G908">
        <v>3.18</v>
      </c>
      <c r="H908" s="2" t="s">
        <v>12</v>
      </c>
    </row>
    <row r="909" spans="1:8" x14ac:dyDescent="0.3">
      <c r="A909" s="1">
        <v>0.48418981481482204</v>
      </c>
      <c r="B909" s="2" t="s">
        <v>34</v>
      </c>
      <c r="C909" s="2" t="s">
        <v>8</v>
      </c>
      <c r="D909" s="2" t="s">
        <v>9</v>
      </c>
      <c r="E909" s="2" t="s">
        <v>10</v>
      </c>
      <c r="F909" s="2" t="s">
        <v>11</v>
      </c>
      <c r="G909">
        <v>3.1900000000000004</v>
      </c>
      <c r="H909" s="2" t="s">
        <v>12</v>
      </c>
    </row>
    <row r="910" spans="1:8" x14ac:dyDescent="0.3">
      <c r="A910" s="1">
        <v>0.48423611111111836</v>
      </c>
      <c r="B910" s="2" t="s">
        <v>34</v>
      </c>
      <c r="C910" s="2" t="s">
        <v>8</v>
      </c>
      <c r="D910" s="2" t="s">
        <v>9</v>
      </c>
      <c r="E910" s="2" t="s">
        <v>10</v>
      </c>
      <c r="F910" s="2" t="s">
        <v>11</v>
      </c>
      <c r="G910">
        <v>3.1900000000000004</v>
      </c>
      <c r="H910" s="2" t="s">
        <v>12</v>
      </c>
    </row>
    <row r="911" spans="1:8" x14ac:dyDescent="0.3">
      <c r="A911" s="1">
        <v>0.48429398148148872</v>
      </c>
      <c r="B911" s="2" t="s">
        <v>34</v>
      </c>
      <c r="C911" s="2" t="s">
        <v>8</v>
      </c>
      <c r="D911" s="2" t="s">
        <v>9</v>
      </c>
      <c r="E911" s="2" t="s">
        <v>10</v>
      </c>
      <c r="F911" s="2" t="s">
        <v>11</v>
      </c>
      <c r="G911">
        <v>3.18</v>
      </c>
      <c r="H911" s="2" t="s">
        <v>12</v>
      </c>
    </row>
    <row r="912" spans="1:8" x14ac:dyDescent="0.3">
      <c r="A912" s="1">
        <v>0.48434027777778504</v>
      </c>
      <c r="B912" s="2" t="s">
        <v>34</v>
      </c>
      <c r="C912" s="2" t="s">
        <v>8</v>
      </c>
      <c r="D912" s="2" t="s">
        <v>9</v>
      </c>
      <c r="E912" s="2" t="s">
        <v>10</v>
      </c>
      <c r="F912" s="2" t="s">
        <v>11</v>
      </c>
      <c r="G912">
        <v>3.1900000000000004</v>
      </c>
      <c r="H912" s="2" t="s">
        <v>12</v>
      </c>
    </row>
    <row r="913" spans="1:8" x14ac:dyDescent="0.3">
      <c r="A913" s="1">
        <v>0.48439814814815541</v>
      </c>
      <c r="B913" s="2" t="s">
        <v>34</v>
      </c>
      <c r="C913" s="2" t="s">
        <v>8</v>
      </c>
      <c r="D913" s="2" t="s">
        <v>9</v>
      </c>
      <c r="E913" s="2" t="s">
        <v>10</v>
      </c>
      <c r="F913" s="2" t="s">
        <v>11</v>
      </c>
      <c r="G913">
        <v>3.1900000000000004</v>
      </c>
      <c r="H913" s="2" t="s">
        <v>12</v>
      </c>
    </row>
    <row r="914" spans="1:8" x14ac:dyDescent="0.3">
      <c r="A914" s="1">
        <v>0.48444444444445173</v>
      </c>
      <c r="B914" s="2" t="s">
        <v>34</v>
      </c>
      <c r="C914" s="2" t="s">
        <v>8</v>
      </c>
      <c r="D914" s="2" t="s">
        <v>9</v>
      </c>
      <c r="E914" s="2" t="s">
        <v>10</v>
      </c>
      <c r="F914" s="2" t="s">
        <v>11</v>
      </c>
      <c r="G914">
        <v>3.18</v>
      </c>
      <c r="H914" s="2" t="s">
        <v>12</v>
      </c>
    </row>
    <row r="915" spans="1:8" x14ac:dyDescent="0.3">
      <c r="A915" s="1">
        <v>0.48450231481482209</v>
      </c>
      <c r="B915" s="2" t="s">
        <v>34</v>
      </c>
      <c r="C915" s="2" t="s">
        <v>8</v>
      </c>
      <c r="D915" s="2" t="s">
        <v>9</v>
      </c>
      <c r="E915" s="2" t="s">
        <v>10</v>
      </c>
      <c r="F915" s="2" t="s">
        <v>11</v>
      </c>
      <c r="G915">
        <v>3.1900000000000004</v>
      </c>
      <c r="H915" s="2" t="s">
        <v>12</v>
      </c>
    </row>
    <row r="916" spans="1:8" x14ac:dyDescent="0.3">
      <c r="A916" s="1">
        <v>0.48454861111111841</v>
      </c>
      <c r="B916" s="2" t="s">
        <v>34</v>
      </c>
      <c r="C916" s="2" t="s">
        <v>8</v>
      </c>
      <c r="D916" s="2" t="s">
        <v>9</v>
      </c>
      <c r="E916" s="2" t="s">
        <v>10</v>
      </c>
      <c r="F916" s="2" t="s">
        <v>11</v>
      </c>
      <c r="G916">
        <v>3.1900000000000004</v>
      </c>
      <c r="H916" s="2" t="s">
        <v>12</v>
      </c>
    </row>
    <row r="917" spans="1:8" x14ac:dyDescent="0.3">
      <c r="A917" s="1">
        <v>0.48460648148148877</v>
      </c>
      <c r="B917" s="2" t="s">
        <v>34</v>
      </c>
      <c r="C917" s="2" t="s">
        <v>8</v>
      </c>
      <c r="D917" s="2" t="s">
        <v>9</v>
      </c>
      <c r="E917" s="2" t="s">
        <v>10</v>
      </c>
      <c r="F917" s="2" t="s">
        <v>11</v>
      </c>
      <c r="G917">
        <v>3.18</v>
      </c>
      <c r="H917" s="2" t="s">
        <v>12</v>
      </c>
    </row>
    <row r="918" spans="1:8" x14ac:dyDescent="0.3">
      <c r="A918" s="1">
        <v>0.48465277777778509</v>
      </c>
      <c r="B918" s="2" t="s">
        <v>34</v>
      </c>
      <c r="C918" s="2" t="s">
        <v>8</v>
      </c>
      <c r="D918" s="2" t="s">
        <v>9</v>
      </c>
      <c r="E918" s="2" t="s">
        <v>10</v>
      </c>
      <c r="F918" s="2" t="s">
        <v>11</v>
      </c>
      <c r="G918">
        <v>3.1900000000000004</v>
      </c>
      <c r="H918" s="2" t="s">
        <v>12</v>
      </c>
    </row>
    <row r="919" spans="1:8" x14ac:dyDescent="0.3">
      <c r="A919" s="1">
        <v>0.48471064814815545</v>
      </c>
      <c r="B919" s="2" t="s">
        <v>34</v>
      </c>
      <c r="C919" s="2" t="s">
        <v>8</v>
      </c>
      <c r="D919" s="2" t="s">
        <v>9</v>
      </c>
      <c r="E919" s="2" t="s">
        <v>10</v>
      </c>
      <c r="F919" s="2" t="s">
        <v>11</v>
      </c>
      <c r="G919">
        <v>3.1900000000000004</v>
      </c>
      <c r="H919" s="2" t="s">
        <v>12</v>
      </c>
    </row>
    <row r="920" spans="1:8" x14ac:dyDescent="0.3">
      <c r="A920" s="1">
        <v>0.48475694444445178</v>
      </c>
      <c r="B920" s="2" t="s">
        <v>34</v>
      </c>
      <c r="C920" s="2" t="s">
        <v>8</v>
      </c>
      <c r="D920" s="2" t="s">
        <v>9</v>
      </c>
      <c r="E920" s="2" t="s">
        <v>10</v>
      </c>
      <c r="F920" s="2" t="s">
        <v>11</v>
      </c>
      <c r="G920">
        <v>3.18</v>
      </c>
      <c r="H920" s="2" t="s">
        <v>12</v>
      </c>
    </row>
    <row r="921" spans="1:8" x14ac:dyDescent="0.3">
      <c r="A921" s="1">
        <v>0.48481481481482214</v>
      </c>
      <c r="B921" s="2" t="s">
        <v>34</v>
      </c>
      <c r="C921" s="2" t="s">
        <v>8</v>
      </c>
      <c r="D921" s="2" t="s">
        <v>9</v>
      </c>
      <c r="E921" s="2" t="s">
        <v>10</v>
      </c>
      <c r="F921" s="2" t="s">
        <v>11</v>
      </c>
      <c r="G921">
        <v>3.1900000000000004</v>
      </c>
      <c r="H921" s="2" t="s">
        <v>12</v>
      </c>
    </row>
    <row r="922" spans="1:8" x14ac:dyDescent="0.3">
      <c r="A922" s="1">
        <v>0.48486111111111846</v>
      </c>
      <c r="B922" s="2" t="s">
        <v>34</v>
      </c>
      <c r="C922" s="2" t="s">
        <v>8</v>
      </c>
      <c r="D922" s="2" t="s">
        <v>9</v>
      </c>
      <c r="E922" s="2" t="s">
        <v>10</v>
      </c>
      <c r="F922" s="2" t="s">
        <v>11</v>
      </c>
      <c r="G922">
        <v>3.1900000000000004</v>
      </c>
      <c r="H922" s="2" t="s">
        <v>12</v>
      </c>
    </row>
    <row r="923" spans="1:8" x14ac:dyDescent="0.3">
      <c r="A923" s="1">
        <v>0.48491898148148882</v>
      </c>
      <c r="B923" s="2" t="s">
        <v>34</v>
      </c>
      <c r="C923" s="2" t="s">
        <v>8</v>
      </c>
      <c r="D923" s="2" t="s">
        <v>9</v>
      </c>
      <c r="E923" s="2" t="s">
        <v>10</v>
      </c>
      <c r="F923" s="2" t="s">
        <v>11</v>
      </c>
      <c r="G923">
        <v>3.18</v>
      </c>
      <c r="H923" s="2" t="s">
        <v>12</v>
      </c>
    </row>
    <row r="924" spans="1:8" x14ac:dyDescent="0.3">
      <c r="A924" s="1">
        <v>0.48496527777778514</v>
      </c>
      <c r="B924" s="2" t="s">
        <v>34</v>
      </c>
      <c r="C924" s="2" t="s">
        <v>8</v>
      </c>
      <c r="D924" s="2" t="s">
        <v>9</v>
      </c>
      <c r="E924" s="2" t="s">
        <v>10</v>
      </c>
      <c r="F924" s="2" t="s">
        <v>11</v>
      </c>
      <c r="G924">
        <v>3.1900000000000004</v>
      </c>
      <c r="H924" s="2" t="s">
        <v>12</v>
      </c>
    </row>
    <row r="925" spans="1:8" x14ac:dyDescent="0.3">
      <c r="A925" s="1">
        <v>0.4850231481481555</v>
      </c>
      <c r="B925" s="2" t="s">
        <v>34</v>
      </c>
      <c r="C925" s="2" t="s">
        <v>8</v>
      </c>
      <c r="D925" s="2" t="s">
        <v>9</v>
      </c>
      <c r="E925" s="2" t="s">
        <v>10</v>
      </c>
      <c r="F925" s="2" t="s">
        <v>11</v>
      </c>
      <c r="G925">
        <v>3.1900000000000004</v>
      </c>
      <c r="H925" s="2" t="s">
        <v>12</v>
      </c>
    </row>
    <row r="926" spans="1:8" x14ac:dyDescent="0.3">
      <c r="A926" s="1">
        <v>0.48506944444445182</v>
      </c>
      <c r="B926" s="2" t="s">
        <v>34</v>
      </c>
      <c r="C926" s="2" t="s">
        <v>8</v>
      </c>
      <c r="D926" s="2" t="s">
        <v>9</v>
      </c>
      <c r="E926" s="2" t="s">
        <v>10</v>
      </c>
      <c r="F926" s="2" t="s">
        <v>11</v>
      </c>
      <c r="G926">
        <v>3.18</v>
      </c>
      <c r="H926" s="2" t="s">
        <v>12</v>
      </c>
    </row>
    <row r="927" spans="1:8" x14ac:dyDescent="0.3">
      <c r="A927" s="1">
        <v>0.48512731481482219</v>
      </c>
      <c r="B927" s="2" t="s">
        <v>34</v>
      </c>
      <c r="C927" s="2" t="s">
        <v>8</v>
      </c>
      <c r="D927" s="2" t="s">
        <v>9</v>
      </c>
      <c r="E927" s="2" t="s">
        <v>10</v>
      </c>
      <c r="F927" s="2" t="s">
        <v>11</v>
      </c>
      <c r="G927">
        <v>3.1900000000000004</v>
      </c>
      <c r="H927" s="2" t="s">
        <v>12</v>
      </c>
    </row>
    <row r="928" spans="1:8" x14ac:dyDescent="0.3">
      <c r="A928" s="1">
        <v>0.48517361111111851</v>
      </c>
      <c r="B928" s="2" t="s">
        <v>34</v>
      </c>
      <c r="C928" s="2" t="s">
        <v>8</v>
      </c>
      <c r="D928" s="2" t="s">
        <v>9</v>
      </c>
      <c r="E928" s="2" t="s">
        <v>10</v>
      </c>
      <c r="F928" s="2" t="s">
        <v>11</v>
      </c>
      <c r="G928">
        <v>3.1900000000000004</v>
      </c>
      <c r="H928" s="2" t="s">
        <v>12</v>
      </c>
    </row>
    <row r="929" spans="1:8" x14ac:dyDescent="0.3">
      <c r="A929" s="1">
        <v>0.48523148148148887</v>
      </c>
      <c r="B929" s="2" t="s">
        <v>34</v>
      </c>
      <c r="C929" s="2" t="s">
        <v>8</v>
      </c>
      <c r="D929" s="2" t="s">
        <v>9</v>
      </c>
      <c r="E929" s="2" t="s">
        <v>10</v>
      </c>
      <c r="F929" s="2" t="s">
        <v>11</v>
      </c>
      <c r="G929">
        <v>3.18</v>
      </c>
      <c r="H929" s="2" t="s">
        <v>12</v>
      </c>
    </row>
    <row r="930" spans="1:8" x14ac:dyDescent="0.3">
      <c r="A930" s="1">
        <v>0.48527777777778519</v>
      </c>
      <c r="B930" s="2" t="s">
        <v>34</v>
      </c>
      <c r="C930" s="2" t="s">
        <v>8</v>
      </c>
      <c r="D930" s="2" t="s">
        <v>9</v>
      </c>
      <c r="E930" s="2" t="s">
        <v>10</v>
      </c>
      <c r="F930" s="2" t="s">
        <v>11</v>
      </c>
      <c r="G930">
        <v>3.1900000000000004</v>
      </c>
      <c r="H930" s="2" t="s">
        <v>12</v>
      </c>
    </row>
    <row r="931" spans="1:8" x14ac:dyDescent="0.3">
      <c r="A931" s="1">
        <v>0.48533564814815555</v>
      </c>
      <c r="B931" s="2" t="s">
        <v>34</v>
      </c>
      <c r="C931" s="2" t="s">
        <v>8</v>
      </c>
      <c r="D931" s="2" t="s">
        <v>9</v>
      </c>
      <c r="E931" s="2" t="s">
        <v>10</v>
      </c>
      <c r="F931" s="2" t="s">
        <v>11</v>
      </c>
      <c r="G931">
        <v>3.1900000000000004</v>
      </c>
      <c r="H931" s="2" t="s">
        <v>12</v>
      </c>
    </row>
    <row r="932" spans="1:8" x14ac:dyDescent="0.3">
      <c r="A932" s="1">
        <v>0.48538194444445187</v>
      </c>
      <c r="B932" s="2" t="s">
        <v>34</v>
      </c>
      <c r="C932" s="2" t="s">
        <v>8</v>
      </c>
      <c r="D932" s="2" t="s">
        <v>9</v>
      </c>
      <c r="E932" s="2" t="s">
        <v>10</v>
      </c>
      <c r="F932" s="2" t="s">
        <v>11</v>
      </c>
      <c r="G932">
        <v>3.18</v>
      </c>
      <c r="H932" s="2" t="s">
        <v>12</v>
      </c>
    </row>
    <row r="933" spans="1:8" x14ac:dyDescent="0.3">
      <c r="A933" s="1">
        <v>0.48543981481482223</v>
      </c>
      <c r="B933" s="2" t="s">
        <v>34</v>
      </c>
      <c r="C933" s="2" t="s">
        <v>8</v>
      </c>
      <c r="D933" s="2" t="s">
        <v>9</v>
      </c>
      <c r="E933" s="2" t="s">
        <v>10</v>
      </c>
      <c r="F933" s="2" t="s">
        <v>11</v>
      </c>
      <c r="G933">
        <v>3.1900000000000004</v>
      </c>
      <c r="H933" s="2" t="s">
        <v>12</v>
      </c>
    </row>
    <row r="934" spans="1:8" x14ac:dyDescent="0.3">
      <c r="A934" s="1">
        <v>0.48548611111111856</v>
      </c>
      <c r="B934" s="2" t="s">
        <v>34</v>
      </c>
      <c r="C934" s="2" t="s">
        <v>8</v>
      </c>
      <c r="D934" s="2" t="s">
        <v>9</v>
      </c>
      <c r="E934" s="2" t="s">
        <v>10</v>
      </c>
      <c r="F934" s="2" t="s">
        <v>11</v>
      </c>
      <c r="G934">
        <v>3.1900000000000004</v>
      </c>
      <c r="H934" s="2" t="s">
        <v>12</v>
      </c>
    </row>
    <row r="935" spans="1:8" x14ac:dyDescent="0.3">
      <c r="A935" s="1">
        <v>0.48554398148148892</v>
      </c>
      <c r="B935" s="2" t="s">
        <v>34</v>
      </c>
      <c r="C935" s="2" t="s">
        <v>8</v>
      </c>
      <c r="D935" s="2" t="s">
        <v>9</v>
      </c>
      <c r="E935" s="2" t="s">
        <v>10</v>
      </c>
      <c r="F935" s="2" t="s">
        <v>11</v>
      </c>
      <c r="G935">
        <v>3.18</v>
      </c>
      <c r="H935" s="2" t="s">
        <v>12</v>
      </c>
    </row>
    <row r="936" spans="1:8" x14ac:dyDescent="0.3">
      <c r="A936" s="1">
        <v>0.48559027777778524</v>
      </c>
      <c r="B936" s="2" t="s">
        <v>34</v>
      </c>
      <c r="C936" s="2" t="s">
        <v>8</v>
      </c>
      <c r="D936" s="2" t="s">
        <v>9</v>
      </c>
      <c r="E936" s="2" t="s">
        <v>10</v>
      </c>
      <c r="F936" s="2" t="s">
        <v>11</v>
      </c>
      <c r="G936">
        <v>3.1900000000000004</v>
      </c>
      <c r="H936" s="2" t="s">
        <v>12</v>
      </c>
    </row>
    <row r="937" spans="1:8" x14ac:dyDescent="0.3">
      <c r="A937" s="1">
        <v>0.4856481481481556</v>
      </c>
      <c r="B937" s="2" t="s">
        <v>34</v>
      </c>
      <c r="C937" s="2" t="s">
        <v>8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</row>
    <row r="938" spans="1:8" x14ac:dyDescent="0.3">
      <c r="A938" s="1">
        <v>0.48569444444445192</v>
      </c>
      <c r="B938" s="2" t="s">
        <v>34</v>
      </c>
      <c r="C938" s="2" t="s">
        <v>8</v>
      </c>
      <c r="D938" s="2" t="s">
        <v>9</v>
      </c>
      <c r="E938" s="2" t="s">
        <v>10</v>
      </c>
      <c r="F938" s="2" t="s">
        <v>11</v>
      </c>
      <c r="G938">
        <v>3.18</v>
      </c>
      <c r="H938" s="2" t="s">
        <v>12</v>
      </c>
    </row>
    <row r="939" spans="1:8" x14ac:dyDescent="0.3">
      <c r="A939" s="1">
        <v>0.48575231481482228</v>
      </c>
      <c r="B939" s="2" t="s">
        <v>34</v>
      </c>
      <c r="C939" s="2" t="s">
        <v>8</v>
      </c>
      <c r="D939" s="2" t="s">
        <v>9</v>
      </c>
      <c r="E939" s="2" t="s">
        <v>10</v>
      </c>
      <c r="F939" s="2" t="s">
        <v>11</v>
      </c>
      <c r="G939">
        <v>3.1900000000000004</v>
      </c>
      <c r="H939" s="2" t="s">
        <v>12</v>
      </c>
    </row>
    <row r="940" spans="1:8" x14ac:dyDescent="0.3">
      <c r="A940" s="1">
        <v>0.48579861111111861</v>
      </c>
      <c r="B940" s="2" t="s">
        <v>34</v>
      </c>
      <c r="C940" s="2" t="s">
        <v>8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</row>
    <row r="941" spans="1:8" x14ac:dyDescent="0.3">
      <c r="A941" s="1">
        <v>0.48585648148148897</v>
      </c>
      <c r="B941" s="2" t="s">
        <v>34</v>
      </c>
      <c r="C941" s="2" t="s">
        <v>8</v>
      </c>
      <c r="D941" s="2" t="s">
        <v>9</v>
      </c>
      <c r="E941" s="2" t="s">
        <v>10</v>
      </c>
      <c r="F941" s="2" t="s">
        <v>11</v>
      </c>
      <c r="G941">
        <v>3.18</v>
      </c>
      <c r="H941" s="2" t="s">
        <v>12</v>
      </c>
    </row>
    <row r="942" spans="1:8" x14ac:dyDescent="0.3">
      <c r="A942" s="1">
        <v>0.48590277777778529</v>
      </c>
      <c r="B942" s="2" t="s">
        <v>34</v>
      </c>
      <c r="C942" s="2" t="s">
        <v>8</v>
      </c>
      <c r="D942" s="2" t="s">
        <v>9</v>
      </c>
      <c r="E942" s="2" t="s">
        <v>10</v>
      </c>
      <c r="F942" s="2" t="s">
        <v>11</v>
      </c>
      <c r="G942">
        <v>3.1900000000000004</v>
      </c>
      <c r="H942" s="2" t="s">
        <v>12</v>
      </c>
    </row>
    <row r="943" spans="1:8" x14ac:dyDescent="0.3">
      <c r="A943" s="1">
        <v>0.48596064814815565</v>
      </c>
      <c r="B943" s="2" t="s">
        <v>34</v>
      </c>
      <c r="C943" s="2" t="s">
        <v>8</v>
      </c>
      <c r="D943" s="2" t="s">
        <v>9</v>
      </c>
      <c r="E943" s="2" t="s">
        <v>10</v>
      </c>
      <c r="F943" s="2" t="s">
        <v>11</v>
      </c>
      <c r="G943">
        <v>3.1900000000000004</v>
      </c>
      <c r="H943" s="2" t="s">
        <v>12</v>
      </c>
    </row>
    <row r="944" spans="1:8" x14ac:dyDescent="0.3">
      <c r="A944" s="1">
        <v>0.48600694444445197</v>
      </c>
      <c r="B944" s="2" t="s">
        <v>34</v>
      </c>
      <c r="C944" s="2" t="s">
        <v>8</v>
      </c>
      <c r="D944" s="2" t="s">
        <v>9</v>
      </c>
      <c r="E944" s="2" t="s">
        <v>10</v>
      </c>
      <c r="F944" s="2" t="s">
        <v>11</v>
      </c>
      <c r="G944">
        <v>3.18</v>
      </c>
      <c r="H944" s="2" t="s">
        <v>12</v>
      </c>
    </row>
    <row r="945" spans="1:8" x14ac:dyDescent="0.3">
      <c r="A945" s="1">
        <v>0.48606481481482233</v>
      </c>
      <c r="B945" s="2" t="s">
        <v>34</v>
      </c>
      <c r="C945" s="2" t="s">
        <v>8</v>
      </c>
      <c r="D945" s="2" t="s">
        <v>9</v>
      </c>
      <c r="E945" s="2" t="s">
        <v>10</v>
      </c>
      <c r="F945" s="2" t="s">
        <v>11</v>
      </c>
      <c r="G945">
        <v>3.1900000000000004</v>
      </c>
      <c r="H945" s="2" t="s">
        <v>12</v>
      </c>
    </row>
    <row r="946" spans="1:8" x14ac:dyDescent="0.3">
      <c r="A946" s="1">
        <v>0.48611111111111865</v>
      </c>
      <c r="B946" s="2" t="s">
        <v>34</v>
      </c>
      <c r="C946" s="2" t="s">
        <v>8</v>
      </c>
      <c r="D946" s="2" t="s">
        <v>9</v>
      </c>
      <c r="E946" s="2" t="s">
        <v>10</v>
      </c>
      <c r="F946" s="2" t="s">
        <v>11</v>
      </c>
      <c r="G946">
        <v>3.1900000000000004</v>
      </c>
      <c r="H946" s="2" t="s">
        <v>12</v>
      </c>
    </row>
    <row r="947" spans="1:8" x14ac:dyDescent="0.3">
      <c r="A947" s="1">
        <v>0.48616898148148902</v>
      </c>
      <c r="B947" s="2" t="s">
        <v>34</v>
      </c>
      <c r="C947" s="2" t="s">
        <v>8</v>
      </c>
      <c r="D947" s="2" t="s">
        <v>9</v>
      </c>
      <c r="E947" s="2" t="s">
        <v>10</v>
      </c>
      <c r="F947" s="2" t="s">
        <v>11</v>
      </c>
      <c r="G947">
        <v>3.18</v>
      </c>
      <c r="H947" s="2" t="s">
        <v>12</v>
      </c>
    </row>
    <row r="948" spans="1:8" x14ac:dyDescent="0.3">
      <c r="A948" s="1">
        <v>0.48621527777778534</v>
      </c>
      <c r="B948" s="2" t="s">
        <v>34</v>
      </c>
      <c r="C948" s="2" t="s">
        <v>8</v>
      </c>
      <c r="D948" s="2" t="s">
        <v>9</v>
      </c>
      <c r="E948" s="2" t="s">
        <v>10</v>
      </c>
      <c r="F948" s="2" t="s">
        <v>11</v>
      </c>
      <c r="G948">
        <v>3.1900000000000004</v>
      </c>
      <c r="H948" s="2" t="s">
        <v>12</v>
      </c>
    </row>
    <row r="949" spans="1:8" x14ac:dyDescent="0.3">
      <c r="A949" s="1">
        <v>0.4862731481481557</v>
      </c>
      <c r="B949" s="2" t="s">
        <v>34</v>
      </c>
      <c r="C949" s="2" t="s">
        <v>8</v>
      </c>
      <c r="D949" s="2" t="s">
        <v>9</v>
      </c>
      <c r="E949" s="2" t="s">
        <v>10</v>
      </c>
      <c r="F949" s="2" t="s">
        <v>11</v>
      </c>
      <c r="G949">
        <v>3.1900000000000004</v>
      </c>
      <c r="H949" s="2" t="s">
        <v>12</v>
      </c>
    </row>
    <row r="950" spans="1:8" x14ac:dyDescent="0.3">
      <c r="A950" s="1">
        <v>0.48631944444445202</v>
      </c>
      <c r="B950" s="2" t="s">
        <v>34</v>
      </c>
      <c r="C950" s="2" t="s">
        <v>8</v>
      </c>
      <c r="D950" s="2" t="s">
        <v>9</v>
      </c>
      <c r="E950" s="2" t="s">
        <v>10</v>
      </c>
      <c r="F950" s="2" t="s">
        <v>11</v>
      </c>
      <c r="G950">
        <v>3.18</v>
      </c>
      <c r="H950" s="2" t="s">
        <v>12</v>
      </c>
    </row>
    <row r="951" spans="1:8" x14ac:dyDescent="0.3">
      <c r="A951" s="1">
        <v>0.48637731481482238</v>
      </c>
      <c r="B951" s="2" t="s">
        <v>34</v>
      </c>
      <c r="C951" s="2" t="s">
        <v>8</v>
      </c>
      <c r="D951" s="2" t="s">
        <v>9</v>
      </c>
      <c r="E951" s="2" t="s">
        <v>10</v>
      </c>
      <c r="F951" s="2" t="s">
        <v>11</v>
      </c>
      <c r="G951">
        <v>3.1900000000000004</v>
      </c>
      <c r="H951" s="2" t="s">
        <v>12</v>
      </c>
    </row>
    <row r="952" spans="1:8" x14ac:dyDescent="0.3">
      <c r="A952" s="1">
        <v>0.4864236111111187</v>
      </c>
      <c r="B952" s="2" t="s">
        <v>34</v>
      </c>
      <c r="C952" s="2" t="s">
        <v>8</v>
      </c>
      <c r="D952" s="2" t="s">
        <v>9</v>
      </c>
      <c r="E952" s="2" t="s">
        <v>10</v>
      </c>
      <c r="F952" s="2" t="s">
        <v>11</v>
      </c>
      <c r="G952">
        <v>3.18</v>
      </c>
      <c r="H952" s="2" t="s">
        <v>12</v>
      </c>
    </row>
    <row r="953" spans="1:8" x14ac:dyDescent="0.3">
      <c r="A953" s="1">
        <v>0.48648148148148906</v>
      </c>
      <c r="B953" s="2" t="s">
        <v>34</v>
      </c>
      <c r="C953" s="2" t="s">
        <v>8</v>
      </c>
      <c r="D953" s="2" t="s">
        <v>9</v>
      </c>
      <c r="E953" s="2" t="s">
        <v>10</v>
      </c>
      <c r="F953" s="2" t="s">
        <v>11</v>
      </c>
      <c r="G953">
        <v>3.1900000000000004</v>
      </c>
      <c r="H953" s="2" t="s">
        <v>12</v>
      </c>
    </row>
    <row r="954" spans="1:8" x14ac:dyDescent="0.3">
      <c r="A954" s="1">
        <v>0.48652777777778539</v>
      </c>
      <c r="B954" s="2" t="s">
        <v>34</v>
      </c>
      <c r="C954" s="2" t="s">
        <v>8</v>
      </c>
      <c r="D954" s="2" t="s">
        <v>9</v>
      </c>
      <c r="E954" s="2" t="s">
        <v>10</v>
      </c>
      <c r="F954" s="2" t="s">
        <v>11</v>
      </c>
      <c r="G954">
        <v>3.1900000000000004</v>
      </c>
      <c r="H954" s="2" t="s">
        <v>12</v>
      </c>
    </row>
    <row r="955" spans="1:8" x14ac:dyDescent="0.3">
      <c r="A955" s="1">
        <v>0.48658564814815575</v>
      </c>
      <c r="B955" s="2" t="s">
        <v>34</v>
      </c>
      <c r="C955" s="2" t="s">
        <v>8</v>
      </c>
      <c r="D955" s="2" t="s">
        <v>9</v>
      </c>
      <c r="E955" s="2" t="s">
        <v>10</v>
      </c>
      <c r="F955" s="2" t="s">
        <v>11</v>
      </c>
      <c r="G955">
        <v>3.18</v>
      </c>
      <c r="H955" s="2" t="s">
        <v>12</v>
      </c>
    </row>
    <row r="956" spans="1:8" x14ac:dyDescent="0.3">
      <c r="A956" s="1">
        <v>0.48663194444445207</v>
      </c>
      <c r="B956" s="2" t="s">
        <v>34</v>
      </c>
      <c r="C956" s="2" t="s">
        <v>8</v>
      </c>
      <c r="D956" s="2" t="s">
        <v>9</v>
      </c>
      <c r="E956" s="2" t="s">
        <v>10</v>
      </c>
      <c r="F956" s="2" t="s">
        <v>11</v>
      </c>
      <c r="G956">
        <v>3.1900000000000004</v>
      </c>
      <c r="H956" s="2" t="s">
        <v>12</v>
      </c>
    </row>
    <row r="957" spans="1:8" x14ac:dyDescent="0.3">
      <c r="A957" s="1">
        <v>0.48668981481482243</v>
      </c>
      <c r="B957" s="2" t="s">
        <v>34</v>
      </c>
      <c r="C957" s="2" t="s">
        <v>8</v>
      </c>
      <c r="D957" s="2" t="s">
        <v>9</v>
      </c>
      <c r="E957" s="2" t="s">
        <v>10</v>
      </c>
      <c r="F957" s="2" t="s">
        <v>11</v>
      </c>
      <c r="G957">
        <v>3.1900000000000004</v>
      </c>
      <c r="H957" s="2" t="s">
        <v>12</v>
      </c>
    </row>
    <row r="958" spans="1:8" x14ac:dyDescent="0.3">
      <c r="A958" s="1">
        <v>0.48673611111111875</v>
      </c>
      <c r="B958" s="2" t="s">
        <v>34</v>
      </c>
      <c r="C958" s="2" t="s">
        <v>8</v>
      </c>
      <c r="D958" s="2" t="s">
        <v>9</v>
      </c>
      <c r="E958" s="2" t="s">
        <v>10</v>
      </c>
      <c r="F958" s="2" t="s">
        <v>11</v>
      </c>
      <c r="G958">
        <v>3.18</v>
      </c>
      <c r="H958" s="2" t="s">
        <v>12</v>
      </c>
    </row>
    <row r="959" spans="1:8" x14ac:dyDescent="0.3">
      <c r="A959" s="1">
        <v>0.48679398148148911</v>
      </c>
      <c r="B959" s="2" t="s">
        <v>34</v>
      </c>
      <c r="C959" s="2" t="s">
        <v>8</v>
      </c>
      <c r="D959" s="2" t="s">
        <v>9</v>
      </c>
      <c r="E959" s="2" t="s">
        <v>10</v>
      </c>
      <c r="F959" s="2" t="s">
        <v>11</v>
      </c>
      <c r="G959">
        <v>3.1900000000000004</v>
      </c>
      <c r="H959" s="2" t="s">
        <v>12</v>
      </c>
    </row>
    <row r="960" spans="1:8" x14ac:dyDescent="0.3">
      <c r="A960" s="1">
        <v>0.48684027777778544</v>
      </c>
      <c r="B960" s="2" t="s">
        <v>34</v>
      </c>
      <c r="C960" s="2" t="s">
        <v>8</v>
      </c>
      <c r="D960" s="2" t="s">
        <v>9</v>
      </c>
      <c r="E960" s="2" t="s">
        <v>10</v>
      </c>
      <c r="F960" s="2" t="s">
        <v>11</v>
      </c>
      <c r="G960">
        <v>3.1900000000000004</v>
      </c>
      <c r="H960" s="2" t="s">
        <v>12</v>
      </c>
    </row>
    <row r="961" spans="1:8" x14ac:dyDescent="0.3">
      <c r="A961" s="1">
        <v>0.4868981481481558</v>
      </c>
      <c r="B961" s="2" t="s">
        <v>34</v>
      </c>
      <c r="C961" s="2" t="s">
        <v>8</v>
      </c>
      <c r="D961" s="2" t="s">
        <v>9</v>
      </c>
      <c r="E961" s="2" t="s">
        <v>10</v>
      </c>
      <c r="F961" s="2" t="s">
        <v>11</v>
      </c>
      <c r="G961">
        <v>3.18</v>
      </c>
      <c r="H961" s="2" t="s">
        <v>12</v>
      </c>
    </row>
    <row r="962" spans="1:8" x14ac:dyDescent="0.3">
      <c r="A962" s="1">
        <v>0.48694444444445212</v>
      </c>
      <c r="B962" s="2" t="s">
        <v>34</v>
      </c>
      <c r="C962" s="2" t="s">
        <v>8</v>
      </c>
      <c r="D962" s="2" t="s">
        <v>9</v>
      </c>
      <c r="E962" s="2" t="s">
        <v>10</v>
      </c>
      <c r="F962" s="2" t="s">
        <v>11</v>
      </c>
      <c r="G962">
        <v>3.1900000000000004</v>
      </c>
      <c r="H962" s="2" t="s">
        <v>12</v>
      </c>
    </row>
    <row r="963" spans="1:8" x14ac:dyDescent="0.3">
      <c r="A963" s="1">
        <v>0.48700231481482248</v>
      </c>
      <c r="B963" s="2" t="s">
        <v>34</v>
      </c>
      <c r="C963" s="2" t="s">
        <v>8</v>
      </c>
      <c r="D963" s="2" t="s">
        <v>9</v>
      </c>
      <c r="E963" s="2" t="s">
        <v>10</v>
      </c>
      <c r="F963" s="2" t="s">
        <v>11</v>
      </c>
      <c r="G963">
        <v>3.1900000000000004</v>
      </c>
      <c r="H963" s="2" t="s">
        <v>12</v>
      </c>
    </row>
    <row r="964" spans="1:8" x14ac:dyDescent="0.3">
      <c r="A964" s="1">
        <v>0.4870486111111188</v>
      </c>
      <c r="B964" s="2" t="s">
        <v>34</v>
      </c>
      <c r="C964" s="2" t="s">
        <v>8</v>
      </c>
      <c r="D964" s="2" t="s">
        <v>9</v>
      </c>
      <c r="E964" s="2" t="s">
        <v>10</v>
      </c>
      <c r="F964" s="2" t="s">
        <v>11</v>
      </c>
      <c r="G964">
        <v>3.18</v>
      </c>
      <c r="H964" s="2" t="s">
        <v>12</v>
      </c>
    </row>
    <row r="965" spans="1:8" x14ac:dyDescent="0.3">
      <c r="A965" s="1">
        <v>0.48710648148148916</v>
      </c>
      <c r="B965" s="2" t="s">
        <v>34</v>
      </c>
      <c r="C965" s="2" t="s">
        <v>8</v>
      </c>
      <c r="D965" s="2" t="s">
        <v>9</v>
      </c>
      <c r="E965" s="2" t="s">
        <v>10</v>
      </c>
      <c r="F965" s="2" t="s">
        <v>11</v>
      </c>
      <c r="G965">
        <v>3.1900000000000004</v>
      </c>
      <c r="H965" s="2" t="s">
        <v>12</v>
      </c>
    </row>
    <row r="966" spans="1:8" x14ac:dyDescent="0.3">
      <c r="A966" s="1">
        <v>0.48715277777778548</v>
      </c>
      <c r="B966" s="2" t="s">
        <v>34</v>
      </c>
      <c r="C966" s="2" t="s">
        <v>8</v>
      </c>
      <c r="D966" s="2" t="s">
        <v>9</v>
      </c>
      <c r="E966" s="2" t="s">
        <v>10</v>
      </c>
      <c r="F966" s="2" t="s">
        <v>11</v>
      </c>
      <c r="G966">
        <v>3.1900000000000004</v>
      </c>
      <c r="H966" s="2" t="s">
        <v>12</v>
      </c>
    </row>
    <row r="967" spans="1:8" x14ac:dyDescent="0.3">
      <c r="A967" s="1">
        <v>0.48721064814815584</v>
      </c>
      <c r="B967" s="2" t="s">
        <v>34</v>
      </c>
      <c r="C967" s="2" t="s">
        <v>8</v>
      </c>
      <c r="D967" s="2" t="s">
        <v>9</v>
      </c>
      <c r="E967" s="2" t="s">
        <v>10</v>
      </c>
      <c r="F967" s="2" t="s">
        <v>11</v>
      </c>
      <c r="G967">
        <v>3.18</v>
      </c>
      <c r="H967" s="2" t="s">
        <v>12</v>
      </c>
    </row>
    <row r="968" spans="1:8" x14ac:dyDescent="0.3">
      <c r="A968" s="1">
        <v>0.48725694444445217</v>
      </c>
      <c r="B968" s="2" t="s">
        <v>34</v>
      </c>
      <c r="C968" s="2" t="s">
        <v>8</v>
      </c>
      <c r="D968" s="2" t="s">
        <v>9</v>
      </c>
      <c r="E968" s="2" t="s">
        <v>10</v>
      </c>
      <c r="F968" s="2" t="s">
        <v>11</v>
      </c>
      <c r="G968">
        <v>3.1900000000000004</v>
      </c>
      <c r="H968" s="2" t="s">
        <v>12</v>
      </c>
    </row>
    <row r="969" spans="1:8" x14ac:dyDescent="0.3">
      <c r="A969" s="1">
        <v>0.48731481481482253</v>
      </c>
      <c r="B969" s="2" t="s">
        <v>34</v>
      </c>
      <c r="C969" s="2" t="s">
        <v>8</v>
      </c>
      <c r="D969" s="2" t="s">
        <v>9</v>
      </c>
      <c r="E969" s="2" t="s">
        <v>10</v>
      </c>
      <c r="F969" s="2" t="s">
        <v>11</v>
      </c>
      <c r="G969">
        <v>3.1900000000000004</v>
      </c>
      <c r="H969" s="2" t="s">
        <v>12</v>
      </c>
    </row>
    <row r="970" spans="1:8" x14ac:dyDescent="0.3">
      <c r="A970" s="1">
        <v>0.48736111111111885</v>
      </c>
      <c r="B970" s="2" t="s">
        <v>34</v>
      </c>
      <c r="C970" s="2" t="s">
        <v>8</v>
      </c>
      <c r="D970" s="2" t="s">
        <v>9</v>
      </c>
      <c r="E970" s="2" t="s">
        <v>10</v>
      </c>
      <c r="F970" s="2" t="s">
        <v>11</v>
      </c>
      <c r="G970">
        <v>3.18</v>
      </c>
      <c r="H970" s="2" t="s">
        <v>12</v>
      </c>
    </row>
    <row r="971" spans="1:8" x14ac:dyDescent="0.3">
      <c r="A971" s="1">
        <v>0.48741898148148921</v>
      </c>
      <c r="B971" s="2" t="s">
        <v>34</v>
      </c>
      <c r="C971" s="2" t="s">
        <v>8</v>
      </c>
      <c r="D971" s="2" t="s">
        <v>9</v>
      </c>
      <c r="E971" s="2" t="s">
        <v>10</v>
      </c>
      <c r="F971" s="2" t="s">
        <v>11</v>
      </c>
      <c r="G971">
        <v>3.1900000000000004</v>
      </c>
      <c r="H971" s="2" t="s">
        <v>12</v>
      </c>
    </row>
    <row r="972" spans="1:8" x14ac:dyDescent="0.3">
      <c r="A972" s="1">
        <v>0.48746527777778553</v>
      </c>
      <c r="B972" s="2" t="s">
        <v>34</v>
      </c>
      <c r="C972" s="2" t="s">
        <v>8</v>
      </c>
      <c r="D972" s="2" t="s">
        <v>9</v>
      </c>
      <c r="E972" s="2" t="s">
        <v>10</v>
      </c>
      <c r="F972" s="2" t="s">
        <v>11</v>
      </c>
      <c r="G972">
        <v>3.1900000000000004</v>
      </c>
      <c r="H972" s="2" t="s">
        <v>12</v>
      </c>
    </row>
    <row r="973" spans="1:8" x14ac:dyDescent="0.3">
      <c r="A973" s="1">
        <v>0.48752314814815589</v>
      </c>
      <c r="B973" s="2" t="s">
        <v>34</v>
      </c>
      <c r="C973" s="2" t="s">
        <v>8</v>
      </c>
      <c r="D973" s="2" t="s">
        <v>9</v>
      </c>
      <c r="E973" s="2" t="s">
        <v>10</v>
      </c>
      <c r="F973" s="2" t="s">
        <v>11</v>
      </c>
      <c r="G973">
        <v>3.18</v>
      </c>
      <c r="H973" s="2" t="s">
        <v>12</v>
      </c>
    </row>
    <row r="974" spans="1:8" x14ac:dyDescent="0.3">
      <c r="A974" s="1">
        <v>0.48756944444445222</v>
      </c>
      <c r="B974" s="2" t="s">
        <v>34</v>
      </c>
      <c r="C974" s="2" t="s">
        <v>8</v>
      </c>
      <c r="D974" s="2" t="s">
        <v>9</v>
      </c>
      <c r="E974" s="2" t="s">
        <v>10</v>
      </c>
      <c r="F974" s="2" t="s">
        <v>11</v>
      </c>
      <c r="G974">
        <v>3.1900000000000004</v>
      </c>
      <c r="H974" s="2" t="s">
        <v>12</v>
      </c>
    </row>
    <row r="975" spans="1:8" x14ac:dyDescent="0.3">
      <c r="A975" s="1">
        <v>0.48762731481482258</v>
      </c>
      <c r="B975" s="2" t="s">
        <v>34</v>
      </c>
      <c r="C975" s="2" t="s">
        <v>8</v>
      </c>
      <c r="D975" s="2" t="s">
        <v>9</v>
      </c>
      <c r="E975" s="2" t="s">
        <v>10</v>
      </c>
      <c r="F975" s="2" t="s">
        <v>11</v>
      </c>
      <c r="G975">
        <v>3.1900000000000004</v>
      </c>
      <c r="H975" s="2" t="s">
        <v>12</v>
      </c>
    </row>
    <row r="976" spans="1:8" x14ac:dyDescent="0.3">
      <c r="A976" s="1">
        <v>0.4876736111111189</v>
      </c>
      <c r="B976" s="2" t="s">
        <v>34</v>
      </c>
      <c r="C976" s="2" t="s">
        <v>8</v>
      </c>
      <c r="D976" s="2" t="s">
        <v>9</v>
      </c>
      <c r="E976" s="2" t="s">
        <v>10</v>
      </c>
      <c r="F976" s="2" t="s">
        <v>11</v>
      </c>
      <c r="G976">
        <v>3.18</v>
      </c>
      <c r="H976" s="2" t="s">
        <v>12</v>
      </c>
    </row>
    <row r="977" spans="1:8" x14ac:dyDescent="0.3">
      <c r="A977" s="1">
        <v>0.48773148148148926</v>
      </c>
      <c r="B977" s="2" t="s">
        <v>34</v>
      </c>
      <c r="C977" s="2" t="s">
        <v>8</v>
      </c>
      <c r="D977" s="2" t="s">
        <v>9</v>
      </c>
      <c r="E977" s="2" t="s">
        <v>10</v>
      </c>
      <c r="F977" s="2" t="s">
        <v>11</v>
      </c>
      <c r="G977">
        <v>3.1900000000000004</v>
      </c>
      <c r="H977" s="2" t="s">
        <v>12</v>
      </c>
    </row>
    <row r="978" spans="1:8" x14ac:dyDescent="0.3">
      <c r="A978" s="1">
        <v>0.48777777777778558</v>
      </c>
      <c r="B978" s="2" t="s">
        <v>34</v>
      </c>
      <c r="C978" s="2" t="s">
        <v>8</v>
      </c>
      <c r="D978" s="2" t="s">
        <v>9</v>
      </c>
      <c r="E978" s="2" t="s">
        <v>10</v>
      </c>
      <c r="F978" s="2" t="s">
        <v>11</v>
      </c>
      <c r="G978">
        <v>3.1900000000000004</v>
      </c>
      <c r="H978" s="2" t="s">
        <v>12</v>
      </c>
    </row>
    <row r="979" spans="1:8" x14ac:dyDescent="0.3">
      <c r="A979" s="1">
        <v>0.48783564814815594</v>
      </c>
      <c r="B979" s="2" t="s">
        <v>34</v>
      </c>
      <c r="C979" s="2" t="s">
        <v>8</v>
      </c>
      <c r="D979" s="2" t="s">
        <v>9</v>
      </c>
      <c r="E979" s="2" t="s">
        <v>10</v>
      </c>
      <c r="F979" s="2" t="s">
        <v>11</v>
      </c>
      <c r="G979">
        <v>3.18</v>
      </c>
      <c r="H979" s="2" t="s">
        <v>12</v>
      </c>
    </row>
    <row r="980" spans="1:8" x14ac:dyDescent="0.3">
      <c r="A980" s="1">
        <v>0.48788194444445226</v>
      </c>
      <c r="B980" s="2" t="s">
        <v>34</v>
      </c>
      <c r="C980" s="2" t="s">
        <v>8</v>
      </c>
      <c r="D980" s="2" t="s">
        <v>9</v>
      </c>
      <c r="E980" s="2" t="s">
        <v>10</v>
      </c>
      <c r="F980" s="2" t="s">
        <v>11</v>
      </c>
      <c r="G980">
        <v>3.1900000000000004</v>
      </c>
      <c r="H980" s="2" t="s">
        <v>12</v>
      </c>
    </row>
    <row r="981" spans="1:8" x14ac:dyDescent="0.3">
      <c r="A981" s="1">
        <v>0.48793981481482263</v>
      </c>
      <c r="B981" s="2" t="s">
        <v>34</v>
      </c>
      <c r="C981" s="2" t="s">
        <v>8</v>
      </c>
      <c r="D981" s="2" t="s">
        <v>9</v>
      </c>
      <c r="E981" s="2" t="s">
        <v>10</v>
      </c>
      <c r="F981" s="2" t="s">
        <v>11</v>
      </c>
      <c r="G981">
        <v>3.1900000000000004</v>
      </c>
      <c r="H981" s="2" t="s">
        <v>12</v>
      </c>
    </row>
    <row r="982" spans="1:8" x14ac:dyDescent="0.3">
      <c r="A982" s="1">
        <v>0.48798611111111895</v>
      </c>
      <c r="B982" s="2" t="s">
        <v>34</v>
      </c>
      <c r="C982" s="2" t="s">
        <v>8</v>
      </c>
      <c r="D982" s="2" t="s">
        <v>9</v>
      </c>
      <c r="E982" s="2" t="s">
        <v>10</v>
      </c>
      <c r="F982" s="2" t="s">
        <v>11</v>
      </c>
      <c r="G982">
        <v>3.18</v>
      </c>
      <c r="H982" s="2" t="s">
        <v>12</v>
      </c>
    </row>
    <row r="983" spans="1:8" x14ac:dyDescent="0.3">
      <c r="A983" s="1">
        <v>0.48804398148148931</v>
      </c>
      <c r="B983" s="2" t="s">
        <v>34</v>
      </c>
      <c r="C983" s="2" t="s">
        <v>8</v>
      </c>
      <c r="D983" s="2" t="s">
        <v>9</v>
      </c>
      <c r="E983" s="2" t="s">
        <v>10</v>
      </c>
      <c r="F983" s="2" t="s">
        <v>11</v>
      </c>
      <c r="G983">
        <v>3.1900000000000004</v>
      </c>
      <c r="H983" s="2" t="s">
        <v>12</v>
      </c>
    </row>
    <row r="984" spans="1:8" x14ac:dyDescent="0.3">
      <c r="A984" s="1">
        <v>0.48809027777778563</v>
      </c>
      <c r="B984" s="2" t="s">
        <v>34</v>
      </c>
      <c r="C984" s="2" t="s">
        <v>8</v>
      </c>
      <c r="D984" s="2" t="s">
        <v>9</v>
      </c>
      <c r="E984" s="2" t="s">
        <v>10</v>
      </c>
      <c r="F984" s="2" t="s">
        <v>11</v>
      </c>
      <c r="G984">
        <v>3.1900000000000004</v>
      </c>
      <c r="H984" s="2" t="s">
        <v>12</v>
      </c>
    </row>
    <row r="985" spans="1:8" x14ac:dyDescent="0.3">
      <c r="A985" s="1">
        <v>0.48814814814815599</v>
      </c>
      <c r="B985" s="2" t="s">
        <v>34</v>
      </c>
      <c r="C985" s="2" t="s">
        <v>8</v>
      </c>
      <c r="D985" s="2" t="s">
        <v>9</v>
      </c>
      <c r="E985" s="2" t="s">
        <v>10</v>
      </c>
      <c r="F985" s="2" t="s">
        <v>11</v>
      </c>
      <c r="G985">
        <v>3.18</v>
      </c>
      <c r="H985" s="2" t="s">
        <v>12</v>
      </c>
    </row>
    <row r="986" spans="1:8" x14ac:dyDescent="0.3">
      <c r="A986" s="1">
        <v>0.48819444444445231</v>
      </c>
      <c r="B986" s="2" t="s">
        <v>34</v>
      </c>
      <c r="C986" s="2" t="s">
        <v>8</v>
      </c>
      <c r="D986" s="2" t="s">
        <v>9</v>
      </c>
      <c r="E986" s="2" t="s">
        <v>10</v>
      </c>
      <c r="F986" s="2" t="s">
        <v>11</v>
      </c>
      <c r="G986">
        <v>3.1900000000000004</v>
      </c>
      <c r="H986" s="2" t="s">
        <v>12</v>
      </c>
    </row>
    <row r="987" spans="1:8" x14ac:dyDescent="0.3">
      <c r="A987" s="1">
        <v>0.48825231481482267</v>
      </c>
      <c r="B987" s="2" t="s">
        <v>34</v>
      </c>
      <c r="C987" s="2" t="s">
        <v>8</v>
      </c>
      <c r="D987" s="2" t="s">
        <v>9</v>
      </c>
      <c r="E987" s="2" t="s">
        <v>10</v>
      </c>
      <c r="F987" s="2" t="s">
        <v>11</v>
      </c>
      <c r="G987">
        <v>3.1900000000000004</v>
      </c>
      <c r="H987" s="2" t="s">
        <v>12</v>
      </c>
    </row>
    <row r="988" spans="1:8" x14ac:dyDescent="0.3">
      <c r="A988" s="1">
        <v>0.488298611111119</v>
      </c>
      <c r="B988" s="2" t="s">
        <v>34</v>
      </c>
      <c r="C988" s="2" t="s">
        <v>8</v>
      </c>
      <c r="D988" s="2" t="s">
        <v>9</v>
      </c>
      <c r="E988" s="2" t="s">
        <v>10</v>
      </c>
      <c r="F988" s="2" t="s">
        <v>11</v>
      </c>
      <c r="G988">
        <v>3.18</v>
      </c>
      <c r="H988" s="2" t="s">
        <v>12</v>
      </c>
    </row>
    <row r="989" spans="1:8" x14ac:dyDescent="0.3">
      <c r="A989" s="1">
        <v>0.48835648148148936</v>
      </c>
      <c r="B989" s="2" t="s">
        <v>34</v>
      </c>
      <c r="C989" s="2" t="s">
        <v>8</v>
      </c>
      <c r="D989" s="2" t="s">
        <v>9</v>
      </c>
      <c r="E989" s="2" t="s">
        <v>10</v>
      </c>
      <c r="F989" s="2" t="s">
        <v>11</v>
      </c>
      <c r="G989">
        <v>3.1900000000000004</v>
      </c>
      <c r="H989" s="2" t="s">
        <v>12</v>
      </c>
    </row>
    <row r="990" spans="1:8" x14ac:dyDescent="0.3">
      <c r="A990" s="1">
        <v>0.48840277777778568</v>
      </c>
      <c r="B990" s="2" t="s">
        <v>34</v>
      </c>
      <c r="C990" s="2" t="s">
        <v>8</v>
      </c>
      <c r="D990" s="2" t="s">
        <v>9</v>
      </c>
      <c r="E990" s="2" t="s">
        <v>10</v>
      </c>
      <c r="F990" s="2" t="s">
        <v>11</v>
      </c>
      <c r="G990">
        <v>3.1900000000000004</v>
      </c>
      <c r="H990" s="2" t="s">
        <v>12</v>
      </c>
    </row>
    <row r="991" spans="1:8" x14ac:dyDescent="0.3">
      <c r="A991" s="1">
        <v>0.48846064814815604</v>
      </c>
      <c r="B991" s="2" t="s">
        <v>34</v>
      </c>
      <c r="C991" s="2" t="s">
        <v>8</v>
      </c>
      <c r="D991" s="2" t="s">
        <v>9</v>
      </c>
      <c r="E991" s="2" t="s">
        <v>10</v>
      </c>
      <c r="F991" s="2" t="s">
        <v>11</v>
      </c>
      <c r="G991">
        <v>3.18</v>
      </c>
      <c r="H991" s="2" t="s">
        <v>12</v>
      </c>
    </row>
    <row r="992" spans="1:8" x14ac:dyDescent="0.3">
      <c r="A992" s="1">
        <v>0.48850694444445236</v>
      </c>
      <c r="B992" s="2" t="s">
        <v>34</v>
      </c>
      <c r="C992" s="2" t="s">
        <v>8</v>
      </c>
      <c r="D992" s="2" t="s">
        <v>9</v>
      </c>
      <c r="E992" s="2" t="s">
        <v>10</v>
      </c>
      <c r="F992" s="2" t="s">
        <v>11</v>
      </c>
      <c r="G992">
        <v>3.1900000000000004</v>
      </c>
      <c r="H992" s="2" t="s">
        <v>12</v>
      </c>
    </row>
    <row r="993" spans="1:8" x14ac:dyDescent="0.3">
      <c r="A993" s="1">
        <v>0.48856481481482272</v>
      </c>
      <c r="B993" s="2" t="s">
        <v>34</v>
      </c>
      <c r="C993" s="2" t="s">
        <v>8</v>
      </c>
      <c r="D993" s="2" t="s">
        <v>9</v>
      </c>
      <c r="E993" s="2" t="s">
        <v>10</v>
      </c>
      <c r="F993" s="2" t="s">
        <v>11</v>
      </c>
      <c r="G993">
        <v>3.1900000000000004</v>
      </c>
      <c r="H993" s="2" t="s">
        <v>12</v>
      </c>
    </row>
    <row r="994" spans="1:8" x14ac:dyDescent="0.3">
      <c r="A994" s="1">
        <v>0.48861111111111905</v>
      </c>
      <c r="B994" s="2" t="s">
        <v>34</v>
      </c>
      <c r="C994" s="2" t="s">
        <v>8</v>
      </c>
      <c r="D994" s="2" t="s">
        <v>9</v>
      </c>
      <c r="E994" s="2" t="s">
        <v>10</v>
      </c>
      <c r="F994" s="2" t="s">
        <v>11</v>
      </c>
      <c r="G994">
        <v>3.18</v>
      </c>
      <c r="H994" s="2" t="s">
        <v>12</v>
      </c>
    </row>
    <row r="995" spans="1:8" x14ac:dyDescent="0.3">
      <c r="A995" s="1">
        <v>0.48866898148148941</v>
      </c>
      <c r="B995" s="2" t="s">
        <v>34</v>
      </c>
      <c r="C995" s="2" t="s">
        <v>8</v>
      </c>
      <c r="D995" s="2" t="s">
        <v>9</v>
      </c>
      <c r="E995" s="2" t="s">
        <v>10</v>
      </c>
      <c r="F995" s="2" t="s">
        <v>11</v>
      </c>
      <c r="G995">
        <v>3.1900000000000004</v>
      </c>
      <c r="H995" s="2" t="s">
        <v>12</v>
      </c>
    </row>
    <row r="996" spans="1:8" x14ac:dyDescent="0.3">
      <c r="A996" s="1">
        <v>0.48871527777778573</v>
      </c>
      <c r="B996" s="2" t="s">
        <v>34</v>
      </c>
      <c r="C996" s="2" t="s">
        <v>8</v>
      </c>
      <c r="D996" s="2" t="s">
        <v>9</v>
      </c>
      <c r="E996" s="2" t="s">
        <v>10</v>
      </c>
      <c r="F996" s="2" t="s">
        <v>11</v>
      </c>
      <c r="G996">
        <v>3.1900000000000004</v>
      </c>
      <c r="H996" s="2" t="s">
        <v>12</v>
      </c>
    </row>
    <row r="997" spans="1:8" x14ac:dyDescent="0.3">
      <c r="A997" s="1">
        <v>0.48877314814815609</v>
      </c>
      <c r="B997" s="2" t="s">
        <v>34</v>
      </c>
      <c r="C997" s="2" t="s">
        <v>8</v>
      </c>
      <c r="D997" s="2" t="s">
        <v>9</v>
      </c>
      <c r="E997" s="2" t="s">
        <v>10</v>
      </c>
      <c r="F997" s="2" t="s">
        <v>11</v>
      </c>
      <c r="G997">
        <v>3.18</v>
      </c>
      <c r="H997" s="2" t="s">
        <v>12</v>
      </c>
    </row>
    <row r="998" spans="1:8" x14ac:dyDescent="0.3">
      <c r="A998" s="1">
        <v>0.48881944444445241</v>
      </c>
      <c r="B998" s="2" t="s">
        <v>34</v>
      </c>
      <c r="C998" s="2" t="s">
        <v>8</v>
      </c>
      <c r="D998" s="2" t="s">
        <v>9</v>
      </c>
      <c r="E998" s="2" t="s">
        <v>10</v>
      </c>
      <c r="F998" s="2" t="s">
        <v>11</v>
      </c>
      <c r="G998">
        <v>3.1900000000000004</v>
      </c>
      <c r="H998" s="2" t="s">
        <v>12</v>
      </c>
    </row>
    <row r="999" spans="1:8" x14ac:dyDescent="0.3">
      <c r="A999" s="1">
        <v>0.48887731481482277</v>
      </c>
      <c r="B999" s="2" t="s">
        <v>34</v>
      </c>
      <c r="C999" s="2" t="s">
        <v>8</v>
      </c>
      <c r="D999" s="2" t="s">
        <v>9</v>
      </c>
      <c r="E999" s="2" t="s">
        <v>10</v>
      </c>
      <c r="F999" s="2" t="s">
        <v>11</v>
      </c>
      <c r="G999">
        <v>3.1900000000000004</v>
      </c>
      <c r="H999" s="2" t="s">
        <v>12</v>
      </c>
    </row>
    <row r="1000" spans="1:8" x14ac:dyDescent="0.3">
      <c r="A1000" s="1">
        <v>0.48892361111111909</v>
      </c>
      <c r="B1000" s="2" t="s">
        <v>34</v>
      </c>
      <c r="C1000" s="2" t="s">
        <v>8</v>
      </c>
      <c r="D1000" s="2" t="s">
        <v>9</v>
      </c>
      <c r="E1000" s="2" t="s">
        <v>10</v>
      </c>
      <c r="F1000" s="2" t="s">
        <v>11</v>
      </c>
      <c r="G1000">
        <v>3.18</v>
      </c>
      <c r="H1000" s="2" t="s">
        <v>12</v>
      </c>
    </row>
    <row r="1001" spans="1:8" x14ac:dyDescent="0.3">
      <c r="A1001" s="1">
        <v>0.48898148148148946</v>
      </c>
      <c r="B1001" s="2" t="s">
        <v>34</v>
      </c>
      <c r="C1001" s="2" t="s">
        <v>8</v>
      </c>
      <c r="D1001" s="2" t="s">
        <v>9</v>
      </c>
      <c r="E1001" s="2" t="s">
        <v>10</v>
      </c>
      <c r="F1001" s="2" t="s">
        <v>11</v>
      </c>
      <c r="G1001">
        <v>3.1900000000000004</v>
      </c>
      <c r="H1001" s="2" t="s">
        <v>12</v>
      </c>
    </row>
    <row r="1002" spans="1:8" x14ac:dyDescent="0.3">
      <c r="A1002" s="1">
        <v>0.48902777777778578</v>
      </c>
      <c r="B1002" s="2" t="s">
        <v>34</v>
      </c>
      <c r="C1002" s="2" t="s">
        <v>8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</row>
    <row r="1003" spans="1:8" x14ac:dyDescent="0.3">
      <c r="A1003" s="1">
        <v>0.48908564814815614</v>
      </c>
      <c r="B1003" s="2" t="s">
        <v>34</v>
      </c>
      <c r="C1003" s="2" t="s">
        <v>8</v>
      </c>
      <c r="D1003" s="2" t="s">
        <v>9</v>
      </c>
      <c r="E1003" s="2" t="s">
        <v>10</v>
      </c>
      <c r="F1003" s="2" t="s">
        <v>11</v>
      </c>
      <c r="G1003">
        <v>3.18</v>
      </c>
      <c r="H1003" s="2" t="s">
        <v>12</v>
      </c>
    </row>
    <row r="1004" spans="1:8" x14ac:dyDescent="0.3">
      <c r="A1004" s="1">
        <v>0.48913194444445246</v>
      </c>
      <c r="B1004" s="2" t="s">
        <v>34</v>
      </c>
      <c r="C1004" s="2" t="s">
        <v>8</v>
      </c>
      <c r="D1004" s="2" t="s">
        <v>9</v>
      </c>
      <c r="E1004" s="2" t="s">
        <v>10</v>
      </c>
      <c r="F1004" s="2" t="s">
        <v>11</v>
      </c>
      <c r="G1004">
        <v>3.1900000000000004</v>
      </c>
      <c r="H1004" s="2" t="s">
        <v>12</v>
      </c>
    </row>
    <row r="1005" spans="1:8" x14ac:dyDescent="0.3">
      <c r="A1005" s="1">
        <v>0.48918981481482282</v>
      </c>
      <c r="B1005" s="2" t="s">
        <v>34</v>
      </c>
      <c r="C1005" s="2" t="s">
        <v>8</v>
      </c>
      <c r="D1005" s="2" t="s">
        <v>9</v>
      </c>
      <c r="E1005" s="2" t="s">
        <v>10</v>
      </c>
      <c r="F1005" s="2" t="s">
        <v>11</v>
      </c>
      <c r="G1005">
        <v>3.1900000000000004</v>
      </c>
      <c r="H1005" s="2" t="s">
        <v>12</v>
      </c>
    </row>
    <row r="1006" spans="1:8" x14ac:dyDescent="0.3">
      <c r="A1006" s="1">
        <v>0.48923611111111914</v>
      </c>
      <c r="B1006" s="2" t="s">
        <v>34</v>
      </c>
      <c r="C1006" s="2" t="s">
        <v>8</v>
      </c>
      <c r="D1006" s="2" t="s">
        <v>9</v>
      </c>
      <c r="E1006" s="2" t="s">
        <v>10</v>
      </c>
      <c r="F1006" s="2" t="s">
        <v>11</v>
      </c>
      <c r="G1006">
        <v>3.18</v>
      </c>
      <c r="H1006" s="2" t="s">
        <v>12</v>
      </c>
    </row>
    <row r="1007" spans="1:8" x14ac:dyDescent="0.3">
      <c r="A1007" s="1">
        <v>0.4892939814814895</v>
      </c>
      <c r="B1007" s="2" t="s">
        <v>34</v>
      </c>
      <c r="C1007" s="2" t="s">
        <v>8</v>
      </c>
      <c r="D1007" s="2" t="s">
        <v>9</v>
      </c>
      <c r="E1007" s="2" t="s">
        <v>10</v>
      </c>
      <c r="F1007" s="2" t="s">
        <v>11</v>
      </c>
      <c r="G1007">
        <v>3.1900000000000004</v>
      </c>
      <c r="H1007" s="2" t="s">
        <v>12</v>
      </c>
    </row>
    <row r="1008" spans="1:8" x14ac:dyDescent="0.3">
      <c r="A1008" s="1">
        <v>0.48934027777778583</v>
      </c>
      <c r="B1008" s="2" t="s">
        <v>34</v>
      </c>
      <c r="C1008" s="2" t="s">
        <v>8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</row>
    <row r="1009" spans="1:8" x14ac:dyDescent="0.3">
      <c r="A1009" s="1">
        <v>0.48939814814815619</v>
      </c>
      <c r="B1009" s="2" t="s">
        <v>34</v>
      </c>
      <c r="C1009" s="2" t="s">
        <v>8</v>
      </c>
      <c r="D1009" s="2" t="s">
        <v>9</v>
      </c>
      <c r="E1009" s="2" t="s">
        <v>10</v>
      </c>
      <c r="F1009" s="2" t="s">
        <v>11</v>
      </c>
      <c r="G1009">
        <v>3.18</v>
      </c>
      <c r="H1009" s="2" t="s">
        <v>12</v>
      </c>
    </row>
    <row r="1010" spans="1:8" x14ac:dyDescent="0.3">
      <c r="A1010" s="1">
        <v>0.48944444444445251</v>
      </c>
      <c r="B1010" s="2" t="s">
        <v>34</v>
      </c>
      <c r="C1010" s="2" t="s">
        <v>8</v>
      </c>
      <c r="D1010" s="2" t="s">
        <v>9</v>
      </c>
      <c r="E1010" s="2" t="s">
        <v>10</v>
      </c>
      <c r="F1010" s="2" t="s">
        <v>11</v>
      </c>
      <c r="G1010">
        <v>3.1900000000000004</v>
      </c>
      <c r="H1010" s="2" t="s">
        <v>12</v>
      </c>
    </row>
    <row r="1011" spans="1:8" x14ac:dyDescent="0.3">
      <c r="A1011" s="1">
        <v>0.48950231481482287</v>
      </c>
      <c r="B1011" s="2" t="s">
        <v>34</v>
      </c>
      <c r="C1011" s="2" t="s">
        <v>8</v>
      </c>
      <c r="D1011" s="2" t="s">
        <v>9</v>
      </c>
      <c r="E1011" s="2" t="s">
        <v>10</v>
      </c>
      <c r="F1011" s="2" t="s">
        <v>11</v>
      </c>
      <c r="G1011">
        <v>3.1900000000000004</v>
      </c>
      <c r="H1011" s="2" t="s">
        <v>12</v>
      </c>
    </row>
    <row r="1012" spans="1:8" x14ac:dyDescent="0.3">
      <c r="A1012" s="1">
        <v>0.48954861111111919</v>
      </c>
      <c r="B1012" s="2" t="s">
        <v>34</v>
      </c>
      <c r="C1012" s="2" t="s">
        <v>8</v>
      </c>
      <c r="D1012" s="2" t="s">
        <v>9</v>
      </c>
      <c r="E1012" s="2" t="s">
        <v>10</v>
      </c>
      <c r="F1012" s="2" t="s">
        <v>11</v>
      </c>
      <c r="G1012">
        <v>3.18</v>
      </c>
      <c r="H1012" s="2" t="s">
        <v>12</v>
      </c>
    </row>
    <row r="1013" spans="1:8" x14ac:dyDescent="0.3">
      <c r="A1013" s="1">
        <v>0.48960648148148955</v>
      </c>
      <c r="B1013" s="2" t="s">
        <v>34</v>
      </c>
      <c r="C1013" s="2" t="s">
        <v>8</v>
      </c>
      <c r="D1013" s="2" t="s">
        <v>9</v>
      </c>
      <c r="E1013" s="2" t="s">
        <v>10</v>
      </c>
      <c r="F1013" s="2" t="s">
        <v>11</v>
      </c>
      <c r="G1013">
        <v>3.1900000000000004</v>
      </c>
      <c r="H1013" s="2" t="s">
        <v>12</v>
      </c>
    </row>
    <row r="1014" spans="1:8" x14ac:dyDescent="0.3">
      <c r="A1014" s="1">
        <v>0.48965277777778587</v>
      </c>
      <c r="B1014" s="2" t="s">
        <v>34</v>
      </c>
      <c r="C1014" s="2" t="s">
        <v>8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</row>
    <row r="1015" spans="1:8" x14ac:dyDescent="0.3">
      <c r="A1015" s="1">
        <v>0.48971064814815624</v>
      </c>
      <c r="B1015" s="2" t="s">
        <v>34</v>
      </c>
      <c r="C1015" s="2" t="s">
        <v>8</v>
      </c>
      <c r="D1015" s="2" t="s">
        <v>9</v>
      </c>
      <c r="E1015" s="2" t="s">
        <v>10</v>
      </c>
      <c r="F1015" s="2" t="s">
        <v>11</v>
      </c>
      <c r="G1015">
        <v>3.18</v>
      </c>
      <c r="H1015" s="2" t="s">
        <v>12</v>
      </c>
    </row>
    <row r="1016" spans="1:8" x14ac:dyDescent="0.3">
      <c r="A1016" s="1">
        <v>0.48975694444445256</v>
      </c>
      <c r="B1016" s="2" t="s">
        <v>34</v>
      </c>
      <c r="C1016" s="2" t="s">
        <v>8</v>
      </c>
      <c r="D1016" s="2" t="s">
        <v>9</v>
      </c>
      <c r="E1016" s="2" t="s">
        <v>10</v>
      </c>
      <c r="F1016" s="2" t="s">
        <v>11</v>
      </c>
      <c r="G1016">
        <v>3.1900000000000004</v>
      </c>
      <c r="H1016" s="2" t="s">
        <v>12</v>
      </c>
    </row>
    <row r="1017" spans="1:8" x14ac:dyDescent="0.3">
      <c r="A1017" s="1">
        <v>0.48981481481482292</v>
      </c>
      <c r="B1017" s="2" t="s">
        <v>34</v>
      </c>
      <c r="C1017" s="2" t="s">
        <v>8</v>
      </c>
      <c r="D1017" s="2" t="s">
        <v>9</v>
      </c>
      <c r="E1017" s="2" t="s">
        <v>10</v>
      </c>
      <c r="F1017" s="2" t="s">
        <v>11</v>
      </c>
      <c r="G1017">
        <v>3.1900000000000004</v>
      </c>
      <c r="H1017" s="2" t="s">
        <v>12</v>
      </c>
    </row>
    <row r="1018" spans="1:8" x14ac:dyDescent="0.3">
      <c r="A1018" s="1">
        <v>0.48986111111111924</v>
      </c>
      <c r="B1018" s="2" t="s">
        <v>34</v>
      </c>
      <c r="C1018" s="2" t="s">
        <v>8</v>
      </c>
      <c r="D1018" s="2" t="s">
        <v>9</v>
      </c>
      <c r="E1018" s="2" t="s">
        <v>10</v>
      </c>
      <c r="F1018" s="2" t="s">
        <v>11</v>
      </c>
      <c r="G1018">
        <v>3.18</v>
      </c>
      <c r="H1018" s="2" t="s">
        <v>12</v>
      </c>
    </row>
    <row r="1019" spans="1:8" x14ac:dyDescent="0.3">
      <c r="A1019" s="1">
        <v>0.4899189814814896</v>
      </c>
      <c r="B1019" s="2" t="s">
        <v>34</v>
      </c>
      <c r="C1019" s="2" t="s">
        <v>8</v>
      </c>
      <c r="D1019" s="2" t="s">
        <v>9</v>
      </c>
      <c r="E1019" s="2" t="s">
        <v>10</v>
      </c>
      <c r="F1019" s="2" t="s">
        <v>11</v>
      </c>
      <c r="G1019">
        <v>3.1900000000000004</v>
      </c>
      <c r="H1019" s="2" t="s">
        <v>12</v>
      </c>
    </row>
    <row r="1020" spans="1:8" x14ac:dyDescent="0.3">
      <c r="A1020" s="1">
        <v>0.48996527777778592</v>
      </c>
      <c r="B1020" s="2" t="s">
        <v>34</v>
      </c>
      <c r="C1020" s="2" t="s">
        <v>8</v>
      </c>
      <c r="D1020" s="2" t="s">
        <v>9</v>
      </c>
      <c r="E1020" s="2" t="s">
        <v>10</v>
      </c>
      <c r="F1020" s="2" t="s">
        <v>11</v>
      </c>
      <c r="G1020">
        <v>3.1900000000000004</v>
      </c>
      <c r="H1020" s="2" t="s">
        <v>12</v>
      </c>
    </row>
    <row r="1021" spans="1:8" x14ac:dyDescent="0.3">
      <c r="A1021" s="1">
        <v>0.49002314814815628</v>
      </c>
      <c r="B1021" s="2" t="s">
        <v>34</v>
      </c>
      <c r="C1021" s="2" t="s">
        <v>8</v>
      </c>
      <c r="D1021" s="2" t="s">
        <v>9</v>
      </c>
      <c r="E1021" s="2" t="s">
        <v>10</v>
      </c>
      <c r="F1021" s="2" t="s">
        <v>11</v>
      </c>
      <c r="G1021">
        <v>3.18</v>
      </c>
      <c r="H1021" s="2" t="s">
        <v>12</v>
      </c>
    </row>
    <row r="1022" spans="1:8" x14ac:dyDescent="0.3">
      <c r="A1022" s="1">
        <v>0.49006944444445261</v>
      </c>
      <c r="B1022" s="2" t="s">
        <v>34</v>
      </c>
      <c r="C1022" s="2" t="s">
        <v>8</v>
      </c>
      <c r="D1022" s="2" t="s">
        <v>9</v>
      </c>
      <c r="E1022" s="2" t="s">
        <v>10</v>
      </c>
      <c r="F1022" s="2" t="s">
        <v>11</v>
      </c>
      <c r="G1022">
        <v>3.1900000000000004</v>
      </c>
      <c r="H1022" s="2" t="s">
        <v>12</v>
      </c>
    </row>
    <row r="1023" spans="1:8" x14ac:dyDescent="0.3">
      <c r="A1023" s="1">
        <v>0.49012731481482297</v>
      </c>
      <c r="B1023" s="2" t="s">
        <v>34</v>
      </c>
      <c r="C1023" s="2" t="s">
        <v>8</v>
      </c>
      <c r="D1023" s="2" t="s">
        <v>9</v>
      </c>
      <c r="E1023" s="2" t="s">
        <v>10</v>
      </c>
      <c r="F1023" s="2" t="s">
        <v>11</v>
      </c>
      <c r="G1023">
        <v>3.1900000000000004</v>
      </c>
      <c r="H1023" s="2" t="s">
        <v>12</v>
      </c>
    </row>
    <row r="1024" spans="1:8" x14ac:dyDescent="0.3">
      <c r="A1024" s="1">
        <v>0.49017361111111929</v>
      </c>
      <c r="B1024" s="2" t="s">
        <v>34</v>
      </c>
      <c r="C1024" s="2" t="s">
        <v>8</v>
      </c>
      <c r="D1024" s="2" t="s">
        <v>9</v>
      </c>
      <c r="E1024" s="2" t="s">
        <v>10</v>
      </c>
      <c r="F1024" s="2" t="s">
        <v>11</v>
      </c>
      <c r="G1024">
        <v>3.18</v>
      </c>
      <c r="H1024" s="2" t="s">
        <v>12</v>
      </c>
    </row>
    <row r="1025" spans="1:8" x14ac:dyDescent="0.3">
      <c r="A1025" s="1">
        <v>0.49023148148148965</v>
      </c>
      <c r="B1025" s="2" t="s">
        <v>34</v>
      </c>
      <c r="C1025" s="2" t="s">
        <v>8</v>
      </c>
      <c r="D1025" s="2" t="s">
        <v>9</v>
      </c>
      <c r="E1025" s="2" t="s">
        <v>10</v>
      </c>
      <c r="F1025" s="2" t="s">
        <v>11</v>
      </c>
      <c r="G1025">
        <v>3.1900000000000004</v>
      </c>
      <c r="H1025" s="2" t="s">
        <v>12</v>
      </c>
    </row>
    <row r="1026" spans="1:8" x14ac:dyDescent="0.3">
      <c r="A1026" s="1">
        <v>0.49027777777778597</v>
      </c>
      <c r="B1026" s="2" t="s">
        <v>34</v>
      </c>
      <c r="C1026" s="2" t="s">
        <v>8</v>
      </c>
      <c r="D1026" s="2" t="s">
        <v>9</v>
      </c>
      <c r="E1026" s="2" t="s">
        <v>10</v>
      </c>
      <c r="F1026" s="2" t="s">
        <v>11</v>
      </c>
      <c r="G1026">
        <v>3.1900000000000004</v>
      </c>
      <c r="H1026" s="2" t="s">
        <v>12</v>
      </c>
    </row>
    <row r="1027" spans="1:8" x14ac:dyDescent="0.3">
      <c r="A1027" s="1">
        <v>0.49033564814815633</v>
      </c>
      <c r="B1027" s="2" t="s">
        <v>34</v>
      </c>
      <c r="C1027" s="2" t="s">
        <v>8</v>
      </c>
      <c r="D1027" s="2" t="s">
        <v>9</v>
      </c>
      <c r="E1027" s="2" t="s">
        <v>10</v>
      </c>
      <c r="F1027" s="2" t="s">
        <v>11</v>
      </c>
      <c r="G1027">
        <v>3.18</v>
      </c>
      <c r="H1027" s="2" t="s">
        <v>12</v>
      </c>
    </row>
    <row r="1028" spans="1:8" x14ac:dyDescent="0.3">
      <c r="A1028" s="1">
        <v>0.49038194444445266</v>
      </c>
      <c r="B1028" s="2" t="s">
        <v>34</v>
      </c>
      <c r="C1028" s="2" t="s">
        <v>8</v>
      </c>
      <c r="D1028" s="2" t="s">
        <v>9</v>
      </c>
      <c r="E1028" s="2" t="s">
        <v>10</v>
      </c>
      <c r="F1028" s="2" t="s">
        <v>11</v>
      </c>
      <c r="G1028">
        <v>3.1900000000000004</v>
      </c>
      <c r="H1028" s="2" t="s">
        <v>12</v>
      </c>
    </row>
    <row r="1029" spans="1:8" x14ac:dyDescent="0.3">
      <c r="A1029" s="1">
        <v>0.49043981481482302</v>
      </c>
      <c r="B1029" s="2" t="s">
        <v>34</v>
      </c>
      <c r="C1029" s="2" t="s">
        <v>8</v>
      </c>
      <c r="D1029" s="2" t="s">
        <v>9</v>
      </c>
      <c r="E1029" s="2" t="s">
        <v>10</v>
      </c>
      <c r="F1029" s="2" t="s">
        <v>11</v>
      </c>
      <c r="G1029">
        <v>3.1900000000000004</v>
      </c>
      <c r="H1029" s="2" t="s">
        <v>12</v>
      </c>
    </row>
    <row r="1030" spans="1:8" x14ac:dyDescent="0.3">
      <c r="A1030" s="1">
        <v>0.49048611111111934</v>
      </c>
      <c r="B1030" s="2" t="s">
        <v>34</v>
      </c>
      <c r="C1030" s="2" t="s">
        <v>8</v>
      </c>
      <c r="D1030" s="2" t="s">
        <v>9</v>
      </c>
      <c r="E1030" s="2" t="s">
        <v>10</v>
      </c>
      <c r="F1030" s="2" t="s">
        <v>11</v>
      </c>
      <c r="G1030">
        <v>3.18</v>
      </c>
      <c r="H1030" s="2" t="s">
        <v>12</v>
      </c>
    </row>
    <row r="1031" spans="1:8" x14ac:dyDescent="0.3">
      <c r="A1031" s="1">
        <v>0.4905439814814897</v>
      </c>
      <c r="B1031" s="2" t="s">
        <v>34</v>
      </c>
      <c r="C1031" s="2" t="s">
        <v>8</v>
      </c>
      <c r="D1031" s="2" t="s">
        <v>9</v>
      </c>
      <c r="E1031" s="2" t="s">
        <v>10</v>
      </c>
      <c r="F1031" s="2" t="s">
        <v>11</v>
      </c>
      <c r="G1031">
        <v>3.1900000000000004</v>
      </c>
      <c r="H1031" s="2" t="s">
        <v>12</v>
      </c>
    </row>
    <row r="1032" spans="1:8" x14ac:dyDescent="0.3">
      <c r="A1032" s="1">
        <v>0.49059027777778602</v>
      </c>
      <c r="B1032" s="2" t="s">
        <v>34</v>
      </c>
      <c r="C1032" s="2" t="s">
        <v>8</v>
      </c>
      <c r="D1032" s="2" t="s">
        <v>9</v>
      </c>
      <c r="E1032" s="2" t="s">
        <v>10</v>
      </c>
      <c r="F1032" s="2" t="s">
        <v>11</v>
      </c>
      <c r="G1032">
        <v>3.1900000000000004</v>
      </c>
      <c r="H1032" s="2" t="s">
        <v>12</v>
      </c>
    </row>
    <row r="1033" spans="1:8" x14ac:dyDescent="0.3">
      <c r="A1033" s="1">
        <v>0.49064814814815638</v>
      </c>
      <c r="B1033" s="2" t="s">
        <v>34</v>
      </c>
      <c r="C1033" s="2" t="s">
        <v>8</v>
      </c>
      <c r="D1033" s="2" t="s">
        <v>9</v>
      </c>
      <c r="E1033" s="2" t="s">
        <v>10</v>
      </c>
      <c r="F1033" s="2" t="s">
        <v>11</v>
      </c>
      <c r="G1033">
        <v>3.18</v>
      </c>
      <c r="H1033" s="2" t="s">
        <v>12</v>
      </c>
    </row>
    <row r="1034" spans="1:8" x14ac:dyDescent="0.3">
      <c r="A1034" s="1">
        <v>0.4906944444444527</v>
      </c>
      <c r="B1034" s="2" t="s">
        <v>34</v>
      </c>
      <c r="C1034" s="2" t="s">
        <v>8</v>
      </c>
      <c r="D1034" s="2" t="s">
        <v>9</v>
      </c>
      <c r="E1034" s="2" t="s">
        <v>10</v>
      </c>
      <c r="F1034" s="2" t="s">
        <v>11</v>
      </c>
      <c r="G1034">
        <v>3.1900000000000004</v>
      </c>
      <c r="H1034" s="2" t="s">
        <v>12</v>
      </c>
    </row>
    <row r="1035" spans="1:8" x14ac:dyDescent="0.3">
      <c r="A1035" s="1">
        <v>0.49075231481482307</v>
      </c>
      <c r="B1035" s="2" t="s">
        <v>34</v>
      </c>
      <c r="C1035" s="2" t="s">
        <v>8</v>
      </c>
      <c r="D1035" s="2" t="s">
        <v>9</v>
      </c>
      <c r="E1035" s="2" t="s">
        <v>10</v>
      </c>
      <c r="F1035" s="2" t="s">
        <v>11</v>
      </c>
      <c r="G1035">
        <v>3.1900000000000004</v>
      </c>
      <c r="H1035" s="2" t="s">
        <v>12</v>
      </c>
    </row>
    <row r="1036" spans="1:8" x14ac:dyDescent="0.3">
      <c r="A1036" s="1">
        <v>0.49079861111111939</v>
      </c>
      <c r="B1036" s="2" t="s">
        <v>34</v>
      </c>
      <c r="C1036" s="2" t="s">
        <v>8</v>
      </c>
      <c r="D1036" s="2" t="s">
        <v>9</v>
      </c>
      <c r="E1036" s="2" t="s">
        <v>10</v>
      </c>
      <c r="F1036" s="2" t="s">
        <v>11</v>
      </c>
      <c r="G1036">
        <v>3.18</v>
      </c>
      <c r="H1036" s="2" t="s">
        <v>12</v>
      </c>
    </row>
    <row r="1037" spans="1:8" x14ac:dyDescent="0.3">
      <c r="A1037" s="1">
        <v>0.49085648148148975</v>
      </c>
      <c r="B1037" s="2" t="s">
        <v>34</v>
      </c>
      <c r="C1037" s="2" t="s">
        <v>8</v>
      </c>
      <c r="D1037" s="2" t="s">
        <v>9</v>
      </c>
      <c r="E1037" s="2" t="s">
        <v>10</v>
      </c>
      <c r="F1037" s="2" t="s">
        <v>11</v>
      </c>
      <c r="G1037">
        <v>3.1900000000000004</v>
      </c>
      <c r="H1037" s="2" t="s">
        <v>12</v>
      </c>
    </row>
    <row r="1038" spans="1:8" x14ac:dyDescent="0.3">
      <c r="A1038" s="1">
        <v>0.49090277777778607</v>
      </c>
      <c r="B1038" s="2" t="s">
        <v>34</v>
      </c>
      <c r="C1038" s="2" t="s">
        <v>8</v>
      </c>
      <c r="D1038" s="2" t="s">
        <v>9</v>
      </c>
      <c r="E1038" s="2" t="s">
        <v>10</v>
      </c>
      <c r="F1038" s="2" t="s">
        <v>11</v>
      </c>
      <c r="G1038">
        <v>3.1900000000000004</v>
      </c>
      <c r="H1038" s="2" t="s">
        <v>12</v>
      </c>
    </row>
    <row r="1039" spans="1:8" x14ac:dyDescent="0.3">
      <c r="A1039" s="1">
        <v>0.49096064814815643</v>
      </c>
      <c r="B1039" s="2" t="s">
        <v>34</v>
      </c>
      <c r="C1039" s="2" t="s">
        <v>8</v>
      </c>
      <c r="D1039" s="2" t="s">
        <v>9</v>
      </c>
      <c r="E1039" s="2" t="s">
        <v>10</v>
      </c>
      <c r="F1039" s="2" t="s">
        <v>11</v>
      </c>
      <c r="G1039">
        <v>3.18</v>
      </c>
      <c r="H1039" s="2" t="s">
        <v>12</v>
      </c>
    </row>
    <row r="1040" spans="1:8" x14ac:dyDescent="0.3">
      <c r="A1040" s="1">
        <v>0.49100694444445275</v>
      </c>
      <c r="B1040" s="2" t="s">
        <v>34</v>
      </c>
      <c r="C1040" s="2" t="s">
        <v>8</v>
      </c>
      <c r="D1040" s="2" t="s">
        <v>9</v>
      </c>
      <c r="E1040" s="2" t="s">
        <v>10</v>
      </c>
      <c r="F1040" s="2" t="s">
        <v>11</v>
      </c>
      <c r="G1040">
        <v>3.1900000000000004</v>
      </c>
      <c r="H1040" s="2" t="s">
        <v>12</v>
      </c>
    </row>
    <row r="1041" spans="1:8" x14ac:dyDescent="0.3">
      <c r="A1041" s="1">
        <v>0.49106481481482311</v>
      </c>
      <c r="B1041" s="2" t="s">
        <v>34</v>
      </c>
      <c r="C1041" s="2" t="s">
        <v>8</v>
      </c>
      <c r="D1041" s="2" t="s">
        <v>9</v>
      </c>
      <c r="E1041" s="2" t="s">
        <v>10</v>
      </c>
      <c r="F1041" s="2" t="s">
        <v>11</v>
      </c>
      <c r="G1041">
        <v>3.1900000000000004</v>
      </c>
      <c r="H1041" s="2" t="s">
        <v>12</v>
      </c>
    </row>
    <row r="1042" spans="1:8" x14ac:dyDescent="0.3">
      <c r="A1042" s="1">
        <v>0.49111111111111944</v>
      </c>
      <c r="B1042" s="2" t="s">
        <v>34</v>
      </c>
      <c r="C1042" s="2" t="s">
        <v>8</v>
      </c>
      <c r="D1042" s="2" t="s">
        <v>9</v>
      </c>
      <c r="E1042" s="2" t="s">
        <v>10</v>
      </c>
      <c r="F1042" s="2" t="s">
        <v>11</v>
      </c>
      <c r="G1042">
        <v>3.18</v>
      </c>
      <c r="H1042" s="2" t="s">
        <v>12</v>
      </c>
    </row>
    <row r="1043" spans="1:8" x14ac:dyDescent="0.3">
      <c r="A1043" s="1">
        <v>0.4911689814814898</v>
      </c>
      <c r="B1043" s="2" t="s">
        <v>34</v>
      </c>
      <c r="C1043" s="2" t="s">
        <v>8</v>
      </c>
      <c r="D1043" s="2" t="s">
        <v>9</v>
      </c>
      <c r="E1043" s="2" t="s">
        <v>10</v>
      </c>
      <c r="F1043" s="2" t="s">
        <v>11</v>
      </c>
      <c r="G1043">
        <v>3.1900000000000004</v>
      </c>
      <c r="H1043" s="2" t="s">
        <v>12</v>
      </c>
    </row>
    <row r="1044" spans="1:8" x14ac:dyDescent="0.3">
      <c r="A1044" s="1">
        <v>0.49121527777778612</v>
      </c>
      <c r="B1044" s="2" t="s">
        <v>34</v>
      </c>
      <c r="C1044" s="2" t="s">
        <v>8</v>
      </c>
      <c r="D1044" s="2" t="s">
        <v>9</v>
      </c>
      <c r="E1044" s="2" t="s">
        <v>10</v>
      </c>
      <c r="F1044" s="2" t="s">
        <v>11</v>
      </c>
      <c r="G1044">
        <v>3.1900000000000004</v>
      </c>
      <c r="H1044" s="2" t="s">
        <v>12</v>
      </c>
    </row>
    <row r="1045" spans="1:8" x14ac:dyDescent="0.3">
      <c r="A1045" s="1">
        <v>0.49127314814815648</v>
      </c>
      <c r="B1045" s="2" t="s">
        <v>34</v>
      </c>
      <c r="C1045" s="2" t="s">
        <v>8</v>
      </c>
      <c r="D1045" s="2" t="s">
        <v>9</v>
      </c>
      <c r="E1045" s="2" t="s">
        <v>10</v>
      </c>
      <c r="F1045" s="2" t="s">
        <v>11</v>
      </c>
      <c r="G1045">
        <v>3.18</v>
      </c>
      <c r="H1045" s="2" t="s">
        <v>12</v>
      </c>
    </row>
    <row r="1046" spans="1:8" x14ac:dyDescent="0.3">
      <c r="A1046" s="1">
        <v>0.4913194444444528</v>
      </c>
      <c r="B1046" s="2" t="s">
        <v>34</v>
      </c>
      <c r="C1046" s="2" t="s">
        <v>8</v>
      </c>
      <c r="D1046" s="2" t="s">
        <v>9</v>
      </c>
      <c r="E1046" s="2" t="s">
        <v>10</v>
      </c>
      <c r="F1046" s="2" t="s">
        <v>11</v>
      </c>
      <c r="G1046">
        <v>3.1900000000000004</v>
      </c>
      <c r="H1046" s="2" t="s">
        <v>12</v>
      </c>
    </row>
    <row r="1047" spans="1:8" x14ac:dyDescent="0.3">
      <c r="A1047" s="1">
        <v>0.49137731481482316</v>
      </c>
      <c r="B1047" s="2" t="s">
        <v>34</v>
      </c>
      <c r="C1047" s="2" t="s">
        <v>8</v>
      </c>
      <c r="D1047" s="2" t="s">
        <v>9</v>
      </c>
      <c r="E1047" s="2" t="s">
        <v>10</v>
      </c>
      <c r="F1047" s="2" t="s">
        <v>11</v>
      </c>
      <c r="G1047">
        <v>3.1900000000000004</v>
      </c>
      <c r="H1047" s="2" t="s">
        <v>12</v>
      </c>
    </row>
    <row r="1048" spans="1:8" x14ac:dyDescent="0.3">
      <c r="A1048" s="1">
        <v>0.49142361111111948</v>
      </c>
      <c r="B1048" s="2" t="s">
        <v>34</v>
      </c>
      <c r="C1048" s="2" t="s">
        <v>8</v>
      </c>
      <c r="D1048" s="2" t="s">
        <v>9</v>
      </c>
      <c r="E1048" s="2" t="s">
        <v>10</v>
      </c>
      <c r="F1048" s="2" t="s">
        <v>11</v>
      </c>
      <c r="G1048">
        <v>3.18</v>
      </c>
      <c r="H1048" s="2" t="s">
        <v>12</v>
      </c>
    </row>
    <row r="1049" spans="1:8" x14ac:dyDescent="0.3">
      <c r="A1049" s="1">
        <v>0.49148148148148985</v>
      </c>
      <c r="B1049" s="2" t="s">
        <v>34</v>
      </c>
      <c r="C1049" s="2" t="s">
        <v>8</v>
      </c>
      <c r="D1049" s="2" t="s">
        <v>9</v>
      </c>
      <c r="E1049" s="2" t="s">
        <v>10</v>
      </c>
      <c r="F1049" s="2" t="s">
        <v>11</v>
      </c>
      <c r="G1049">
        <v>3.1900000000000004</v>
      </c>
      <c r="H1049" s="2" t="s">
        <v>12</v>
      </c>
    </row>
    <row r="1050" spans="1:8" x14ac:dyDescent="0.3">
      <c r="A1050" s="1">
        <v>0.49152777777778617</v>
      </c>
      <c r="B1050" s="2" t="s">
        <v>34</v>
      </c>
      <c r="C1050" s="2" t="s">
        <v>8</v>
      </c>
      <c r="D1050" s="2" t="s">
        <v>9</v>
      </c>
      <c r="E1050" s="2" t="s">
        <v>10</v>
      </c>
      <c r="F1050" s="2" t="s">
        <v>11</v>
      </c>
      <c r="G1050">
        <v>3.1900000000000004</v>
      </c>
      <c r="H1050" s="2" t="s">
        <v>12</v>
      </c>
    </row>
    <row r="1051" spans="1:8" x14ac:dyDescent="0.3">
      <c r="A1051" s="1">
        <v>0.49158564814815653</v>
      </c>
      <c r="B1051" s="2" t="s">
        <v>34</v>
      </c>
      <c r="C1051" s="2" t="s">
        <v>8</v>
      </c>
      <c r="D1051" s="2" t="s">
        <v>9</v>
      </c>
      <c r="E1051" s="2" t="s">
        <v>10</v>
      </c>
      <c r="F1051" s="2" t="s">
        <v>11</v>
      </c>
      <c r="G1051">
        <v>3.18</v>
      </c>
      <c r="H1051" s="2" t="s">
        <v>12</v>
      </c>
    </row>
    <row r="1052" spans="1:8" x14ac:dyDescent="0.3">
      <c r="A1052" s="1">
        <v>0.49163194444445285</v>
      </c>
      <c r="B1052" s="2" t="s">
        <v>34</v>
      </c>
      <c r="C1052" s="2" t="s">
        <v>8</v>
      </c>
      <c r="D1052" s="2" t="s">
        <v>9</v>
      </c>
      <c r="E1052" s="2" t="s">
        <v>10</v>
      </c>
      <c r="F1052" s="2" t="s">
        <v>11</v>
      </c>
      <c r="G1052">
        <v>3.1900000000000004</v>
      </c>
      <c r="H1052" s="2" t="s">
        <v>12</v>
      </c>
    </row>
    <row r="1053" spans="1:8" x14ac:dyDescent="0.3">
      <c r="A1053" s="1">
        <v>0.49168981481482321</v>
      </c>
      <c r="B1053" s="2" t="s">
        <v>34</v>
      </c>
      <c r="C1053" s="2" t="s">
        <v>8</v>
      </c>
      <c r="D1053" s="2" t="s">
        <v>9</v>
      </c>
      <c r="E1053" s="2" t="s">
        <v>10</v>
      </c>
      <c r="F1053" s="2" t="s">
        <v>11</v>
      </c>
      <c r="G1053">
        <v>3.1900000000000004</v>
      </c>
      <c r="H1053" s="2" t="s">
        <v>12</v>
      </c>
    </row>
    <row r="1054" spans="1:8" x14ac:dyDescent="0.3">
      <c r="A1054" s="1">
        <v>0.49173611111111953</v>
      </c>
      <c r="B1054" s="2" t="s">
        <v>34</v>
      </c>
      <c r="C1054" s="2" t="s">
        <v>8</v>
      </c>
      <c r="D1054" s="2" t="s">
        <v>9</v>
      </c>
      <c r="E1054" s="2" t="s">
        <v>10</v>
      </c>
      <c r="F1054" s="2" t="s">
        <v>11</v>
      </c>
      <c r="G1054">
        <v>3.18</v>
      </c>
      <c r="H1054" s="2" t="s">
        <v>12</v>
      </c>
    </row>
    <row r="1055" spans="1:8" x14ac:dyDescent="0.3">
      <c r="A1055" s="1">
        <v>0.49179398148148989</v>
      </c>
      <c r="B1055" s="2" t="s">
        <v>34</v>
      </c>
      <c r="C1055" s="2" t="s">
        <v>8</v>
      </c>
      <c r="D1055" s="2" t="s">
        <v>9</v>
      </c>
      <c r="E1055" s="2" t="s">
        <v>10</v>
      </c>
      <c r="F1055" s="2" t="s">
        <v>11</v>
      </c>
      <c r="G1055">
        <v>3.1900000000000004</v>
      </c>
      <c r="H1055" s="2" t="s">
        <v>12</v>
      </c>
    </row>
    <row r="1056" spans="1:8" x14ac:dyDescent="0.3">
      <c r="A1056" s="1">
        <v>0.49184027777778622</v>
      </c>
      <c r="B1056" s="2" t="s">
        <v>34</v>
      </c>
      <c r="C1056" s="2" t="s">
        <v>8</v>
      </c>
      <c r="D1056" s="2" t="s">
        <v>9</v>
      </c>
      <c r="E1056" s="2" t="s">
        <v>10</v>
      </c>
      <c r="F1056" s="2" t="s">
        <v>11</v>
      </c>
      <c r="G1056">
        <v>3.1900000000000004</v>
      </c>
      <c r="H1056" s="2" t="s">
        <v>12</v>
      </c>
    </row>
    <row r="1057" spans="1:8" x14ac:dyDescent="0.3">
      <c r="A1057" s="1">
        <v>0.49189814814815658</v>
      </c>
      <c r="B1057" s="2" t="s">
        <v>34</v>
      </c>
      <c r="C1057" s="2" t="s">
        <v>8</v>
      </c>
      <c r="D1057" s="2" t="s">
        <v>9</v>
      </c>
      <c r="E1057" s="2" t="s">
        <v>10</v>
      </c>
      <c r="F1057" s="2" t="s">
        <v>11</v>
      </c>
      <c r="G1057">
        <v>3.18</v>
      </c>
      <c r="H1057" s="2" t="s">
        <v>12</v>
      </c>
    </row>
    <row r="1058" spans="1:8" x14ac:dyDescent="0.3">
      <c r="A1058" s="1">
        <v>0.4919444444444529</v>
      </c>
      <c r="B1058" s="2" t="s">
        <v>34</v>
      </c>
      <c r="C1058" s="2" t="s">
        <v>8</v>
      </c>
      <c r="D1058" s="2" t="s">
        <v>9</v>
      </c>
      <c r="E1058" s="2" t="s">
        <v>10</v>
      </c>
      <c r="F1058" s="2" t="s">
        <v>11</v>
      </c>
      <c r="G1058">
        <v>3.1900000000000004</v>
      </c>
      <c r="H1058" s="2" t="s">
        <v>12</v>
      </c>
    </row>
    <row r="1059" spans="1:8" x14ac:dyDescent="0.3">
      <c r="A1059" s="1">
        <v>0.49200231481482326</v>
      </c>
      <c r="B1059" s="2" t="s">
        <v>34</v>
      </c>
      <c r="C1059" s="2" t="s">
        <v>8</v>
      </c>
      <c r="D1059" s="2" t="s">
        <v>9</v>
      </c>
      <c r="E1059" s="2" t="s">
        <v>10</v>
      </c>
      <c r="F1059" s="2" t="s">
        <v>11</v>
      </c>
      <c r="G1059">
        <v>3.1900000000000004</v>
      </c>
      <c r="H1059" s="2" t="s">
        <v>12</v>
      </c>
    </row>
    <row r="1060" spans="1:8" x14ac:dyDescent="0.3">
      <c r="A1060" s="1">
        <v>0.49204861111111958</v>
      </c>
      <c r="B1060" s="2" t="s">
        <v>34</v>
      </c>
      <c r="C1060" s="2" t="s">
        <v>8</v>
      </c>
      <c r="D1060" s="2" t="s">
        <v>9</v>
      </c>
      <c r="E1060" s="2" t="s">
        <v>10</v>
      </c>
      <c r="F1060" s="2" t="s">
        <v>11</v>
      </c>
      <c r="G1060">
        <v>3.18</v>
      </c>
      <c r="H1060" s="2" t="s">
        <v>12</v>
      </c>
    </row>
    <row r="1061" spans="1:8" x14ac:dyDescent="0.3">
      <c r="A1061" s="1">
        <v>0.49210648148148994</v>
      </c>
      <c r="B1061" s="2" t="s">
        <v>34</v>
      </c>
      <c r="C1061" s="2" t="s">
        <v>8</v>
      </c>
      <c r="D1061" s="2" t="s">
        <v>9</v>
      </c>
      <c r="E1061" s="2" t="s">
        <v>10</v>
      </c>
      <c r="F1061" s="2" t="s">
        <v>11</v>
      </c>
      <c r="G1061">
        <v>3.1900000000000004</v>
      </c>
      <c r="H1061" s="2" t="s">
        <v>12</v>
      </c>
    </row>
    <row r="1062" spans="1:8" x14ac:dyDescent="0.3">
      <c r="A1062" s="1">
        <v>0.49215277777778627</v>
      </c>
      <c r="B1062" s="2" t="s">
        <v>34</v>
      </c>
      <c r="C1062" s="2" t="s">
        <v>8</v>
      </c>
      <c r="D1062" s="2" t="s">
        <v>9</v>
      </c>
      <c r="E1062" s="2" t="s">
        <v>10</v>
      </c>
      <c r="F1062" s="2" t="s">
        <v>11</v>
      </c>
      <c r="G1062">
        <v>3.1900000000000004</v>
      </c>
      <c r="H1062" s="2" t="s">
        <v>12</v>
      </c>
    </row>
    <row r="1063" spans="1:8" x14ac:dyDescent="0.3">
      <c r="A1063" s="1">
        <v>0.49221064814815663</v>
      </c>
      <c r="B1063" s="2" t="s">
        <v>34</v>
      </c>
      <c r="C1063" s="2" t="s">
        <v>8</v>
      </c>
      <c r="D1063" s="2" t="s">
        <v>9</v>
      </c>
      <c r="E1063" s="2" t="s">
        <v>10</v>
      </c>
      <c r="F1063" s="2" t="s">
        <v>11</v>
      </c>
      <c r="G1063">
        <v>3.18</v>
      </c>
      <c r="H1063" s="2" t="s">
        <v>12</v>
      </c>
    </row>
    <row r="1064" spans="1:8" x14ac:dyDescent="0.3">
      <c r="A1064" s="1">
        <v>0.49225694444445295</v>
      </c>
      <c r="B1064" s="2" t="s">
        <v>34</v>
      </c>
      <c r="C1064" s="2" t="s">
        <v>8</v>
      </c>
      <c r="D1064" s="2" t="s">
        <v>9</v>
      </c>
      <c r="E1064" s="2" t="s">
        <v>10</v>
      </c>
      <c r="F1064" s="2" t="s">
        <v>11</v>
      </c>
      <c r="G1064">
        <v>3.1900000000000004</v>
      </c>
      <c r="H1064" s="2" t="s">
        <v>12</v>
      </c>
    </row>
    <row r="1065" spans="1:8" x14ac:dyDescent="0.3">
      <c r="A1065" s="1">
        <v>0.49231481481482331</v>
      </c>
      <c r="B1065" s="2" t="s">
        <v>34</v>
      </c>
      <c r="C1065" s="2" t="s">
        <v>8</v>
      </c>
      <c r="D1065" s="2" t="s">
        <v>9</v>
      </c>
      <c r="E1065" s="2" t="s">
        <v>10</v>
      </c>
      <c r="F1065" s="2" t="s">
        <v>11</v>
      </c>
      <c r="G1065">
        <v>3.1900000000000004</v>
      </c>
      <c r="H1065" s="2" t="s">
        <v>12</v>
      </c>
    </row>
    <row r="1066" spans="1:8" x14ac:dyDescent="0.3">
      <c r="A1066" s="1">
        <v>0.49236111111111963</v>
      </c>
      <c r="B1066" s="2" t="s">
        <v>34</v>
      </c>
      <c r="C1066" s="2" t="s">
        <v>8</v>
      </c>
      <c r="D1066" s="2" t="s">
        <v>9</v>
      </c>
      <c r="E1066" s="2" t="s">
        <v>10</v>
      </c>
      <c r="F1066" s="2" t="s">
        <v>11</v>
      </c>
      <c r="G1066">
        <v>3.18</v>
      </c>
      <c r="H1066" s="2" t="s">
        <v>12</v>
      </c>
    </row>
    <row r="1067" spans="1:8" x14ac:dyDescent="0.3">
      <c r="A1067" s="1">
        <v>0.49241898148148999</v>
      </c>
      <c r="B1067" s="2" t="s">
        <v>34</v>
      </c>
      <c r="C1067" s="2" t="s">
        <v>8</v>
      </c>
      <c r="D1067" s="2" t="s">
        <v>9</v>
      </c>
      <c r="E1067" s="2" t="s">
        <v>10</v>
      </c>
      <c r="F1067" s="2" t="s">
        <v>11</v>
      </c>
      <c r="G1067">
        <v>3.1900000000000004</v>
      </c>
      <c r="H1067" s="2" t="s">
        <v>12</v>
      </c>
    </row>
    <row r="1068" spans="1:8" x14ac:dyDescent="0.3">
      <c r="A1068" s="1">
        <v>0.49246527777778631</v>
      </c>
      <c r="B1068" s="2" t="s">
        <v>34</v>
      </c>
      <c r="C1068" s="2" t="s">
        <v>8</v>
      </c>
      <c r="D1068" s="2" t="s">
        <v>9</v>
      </c>
      <c r="E1068" s="2" t="s">
        <v>10</v>
      </c>
      <c r="F1068" s="2" t="s">
        <v>11</v>
      </c>
      <c r="G1068">
        <v>3.1900000000000004</v>
      </c>
      <c r="H1068" s="2" t="s">
        <v>12</v>
      </c>
    </row>
    <row r="1069" spans="1:8" x14ac:dyDescent="0.3">
      <c r="A1069" s="1">
        <v>0.49252314814815668</v>
      </c>
      <c r="B1069" s="2" t="s">
        <v>34</v>
      </c>
      <c r="C1069" s="2" t="s">
        <v>8</v>
      </c>
      <c r="D1069" s="2" t="s">
        <v>9</v>
      </c>
      <c r="E1069" s="2" t="s">
        <v>10</v>
      </c>
      <c r="F1069" s="2" t="s">
        <v>11</v>
      </c>
      <c r="G1069">
        <v>3.18</v>
      </c>
      <c r="H1069" s="2" t="s">
        <v>12</v>
      </c>
    </row>
    <row r="1070" spans="1:8" x14ac:dyDescent="0.3">
      <c r="A1070" s="1">
        <v>0.492569444444453</v>
      </c>
      <c r="B1070" s="2" t="s">
        <v>34</v>
      </c>
      <c r="C1070" s="2" t="s">
        <v>8</v>
      </c>
      <c r="D1070" s="2" t="s">
        <v>9</v>
      </c>
      <c r="E1070" s="2" t="s">
        <v>10</v>
      </c>
      <c r="F1070" s="2" t="s">
        <v>11</v>
      </c>
      <c r="G1070">
        <v>3.1900000000000004</v>
      </c>
      <c r="H1070" s="2" t="s">
        <v>12</v>
      </c>
    </row>
    <row r="1071" spans="1:8" x14ac:dyDescent="0.3">
      <c r="A1071" s="1">
        <v>0.49262731481482336</v>
      </c>
      <c r="B1071" s="2" t="s">
        <v>34</v>
      </c>
      <c r="C1071" s="2" t="s">
        <v>8</v>
      </c>
      <c r="D1071" s="2" t="s">
        <v>9</v>
      </c>
      <c r="E1071" s="2" t="s">
        <v>10</v>
      </c>
      <c r="F1071" s="2" t="s">
        <v>11</v>
      </c>
      <c r="G1071">
        <v>3.1900000000000004</v>
      </c>
      <c r="H1071" s="2" t="s">
        <v>12</v>
      </c>
    </row>
    <row r="1072" spans="1:8" x14ac:dyDescent="0.3">
      <c r="A1072" s="1">
        <v>0.49267361111111968</v>
      </c>
      <c r="B1072" s="2" t="s">
        <v>34</v>
      </c>
      <c r="C1072" s="2" t="s">
        <v>8</v>
      </c>
      <c r="D1072" s="2" t="s">
        <v>9</v>
      </c>
      <c r="E1072" s="2" t="s">
        <v>10</v>
      </c>
      <c r="F1072" s="2" t="s">
        <v>11</v>
      </c>
      <c r="G1072">
        <v>3.18</v>
      </c>
      <c r="H1072" s="2" t="s">
        <v>12</v>
      </c>
    </row>
    <row r="1073" spans="1:8" x14ac:dyDescent="0.3">
      <c r="A1073" s="1">
        <v>0.49273148148149004</v>
      </c>
      <c r="B1073" s="2" t="s">
        <v>34</v>
      </c>
      <c r="C1073" s="2" t="s">
        <v>8</v>
      </c>
      <c r="D1073" s="2" t="s">
        <v>9</v>
      </c>
      <c r="E1073" s="2" t="s">
        <v>10</v>
      </c>
      <c r="F1073" s="2" t="s">
        <v>11</v>
      </c>
      <c r="G1073">
        <v>3.1900000000000004</v>
      </c>
      <c r="H1073" s="2" t="s">
        <v>12</v>
      </c>
    </row>
    <row r="1074" spans="1:8" x14ac:dyDescent="0.3">
      <c r="A1074" s="1">
        <v>0.49277777777778636</v>
      </c>
      <c r="B1074" s="2" t="s">
        <v>34</v>
      </c>
      <c r="C1074" s="2" t="s">
        <v>8</v>
      </c>
      <c r="D1074" s="2" t="s">
        <v>9</v>
      </c>
      <c r="E1074" s="2" t="s">
        <v>10</v>
      </c>
      <c r="F1074" s="2" t="s">
        <v>11</v>
      </c>
      <c r="G1074">
        <v>3.1900000000000004</v>
      </c>
      <c r="H1074" s="2" t="s">
        <v>12</v>
      </c>
    </row>
    <row r="1075" spans="1:8" x14ac:dyDescent="0.3">
      <c r="A1075" s="1">
        <v>0.49283564814815672</v>
      </c>
      <c r="B1075" s="2" t="s">
        <v>34</v>
      </c>
      <c r="C1075" s="2" t="s">
        <v>8</v>
      </c>
      <c r="D1075" s="2" t="s">
        <v>9</v>
      </c>
      <c r="E1075" s="2" t="s">
        <v>10</v>
      </c>
      <c r="F1075" s="2" t="s">
        <v>11</v>
      </c>
      <c r="G1075">
        <v>3.18</v>
      </c>
      <c r="H1075" s="2" t="s">
        <v>12</v>
      </c>
    </row>
    <row r="1076" spans="1:8" x14ac:dyDescent="0.3">
      <c r="A1076" s="1">
        <v>0.49288194444445305</v>
      </c>
      <c r="B1076" s="2" t="s">
        <v>34</v>
      </c>
      <c r="C1076" s="2" t="s">
        <v>8</v>
      </c>
      <c r="D1076" s="2" t="s">
        <v>9</v>
      </c>
      <c r="E1076" s="2" t="s">
        <v>10</v>
      </c>
      <c r="F1076" s="2" t="s">
        <v>11</v>
      </c>
      <c r="G1076">
        <v>3.1900000000000004</v>
      </c>
      <c r="H1076" s="2" t="s">
        <v>12</v>
      </c>
    </row>
    <row r="1077" spans="1:8" x14ac:dyDescent="0.3">
      <c r="A1077" s="1">
        <v>0.49293981481482341</v>
      </c>
      <c r="B1077" s="2" t="s">
        <v>34</v>
      </c>
      <c r="C1077" s="2" t="s">
        <v>8</v>
      </c>
      <c r="D1077" s="2" t="s">
        <v>9</v>
      </c>
      <c r="E1077" s="2" t="s">
        <v>10</v>
      </c>
      <c r="F1077" s="2" t="s">
        <v>11</v>
      </c>
      <c r="G1077">
        <v>3.1900000000000004</v>
      </c>
      <c r="H1077" s="2" t="s">
        <v>12</v>
      </c>
    </row>
    <row r="1078" spans="1:8" x14ac:dyDescent="0.3">
      <c r="A1078" s="1">
        <v>0.49298611111111973</v>
      </c>
      <c r="B1078" s="2" t="s">
        <v>34</v>
      </c>
      <c r="C1078" s="2" t="s">
        <v>8</v>
      </c>
      <c r="D1078" s="2" t="s">
        <v>9</v>
      </c>
      <c r="E1078" s="2" t="s">
        <v>10</v>
      </c>
      <c r="F1078" s="2" t="s">
        <v>11</v>
      </c>
      <c r="G1078">
        <v>3.18</v>
      </c>
      <c r="H1078" s="2" t="s">
        <v>12</v>
      </c>
    </row>
    <row r="1079" spans="1:8" x14ac:dyDescent="0.3">
      <c r="A1079" s="1">
        <v>0.49304398148149009</v>
      </c>
      <c r="B1079" s="2" t="s">
        <v>34</v>
      </c>
      <c r="C1079" s="2" t="s">
        <v>8</v>
      </c>
      <c r="D1079" s="2" t="s">
        <v>9</v>
      </c>
      <c r="E1079" s="2" t="s">
        <v>10</v>
      </c>
      <c r="F1079" s="2" t="s">
        <v>11</v>
      </c>
      <c r="G1079">
        <v>3.1900000000000004</v>
      </c>
      <c r="H1079" s="2" t="s">
        <v>12</v>
      </c>
    </row>
    <row r="1080" spans="1:8" x14ac:dyDescent="0.3">
      <c r="A1080" s="1">
        <v>0.49309027777778641</v>
      </c>
      <c r="B1080" s="2" t="s">
        <v>34</v>
      </c>
      <c r="C1080" s="2" t="s">
        <v>8</v>
      </c>
      <c r="D1080" s="2" t="s">
        <v>9</v>
      </c>
      <c r="E1080" s="2" t="s">
        <v>10</v>
      </c>
      <c r="F1080" s="2" t="s">
        <v>11</v>
      </c>
      <c r="G1080">
        <v>3.1900000000000004</v>
      </c>
      <c r="H1080" s="2" t="s">
        <v>12</v>
      </c>
    </row>
    <row r="1081" spans="1:8" x14ac:dyDescent="0.3">
      <c r="A1081" s="1">
        <v>0.49314814814815677</v>
      </c>
      <c r="B1081" s="2" t="s">
        <v>34</v>
      </c>
      <c r="C1081" s="2" t="s">
        <v>8</v>
      </c>
      <c r="D1081" s="2" t="s">
        <v>9</v>
      </c>
      <c r="E1081" s="2" t="s">
        <v>10</v>
      </c>
      <c r="F1081" s="2" t="s">
        <v>11</v>
      </c>
      <c r="G1081">
        <v>3.18</v>
      </c>
      <c r="H1081" s="2" t="s">
        <v>12</v>
      </c>
    </row>
    <row r="1082" spans="1:8" x14ac:dyDescent="0.3">
      <c r="A1082" s="1">
        <v>0.4931944444444531</v>
      </c>
      <c r="B1082" s="2" t="s">
        <v>34</v>
      </c>
      <c r="C1082" s="2" t="s">
        <v>8</v>
      </c>
      <c r="D1082" s="2" t="s">
        <v>9</v>
      </c>
      <c r="E1082" s="2" t="s">
        <v>10</v>
      </c>
      <c r="F1082" s="2" t="s">
        <v>11</v>
      </c>
      <c r="G1082">
        <v>3.1900000000000004</v>
      </c>
      <c r="H1082" s="2" t="s">
        <v>12</v>
      </c>
    </row>
    <row r="1083" spans="1:8" x14ac:dyDescent="0.3">
      <c r="A1083" s="1">
        <v>0.49325231481482346</v>
      </c>
      <c r="B1083" s="2" t="s">
        <v>34</v>
      </c>
      <c r="C1083" s="2" t="s">
        <v>8</v>
      </c>
      <c r="D1083" s="2" t="s">
        <v>9</v>
      </c>
      <c r="E1083" s="2" t="s">
        <v>10</v>
      </c>
      <c r="F1083" s="2" t="s">
        <v>11</v>
      </c>
      <c r="G1083">
        <v>3.1900000000000004</v>
      </c>
      <c r="H1083" s="2" t="s">
        <v>12</v>
      </c>
    </row>
    <row r="1084" spans="1:8" x14ac:dyDescent="0.3">
      <c r="A1084" s="1">
        <v>0.49329861111111978</v>
      </c>
      <c r="B1084" s="2" t="s">
        <v>34</v>
      </c>
      <c r="C1084" s="2" t="s">
        <v>8</v>
      </c>
      <c r="D1084" s="2" t="s">
        <v>9</v>
      </c>
      <c r="E1084" s="2" t="s">
        <v>10</v>
      </c>
      <c r="F1084" s="2" t="s">
        <v>11</v>
      </c>
      <c r="G1084">
        <v>3.18</v>
      </c>
      <c r="H1084" s="2" t="s">
        <v>12</v>
      </c>
    </row>
    <row r="1085" spans="1:8" x14ac:dyDescent="0.3">
      <c r="A1085" s="1">
        <v>0.49335648148149014</v>
      </c>
      <c r="B1085" s="2" t="s">
        <v>34</v>
      </c>
      <c r="C1085" s="2" t="s">
        <v>8</v>
      </c>
      <c r="D1085" s="2" t="s">
        <v>9</v>
      </c>
      <c r="E1085" s="2" t="s">
        <v>10</v>
      </c>
      <c r="F1085" s="2" t="s">
        <v>11</v>
      </c>
      <c r="G1085">
        <v>3.1900000000000004</v>
      </c>
      <c r="H1085" s="2" t="s">
        <v>12</v>
      </c>
    </row>
    <row r="1086" spans="1:8" x14ac:dyDescent="0.3">
      <c r="A1086" s="1">
        <v>0.49340277777778646</v>
      </c>
      <c r="B1086" s="2" t="s">
        <v>34</v>
      </c>
      <c r="C1086" s="2" t="s">
        <v>8</v>
      </c>
      <c r="D1086" s="2" t="s">
        <v>9</v>
      </c>
      <c r="E1086" s="2" t="s">
        <v>10</v>
      </c>
      <c r="F1086" s="2" t="s">
        <v>11</v>
      </c>
      <c r="G1086">
        <v>3.1900000000000004</v>
      </c>
      <c r="H1086" s="2" t="s">
        <v>12</v>
      </c>
    </row>
    <row r="1087" spans="1:8" x14ac:dyDescent="0.3">
      <c r="A1087" s="1">
        <v>0.49346064814815682</v>
      </c>
      <c r="B1087" s="2" t="s">
        <v>34</v>
      </c>
      <c r="C1087" s="2" t="s">
        <v>8</v>
      </c>
      <c r="D1087" s="2" t="s">
        <v>9</v>
      </c>
      <c r="E1087" s="2" t="s">
        <v>10</v>
      </c>
      <c r="F1087" s="2" t="s">
        <v>11</v>
      </c>
      <c r="G1087">
        <v>3.18</v>
      </c>
      <c r="H1087" s="2" t="s">
        <v>12</v>
      </c>
    </row>
    <row r="1088" spans="1:8" x14ac:dyDescent="0.3">
      <c r="A1088" s="1">
        <v>0.49350694444445314</v>
      </c>
      <c r="B1088" s="2" t="s">
        <v>34</v>
      </c>
      <c r="C1088" s="2" t="s">
        <v>8</v>
      </c>
      <c r="D1088" s="2" t="s">
        <v>9</v>
      </c>
      <c r="E1088" s="2" t="s">
        <v>10</v>
      </c>
      <c r="F1088" s="2" t="s">
        <v>11</v>
      </c>
      <c r="G1088">
        <v>3.1900000000000004</v>
      </c>
      <c r="H1088" s="2" t="s">
        <v>12</v>
      </c>
    </row>
    <row r="1089" spans="1:8" x14ac:dyDescent="0.3">
      <c r="A1089" s="1">
        <v>0.4935648148148235</v>
      </c>
      <c r="B1089" s="2" t="s">
        <v>34</v>
      </c>
      <c r="C1089" s="2" t="s">
        <v>8</v>
      </c>
      <c r="D1089" s="2" t="s">
        <v>9</v>
      </c>
      <c r="E1089" s="2" t="s">
        <v>10</v>
      </c>
      <c r="F1089" s="2" t="s">
        <v>11</v>
      </c>
      <c r="G1089">
        <v>3.1900000000000004</v>
      </c>
      <c r="H1089" s="2" t="s">
        <v>12</v>
      </c>
    </row>
    <row r="1090" spans="1:8" x14ac:dyDescent="0.3">
      <c r="A1090" s="1">
        <v>0.49361111111111983</v>
      </c>
      <c r="B1090" s="2" t="s">
        <v>34</v>
      </c>
      <c r="C1090" s="2" t="s">
        <v>8</v>
      </c>
      <c r="D1090" s="2" t="s">
        <v>9</v>
      </c>
      <c r="E1090" s="2" t="s">
        <v>10</v>
      </c>
      <c r="F1090" s="2" t="s">
        <v>11</v>
      </c>
      <c r="G1090">
        <v>3.18</v>
      </c>
      <c r="H1090" s="2" t="s">
        <v>12</v>
      </c>
    </row>
    <row r="1091" spans="1:8" x14ac:dyDescent="0.3">
      <c r="A1091" s="1">
        <v>0.49366898148149019</v>
      </c>
      <c r="B1091" s="2" t="s">
        <v>34</v>
      </c>
      <c r="C1091" s="2" t="s">
        <v>8</v>
      </c>
      <c r="D1091" s="2" t="s">
        <v>9</v>
      </c>
      <c r="E1091" s="2" t="s">
        <v>10</v>
      </c>
      <c r="F1091" s="2" t="s">
        <v>11</v>
      </c>
      <c r="G1091">
        <v>3.1900000000000004</v>
      </c>
      <c r="H1091" s="2" t="s">
        <v>12</v>
      </c>
    </row>
    <row r="1092" spans="1:8" x14ac:dyDescent="0.3">
      <c r="A1092" s="1">
        <v>0.49371527777778651</v>
      </c>
      <c r="B1092" s="2" t="s">
        <v>34</v>
      </c>
      <c r="C1092" s="2" t="s">
        <v>8</v>
      </c>
      <c r="D1092" s="2" t="s">
        <v>9</v>
      </c>
      <c r="E1092" s="2" t="s">
        <v>10</v>
      </c>
      <c r="F1092" s="2" t="s">
        <v>11</v>
      </c>
      <c r="G1092">
        <v>3.18</v>
      </c>
      <c r="H1092" s="2" t="s">
        <v>12</v>
      </c>
    </row>
    <row r="1093" spans="1:8" x14ac:dyDescent="0.3">
      <c r="A1093" s="1">
        <v>0.49377314814815687</v>
      </c>
      <c r="B1093" s="2" t="s">
        <v>34</v>
      </c>
      <c r="C1093" s="2" t="s">
        <v>8</v>
      </c>
      <c r="D1093" s="2" t="s">
        <v>9</v>
      </c>
      <c r="E1093" s="2" t="s">
        <v>10</v>
      </c>
      <c r="F1093" s="2" t="s">
        <v>11</v>
      </c>
      <c r="G1093">
        <v>3.18</v>
      </c>
      <c r="H1093" s="2" t="s">
        <v>12</v>
      </c>
    </row>
    <row r="1094" spans="1:8" x14ac:dyDescent="0.3">
      <c r="A1094" s="1">
        <v>0.49381944444445319</v>
      </c>
      <c r="B1094" s="2" t="s">
        <v>34</v>
      </c>
      <c r="C1094" s="2" t="s">
        <v>8</v>
      </c>
      <c r="D1094" s="2" t="s">
        <v>9</v>
      </c>
      <c r="E1094" s="2" t="s">
        <v>10</v>
      </c>
      <c r="F1094" s="2" t="s">
        <v>11</v>
      </c>
      <c r="G1094">
        <v>3.18</v>
      </c>
      <c r="H1094" s="2" t="s">
        <v>12</v>
      </c>
    </row>
    <row r="1095" spans="1:8" x14ac:dyDescent="0.3">
      <c r="A1095" s="1">
        <v>0.49387731481482355</v>
      </c>
      <c r="B1095" s="2" t="s">
        <v>34</v>
      </c>
      <c r="C1095" s="2" t="s">
        <v>8</v>
      </c>
      <c r="D1095" s="2" t="s">
        <v>9</v>
      </c>
      <c r="E1095" s="2" t="s">
        <v>10</v>
      </c>
      <c r="F1095" s="2" t="s">
        <v>11</v>
      </c>
      <c r="G1095">
        <v>3.1900000000000004</v>
      </c>
      <c r="H1095" s="2" t="s">
        <v>12</v>
      </c>
    </row>
    <row r="1096" spans="1:8" x14ac:dyDescent="0.3">
      <c r="A1096" s="1">
        <v>0.49392361111111988</v>
      </c>
      <c r="B1096" s="2" t="s">
        <v>34</v>
      </c>
      <c r="C1096" s="2" t="s">
        <v>8</v>
      </c>
      <c r="D1096" s="2" t="s">
        <v>9</v>
      </c>
      <c r="E1096" s="2" t="s">
        <v>10</v>
      </c>
      <c r="F1096" s="2" t="s">
        <v>11</v>
      </c>
      <c r="G1096">
        <v>3.18</v>
      </c>
      <c r="H1096" s="2" t="s">
        <v>12</v>
      </c>
    </row>
    <row r="1097" spans="1:8" x14ac:dyDescent="0.3">
      <c r="A1097" s="1">
        <v>0.49398148148149024</v>
      </c>
      <c r="B1097" s="2" t="s">
        <v>34</v>
      </c>
      <c r="C1097" s="2" t="s">
        <v>8</v>
      </c>
      <c r="D1097" s="2" t="s">
        <v>9</v>
      </c>
      <c r="E1097" s="2" t="s">
        <v>10</v>
      </c>
      <c r="F1097" s="2" t="s">
        <v>11</v>
      </c>
      <c r="G1097">
        <v>3.18</v>
      </c>
      <c r="H1097" s="2" t="s">
        <v>12</v>
      </c>
    </row>
    <row r="1098" spans="1:8" x14ac:dyDescent="0.3">
      <c r="A1098" s="1">
        <v>0.49402777777778656</v>
      </c>
      <c r="B1098" s="2" t="s">
        <v>34</v>
      </c>
      <c r="C1098" s="2" t="s">
        <v>8</v>
      </c>
      <c r="D1098" s="2" t="s">
        <v>9</v>
      </c>
      <c r="E1098" s="2" t="s">
        <v>10</v>
      </c>
      <c r="F1098" s="2" t="s">
        <v>11</v>
      </c>
      <c r="G1098">
        <v>3.18</v>
      </c>
      <c r="H1098" s="2" t="s">
        <v>12</v>
      </c>
    </row>
    <row r="1099" spans="1:8" x14ac:dyDescent="0.3">
      <c r="A1099" s="1">
        <v>0.49408564814815692</v>
      </c>
      <c r="B1099" s="2" t="s">
        <v>34</v>
      </c>
      <c r="C1099" s="2" t="s">
        <v>8</v>
      </c>
      <c r="D1099" s="2" t="s">
        <v>9</v>
      </c>
      <c r="E1099" s="2" t="s">
        <v>10</v>
      </c>
      <c r="F1099" s="2" t="s">
        <v>11</v>
      </c>
      <c r="G1099">
        <v>3.1900000000000004</v>
      </c>
      <c r="H1099" s="2" t="s">
        <v>12</v>
      </c>
    </row>
    <row r="1100" spans="1:8" x14ac:dyDescent="0.3">
      <c r="A1100" s="1">
        <v>0.49413194444445324</v>
      </c>
      <c r="B1100" s="2" t="s">
        <v>34</v>
      </c>
      <c r="C1100" s="2" t="s">
        <v>8</v>
      </c>
      <c r="D1100" s="2" t="s">
        <v>9</v>
      </c>
      <c r="E1100" s="2" t="s">
        <v>10</v>
      </c>
      <c r="F1100" s="2" t="s">
        <v>11</v>
      </c>
      <c r="G1100">
        <v>3.18</v>
      </c>
      <c r="H1100" s="2" t="s">
        <v>12</v>
      </c>
    </row>
    <row r="1101" spans="1:8" x14ac:dyDescent="0.3">
      <c r="A1101" s="1">
        <v>0.4941898148148236</v>
      </c>
      <c r="B1101" s="2" t="s">
        <v>34</v>
      </c>
      <c r="C1101" s="2" t="s">
        <v>8</v>
      </c>
      <c r="D1101" s="2" t="s">
        <v>9</v>
      </c>
      <c r="E1101" s="2" t="s">
        <v>10</v>
      </c>
      <c r="F1101" s="2" t="s">
        <v>11</v>
      </c>
      <c r="G1101">
        <v>3.18</v>
      </c>
      <c r="H1101" s="2" t="s">
        <v>12</v>
      </c>
    </row>
    <row r="1102" spans="1:8" x14ac:dyDescent="0.3">
      <c r="A1102" s="1">
        <v>0.49423611111111992</v>
      </c>
      <c r="B1102" s="2" t="s">
        <v>34</v>
      </c>
      <c r="C1102" s="2" t="s">
        <v>8</v>
      </c>
      <c r="D1102" s="2" t="s">
        <v>9</v>
      </c>
      <c r="E1102" s="2" t="s">
        <v>10</v>
      </c>
      <c r="F1102" s="2" t="s">
        <v>11</v>
      </c>
      <c r="G1102">
        <v>3.1900000000000004</v>
      </c>
      <c r="H1102" s="2" t="s">
        <v>12</v>
      </c>
    </row>
    <row r="1103" spans="1:8" x14ac:dyDescent="0.3">
      <c r="A1103" s="1">
        <v>0.49429398148149029</v>
      </c>
      <c r="B1103" s="2" t="s">
        <v>34</v>
      </c>
      <c r="C1103" s="2" t="s">
        <v>8</v>
      </c>
      <c r="D1103" s="2" t="s">
        <v>9</v>
      </c>
      <c r="E1103" s="2" t="s">
        <v>10</v>
      </c>
      <c r="F1103" s="2" t="s">
        <v>11</v>
      </c>
      <c r="G1103">
        <v>3.18</v>
      </c>
      <c r="H1103" s="2" t="s">
        <v>12</v>
      </c>
    </row>
    <row r="1104" spans="1:8" x14ac:dyDescent="0.3">
      <c r="A1104" s="1">
        <v>0.49434027777778661</v>
      </c>
      <c r="B1104" s="2" t="s">
        <v>34</v>
      </c>
      <c r="C1104" s="2" t="s">
        <v>8</v>
      </c>
      <c r="D1104" s="2" t="s">
        <v>9</v>
      </c>
      <c r="E1104" s="2" t="s">
        <v>10</v>
      </c>
      <c r="F1104" s="2" t="s">
        <v>11</v>
      </c>
      <c r="G1104">
        <v>3.1900000000000004</v>
      </c>
      <c r="H1104" s="2" t="s">
        <v>12</v>
      </c>
    </row>
    <row r="1105" spans="1:8" x14ac:dyDescent="0.3">
      <c r="A1105" s="1">
        <v>0.49439814814815697</v>
      </c>
      <c r="B1105" s="2" t="s">
        <v>34</v>
      </c>
      <c r="C1105" s="2" t="s">
        <v>8</v>
      </c>
      <c r="D1105" s="2" t="s">
        <v>9</v>
      </c>
      <c r="E1105" s="2" t="s">
        <v>10</v>
      </c>
      <c r="F1105" s="2" t="s">
        <v>11</v>
      </c>
      <c r="G1105">
        <v>3.1900000000000004</v>
      </c>
      <c r="H1105" s="2" t="s">
        <v>12</v>
      </c>
    </row>
    <row r="1106" spans="1:8" x14ac:dyDescent="0.3">
      <c r="A1106" s="1">
        <v>0.49444444444445329</v>
      </c>
      <c r="B1106" s="2" t="s">
        <v>34</v>
      </c>
      <c r="C1106" s="2" t="s">
        <v>8</v>
      </c>
      <c r="D1106" s="2" t="s">
        <v>9</v>
      </c>
      <c r="E1106" s="2" t="s">
        <v>10</v>
      </c>
      <c r="F1106" s="2" t="s">
        <v>11</v>
      </c>
      <c r="G1106">
        <v>3.18</v>
      </c>
      <c r="H1106" s="2" t="s">
        <v>12</v>
      </c>
    </row>
    <row r="1107" spans="1:8" x14ac:dyDescent="0.3">
      <c r="A1107" s="1">
        <v>0.49450231481482365</v>
      </c>
      <c r="B1107" s="2" t="s">
        <v>34</v>
      </c>
      <c r="C1107" s="2" t="s">
        <v>8</v>
      </c>
      <c r="D1107" s="2" t="s">
        <v>9</v>
      </c>
      <c r="E1107" s="2" t="s">
        <v>10</v>
      </c>
      <c r="F1107" s="2" t="s">
        <v>11</v>
      </c>
      <c r="G1107">
        <v>3.1900000000000004</v>
      </c>
      <c r="H1107" s="2" t="s">
        <v>12</v>
      </c>
    </row>
    <row r="1108" spans="1:8" x14ac:dyDescent="0.3">
      <c r="A1108" s="1">
        <v>0.49454861111111997</v>
      </c>
      <c r="B1108" s="2" t="s">
        <v>34</v>
      </c>
      <c r="C1108" s="2" t="s">
        <v>8</v>
      </c>
      <c r="D1108" s="2" t="s">
        <v>9</v>
      </c>
      <c r="E1108" s="2" t="s">
        <v>10</v>
      </c>
      <c r="F1108" s="2" t="s">
        <v>11</v>
      </c>
      <c r="G1108">
        <v>3.1900000000000004</v>
      </c>
      <c r="H1108" s="2" t="s">
        <v>12</v>
      </c>
    </row>
    <row r="1109" spans="1:8" x14ac:dyDescent="0.3">
      <c r="A1109" s="1">
        <v>0.49460648148149033</v>
      </c>
      <c r="B1109" s="2" t="s">
        <v>34</v>
      </c>
      <c r="C1109" s="2" t="s">
        <v>8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</row>
    <row r="1110" spans="1:8" x14ac:dyDescent="0.3">
      <c r="A1110" s="1">
        <v>0.49465277777778666</v>
      </c>
      <c r="B1110" s="2" t="s">
        <v>34</v>
      </c>
      <c r="C1110" s="2" t="s">
        <v>8</v>
      </c>
      <c r="D1110" s="2" t="s">
        <v>9</v>
      </c>
      <c r="E1110" s="2" t="s">
        <v>10</v>
      </c>
      <c r="F1110" s="2" t="s">
        <v>11</v>
      </c>
      <c r="G1110">
        <v>3.1900000000000004</v>
      </c>
      <c r="H1110" s="2" t="s">
        <v>12</v>
      </c>
    </row>
    <row r="1111" spans="1:8" x14ac:dyDescent="0.3">
      <c r="A1111" s="1">
        <v>0.49471064814815702</v>
      </c>
      <c r="B1111" s="2" t="s">
        <v>34</v>
      </c>
      <c r="C1111" s="2" t="s">
        <v>8</v>
      </c>
      <c r="D1111" s="2" t="s">
        <v>9</v>
      </c>
      <c r="E1111" s="2" t="s">
        <v>10</v>
      </c>
      <c r="F1111" s="2" t="s">
        <v>11</v>
      </c>
      <c r="G1111">
        <v>3.1900000000000004</v>
      </c>
      <c r="H1111" s="2" t="s">
        <v>12</v>
      </c>
    </row>
    <row r="1112" spans="1:8" x14ac:dyDescent="0.3">
      <c r="A1112" s="1">
        <v>0.49475694444445334</v>
      </c>
      <c r="B1112" s="2" t="s">
        <v>34</v>
      </c>
      <c r="C1112" s="2" t="s">
        <v>8</v>
      </c>
      <c r="D1112" s="2" t="s">
        <v>9</v>
      </c>
      <c r="E1112" s="2" t="s">
        <v>10</v>
      </c>
      <c r="F1112" s="2" t="s">
        <v>11</v>
      </c>
      <c r="G1112">
        <v>3.18</v>
      </c>
      <c r="H1112" s="2" t="s">
        <v>12</v>
      </c>
    </row>
    <row r="1113" spans="1:8" x14ac:dyDescent="0.3">
      <c r="A1113" s="1">
        <v>0.4948148148148237</v>
      </c>
      <c r="B1113" s="2" t="s">
        <v>34</v>
      </c>
      <c r="C1113" s="2" t="s">
        <v>8</v>
      </c>
      <c r="D1113" s="2" t="s">
        <v>9</v>
      </c>
      <c r="E1113" s="2" t="s">
        <v>10</v>
      </c>
      <c r="F1113" s="2" t="s">
        <v>11</v>
      </c>
      <c r="G1113">
        <v>3.1900000000000004</v>
      </c>
      <c r="H1113" s="2" t="s">
        <v>12</v>
      </c>
    </row>
    <row r="1114" spans="1:8" x14ac:dyDescent="0.3">
      <c r="A1114" s="1">
        <v>0.49486111111112002</v>
      </c>
      <c r="B1114" s="2" t="s">
        <v>34</v>
      </c>
      <c r="C1114" s="2" t="s">
        <v>8</v>
      </c>
      <c r="D1114" s="2" t="s">
        <v>9</v>
      </c>
      <c r="E1114" s="2" t="s">
        <v>10</v>
      </c>
      <c r="F1114" s="2" t="s">
        <v>11</v>
      </c>
      <c r="G1114">
        <v>3.1900000000000004</v>
      </c>
      <c r="H1114" s="2" t="s">
        <v>12</v>
      </c>
    </row>
    <row r="1115" spans="1:8" x14ac:dyDescent="0.3">
      <c r="A1115" s="1">
        <v>0.49491898148149038</v>
      </c>
      <c r="B1115" s="2" t="s">
        <v>34</v>
      </c>
      <c r="C1115" s="2" t="s">
        <v>8</v>
      </c>
      <c r="D1115" s="2" t="s">
        <v>9</v>
      </c>
      <c r="E1115" s="2" t="s">
        <v>10</v>
      </c>
      <c r="F1115" s="2" t="s">
        <v>11</v>
      </c>
      <c r="G1115">
        <v>3.18</v>
      </c>
      <c r="H1115" s="2" t="s">
        <v>12</v>
      </c>
    </row>
    <row r="1116" spans="1:8" x14ac:dyDescent="0.3">
      <c r="A1116" s="1">
        <v>0.49496527777778671</v>
      </c>
      <c r="B1116" s="2" t="s">
        <v>34</v>
      </c>
      <c r="C1116" s="2" t="s">
        <v>8</v>
      </c>
      <c r="D1116" s="2" t="s">
        <v>9</v>
      </c>
      <c r="E1116" s="2" t="s">
        <v>10</v>
      </c>
      <c r="F1116" s="2" t="s">
        <v>11</v>
      </c>
      <c r="G1116">
        <v>3.1900000000000004</v>
      </c>
      <c r="H1116" s="2" t="s">
        <v>12</v>
      </c>
    </row>
    <row r="1117" spans="1:8" x14ac:dyDescent="0.3">
      <c r="A1117" s="1">
        <v>0.49502314814815707</v>
      </c>
      <c r="B1117" s="2" t="s">
        <v>34</v>
      </c>
      <c r="C1117" s="2" t="s">
        <v>8</v>
      </c>
      <c r="D1117" s="2" t="s">
        <v>9</v>
      </c>
      <c r="E1117" s="2" t="s">
        <v>10</v>
      </c>
      <c r="F1117" s="2" t="s">
        <v>11</v>
      </c>
      <c r="G1117">
        <v>3.1900000000000004</v>
      </c>
      <c r="H1117" s="2" t="s">
        <v>12</v>
      </c>
    </row>
    <row r="1118" spans="1:8" x14ac:dyDescent="0.3">
      <c r="A1118" s="1">
        <v>0.49506944444445339</v>
      </c>
      <c r="B1118" s="2" t="s">
        <v>34</v>
      </c>
      <c r="C1118" s="2" t="s">
        <v>8</v>
      </c>
      <c r="D1118" s="2" t="s">
        <v>9</v>
      </c>
      <c r="E1118" s="2" t="s">
        <v>10</v>
      </c>
      <c r="F1118" s="2" t="s">
        <v>11</v>
      </c>
      <c r="G1118">
        <v>3.18</v>
      </c>
      <c r="H1118" s="2" t="s">
        <v>12</v>
      </c>
    </row>
    <row r="1119" spans="1:8" x14ac:dyDescent="0.3">
      <c r="A1119" s="1">
        <v>0.49512731481482375</v>
      </c>
      <c r="B1119" s="2" t="s">
        <v>34</v>
      </c>
      <c r="C1119" s="2" t="s">
        <v>8</v>
      </c>
      <c r="D1119" s="2" t="s">
        <v>9</v>
      </c>
      <c r="E1119" s="2" t="s">
        <v>10</v>
      </c>
      <c r="F1119" s="2" t="s">
        <v>11</v>
      </c>
      <c r="G1119">
        <v>3.1900000000000004</v>
      </c>
      <c r="H1119" s="2" t="s">
        <v>12</v>
      </c>
    </row>
    <row r="1120" spans="1:8" x14ac:dyDescent="0.3">
      <c r="A1120" s="1">
        <v>0.49517361111112007</v>
      </c>
      <c r="B1120" s="2" t="s">
        <v>34</v>
      </c>
      <c r="C1120" s="2" t="s">
        <v>8</v>
      </c>
      <c r="D1120" s="2" t="s">
        <v>9</v>
      </c>
      <c r="E1120" s="2" t="s">
        <v>10</v>
      </c>
      <c r="F1120" s="2" t="s">
        <v>11</v>
      </c>
      <c r="G1120">
        <v>3.1900000000000004</v>
      </c>
      <c r="H1120" s="2" t="s">
        <v>12</v>
      </c>
    </row>
    <row r="1121" spans="1:8" x14ac:dyDescent="0.3">
      <c r="A1121" s="1">
        <v>0.49523148148149043</v>
      </c>
      <c r="B1121" s="2" t="s">
        <v>34</v>
      </c>
      <c r="C1121" s="2" t="s">
        <v>8</v>
      </c>
      <c r="D1121" s="2" t="s">
        <v>9</v>
      </c>
      <c r="E1121" s="2" t="s">
        <v>10</v>
      </c>
      <c r="F1121" s="2" t="s">
        <v>11</v>
      </c>
      <c r="G1121">
        <v>3.18</v>
      </c>
      <c r="H1121" s="2" t="s">
        <v>12</v>
      </c>
    </row>
    <row r="1122" spans="1:8" x14ac:dyDescent="0.3">
      <c r="A1122" s="1">
        <v>0.49527777777778675</v>
      </c>
      <c r="B1122" s="2" t="s">
        <v>34</v>
      </c>
      <c r="C1122" s="2" t="s">
        <v>8</v>
      </c>
      <c r="D1122" s="2" t="s">
        <v>9</v>
      </c>
      <c r="E1122" s="2" t="s">
        <v>10</v>
      </c>
      <c r="F1122" s="2" t="s">
        <v>11</v>
      </c>
      <c r="G1122">
        <v>3.1900000000000004</v>
      </c>
      <c r="H1122" s="2" t="s">
        <v>12</v>
      </c>
    </row>
    <row r="1123" spans="1:8" x14ac:dyDescent="0.3">
      <c r="A1123" s="1">
        <v>0.49533564814815711</v>
      </c>
      <c r="B1123" s="2" t="s">
        <v>34</v>
      </c>
      <c r="C1123" s="2" t="s">
        <v>8</v>
      </c>
      <c r="D1123" s="2" t="s">
        <v>9</v>
      </c>
      <c r="E1123" s="2" t="s">
        <v>10</v>
      </c>
      <c r="F1123" s="2" t="s">
        <v>11</v>
      </c>
      <c r="G1123">
        <v>3.1900000000000004</v>
      </c>
      <c r="H1123" s="2" t="s">
        <v>12</v>
      </c>
    </row>
    <row r="1124" spans="1:8" x14ac:dyDescent="0.3">
      <c r="A1124" s="1">
        <v>0.49538194444445344</v>
      </c>
      <c r="B1124" s="2" t="s">
        <v>34</v>
      </c>
      <c r="C1124" s="2" t="s">
        <v>8</v>
      </c>
      <c r="D1124" s="2" t="s">
        <v>9</v>
      </c>
      <c r="E1124" s="2" t="s">
        <v>10</v>
      </c>
      <c r="F1124" s="2" t="s">
        <v>11</v>
      </c>
      <c r="G1124">
        <v>3.18</v>
      </c>
      <c r="H1124" s="2" t="s">
        <v>12</v>
      </c>
    </row>
    <row r="1125" spans="1:8" x14ac:dyDescent="0.3">
      <c r="A1125" s="1">
        <v>0.4954398148148238</v>
      </c>
      <c r="B1125" s="2" t="s">
        <v>34</v>
      </c>
      <c r="C1125" s="2" t="s">
        <v>8</v>
      </c>
      <c r="D1125" s="2" t="s">
        <v>9</v>
      </c>
      <c r="E1125" s="2" t="s">
        <v>10</v>
      </c>
      <c r="F1125" s="2" t="s">
        <v>11</v>
      </c>
      <c r="G1125">
        <v>3.1900000000000004</v>
      </c>
      <c r="H1125" s="2" t="s">
        <v>12</v>
      </c>
    </row>
    <row r="1126" spans="1:8" x14ac:dyDescent="0.3">
      <c r="A1126" s="1">
        <v>0.49548611111112012</v>
      </c>
      <c r="B1126" s="2" t="s">
        <v>34</v>
      </c>
      <c r="C1126" s="2" t="s">
        <v>8</v>
      </c>
      <c r="D1126" s="2" t="s">
        <v>9</v>
      </c>
      <c r="E1126" s="2" t="s">
        <v>10</v>
      </c>
      <c r="F1126" s="2" t="s">
        <v>11</v>
      </c>
      <c r="G1126">
        <v>3.1900000000000004</v>
      </c>
      <c r="H1126" s="2" t="s">
        <v>12</v>
      </c>
    </row>
    <row r="1127" spans="1:8" x14ac:dyDescent="0.3">
      <c r="A1127" s="1">
        <v>0.49554398148149048</v>
      </c>
      <c r="B1127" s="2" t="s">
        <v>34</v>
      </c>
      <c r="C1127" s="2" t="s">
        <v>8</v>
      </c>
      <c r="D1127" s="2" t="s">
        <v>9</v>
      </c>
      <c r="E1127" s="2" t="s">
        <v>10</v>
      </c>
      <c r="F1127" s="2" t="s">
        <v>11</v>
      </c>
      <c r="G1127">
        <v>3.18</v>
      </c>
      <c r="H1127" s="2" t="s">
        <v>12</v>
      </c>
    </row>
    <row r="1128" spans="1:8" x14ac:dyDescent="0.3">
      <c r="A1128" s="1">
        <v>0.4955902777777868</v>
      </c>
      <c r="B1128" s="2" t="s">
        <v>34</v>
      </c>
      <c r="C1128" s="2" t="s">
        <v>8</v>
      </c>
      <c r="D1128" s="2" t="s">
        <v>9</v>
      </c>
      <c r="E1128" s="2" t="s">
        <v>10</v>
      </c>
      <c r="F1128" s="2" t="s">
        <v>11</v>
      </c>
      <c r="G1128">
        <v>3.1900000000000004</v>
      </c>
      <c r="H1128" s="2" t="s">
        <v>12</v>
      </c>
    </row>
    <row r="1129" spans="1:8" x14ac:dyDescent="0.3">
      <c r="A1129" s="1">
        <v>0.49564814814815716</v>
      </c>
      <c r="B1129" s="2" t="s">
        <v>34</v>
      </c>
      <c r="C1129" s="2" t="s">
        <v>8</v>
      </c>
      <c r="D1129" s="2" t="s">
        <v>9</v>
      </c>
      <c r="E1129" s="2" t="s">
        <v>10</v>
      </c>
      <c r="F1129" s="2" t="s">
        <v>11</v>
      </c>
      <c r="G1129">
        <v>3.1900000000000004</v>
      </c>
      <c r="H1129" s="2" t="s">
        <v>12</v>
      </c>
    </row>
    <row r="1130" spans="1:8" x14ac:dyDescent="0.3">
      <c r="A1130" s="1">
        <v>0.49569444444445349</v>
      </c>
      <c r="B1130" s="2" t="s">
        <v>34</v>
      </c>
      <c r="C1130" s="2" t="s">
        <v>8</v>
      </c>
      <c r="D1130" s="2" t="s">
        <v>9</v>
      </c>
      <c r="E1130" s="2" t="s">
        <v>10</v>
      </c>
      <c r="F1130" s="2" t="s">
        <v>11</v>
      </c>
      <c r="G1130">
        <v>3.18</v>
      </c>
      <c r="H1130" s="2" t="s">
        <v>12</v>
      </c>
    </row>
    <row r="1131" spans="1:8" x14ac:dyDescent="0.3">
      <c r="A1131" s="1">
        <v>0.49575231481482385</v>
      </c>
      <c r="B1131" s="2" t="s">
        <v>34</v>
      </c>
      <c r="C1131" s="2" t="s">
        <v>8</v>
      </c>
      <c r="D1131" s="2" t="s">
        <v>9</v>
      </c>
      <c r="E1131" s="2" t="s">
        <v>10</v>
      </c>
      <c r="F1131" s="2" t="s">
        <v>11</v>
      </c>
      <c r="G1131">
        <v>3.1900000000000004</v>
      </c>
      <c r="H1131" s="2" t="s">
        <v>12</v>
      </c>
    </row>
    <row r="1132" spans="1:8" x14ac:dyDescent="0.3">
      <c r="A1132" s="1">
        <v>0.49579861111112017</v>
      </c>
      <c r="B1132" s="2" t="s">
        <v>34</v>
      </c>
      <c r="C1132" s="2" t="s">
        <v>8</v>
      </c>
      <c r="D1132" s="2" t="s">
        <v>9</v>
      </c>
      <c r="E1132" s="2" t="s">
        <v>10</v>
      </c>
      <c r="F1132" s="2" t="s">
        <v>11</v>
      </c>
      <c r="G1132">
        <v>3.1900000000000004</v>
      </c>
      <c r="H1132" s="2" t="s">
        <v>12</v>
      </c>
    </row>
    <row r="1133" spans="1:8" x14ac:dyDescent="0.3">
      <c r="A1133" s="1">
        <v>0.49585648148149053</v>
      </c>
      <c r="B1133" s="2" t="s">
        <v>34</v>
      </c>
      <c r="C1133" s="2" t="s">
        <v>8</v>
      </c>
      <c r="D1133" s="2" t="s">
        <v>9</v>
      </c>
      <c r="E1133" s="2" t="s">
        <v>10</v>
      </c>
      <c r="F1133" s="2" t="s">
        <v>11</v>
      </c>
      <c r="G1133">
        <v>3.18</v>
      </c>
      <c r="H1133" s="2" t="s">
        <v>12</v>
      </c>
    </row>
    <row r="1134" spans="1:8" x14ac:dyDescent="0.3">
      <c r="A1134" s="1">
        <v>0.49590277777778685</v>
      </c>
      <c r="B1134" s="2" t="s">
        <v>34</v>
      </c>
      <c r="C1134" s="2" t="s">
        <v>8</v>
      </c>
      <c r="D1134" s="2" t="s">
        <v>9</v>
      </c>
      <c r="E1134" s="2" t="s">
        <v>10</v>
      </c>
      <c r="F1134" s="2" t="s">
        <v>11</v>
      </c>
      <c r="G1134">
        <v>3.1900000000000004</v>
      </c>
      <c r="H1134" s="2" t="s">
        <v>12</v>
      </c>
    </row>
    <row r="1135" spans="1:8" x14ac:dyDescent="0.3">
      <c r="A1135" s="1">
        <v>0.49596064814815721</v>
      </c>
      <c r="B1135" s="2" t="s">
        <v>34</v>
      </c>
      <c r="C1135" s="2" t="s">
        <v>8</v>
      </c>
      <c r="D1135" s="2" t="s">
        <v>9</v>
      </c>
      <c r="E1135" s="2" t="s">
        <v>10</v>
      </c>
      <c r="F1135" s="2" t="s">
        <v>11</v>
      </c>
      <c r="G1135">
        <v>3.1900000000000004</v>
      </c>
      <c r="H1135" s="2" t="s">
        <v>12</v>
      </c>
    </row>
    <row r="1136" spans="1:8" x14ac:dyDescent="0.3">
      <c r="A1136" s="1">
        <v>0.49600694444445353</v>
      </c>
      <c r="B1136" s="2" t="s">
        <v>34</v>
      </c>
      <c r="C1136" s="2" t="s">
        <v>8</v>
      </c>
      <c r="D1136" s="2" t="s">
        <v>9</v>
      </c>
      <c r="E1136" s="2" t="s">
        <v>10</v>
      </c>
      <c r="F1136" s="2" t="s">
        <v>11</v>
      </c>
      <c r="G1136">
        <v>3.18</v>
      </c>
      <c r="H1136" s="2" t="s">
        <v>12</v>
      </c>
    </row>
    <row r="1137" spans="1:8" x14ac:dyDescent="0.3">
      <c r="A1137" s="1">
        <v>0.4960648148148239</v>
      </c>
      <c r="B1137" s="2" t="s">
        <v>34</v>
      </c>
      <c r="C1137" s="2" t="s">
        <v>8</v>
      </c>
      <c r="D1137" s="2" t="s">
        <v>9</v>
      </c>
      <c r="E1137" s="2" t="s">
        <v>10</v>
      </c>
      <c r="F1137" s="2" t="s">
        <v>11</v>
      </c>
      <c r="G1137">
        <v>3.1900000000000004</v>
      </c>
      <c r="H1137" s="2" t="s">
        <v>12</v>
      </c>
    </row>
    <row r="1138" spans="1:8" x14ac:dyDescent="0.3">
      <c r="A1138" s="1">
        <v>0.49611111111112022</v>
      </c>
      <c r="B1138" s="2" t="s">
        <v>34</v>
      </c>
      <c r="C1138" s="2" t="s">
        <v>8</v>
      </c>
      <c r="D1138" s="2" t="s">
        <v>9</v>
      </c>
      <c r="E1138" s="2" t="s">
        <v>10</v>
      </c>
      <c r="F1138" s="2" t="s">
        <v>11</v>
      </c>
      <c r="G1138">
        <v>3.1900000000000004</v>
      </c>
      <c r="H1138" s="2" t="s">
        <v>12</v>
      </c>
    </row>
    <row r="1139" spans="1:8" x14ac:dyDescent="0.3">
      <c r="A1139" s="1">
        <v>0.49616898148149058</v>
      </c>
      <c r="B1139" s="2" t="s">
        <v>34</v>
      </c>
      <c r="C1139" s="2" t="s">
        <v>8</v>
      </c>
      <c r="D1139" s="2" t="s">
        <v>9</v>
      </c>
      <c r="E1139" s="2" t="s">
        <v>10</v>
      </c>
      <c r="F1139" s="2" t="s">
        <v>11</v>
      </c>
      <c r="G1139">
        <v>3.18</v>
      </c>
      <c r="H1139" s="2" t="s">
        <v>12</v>
      </c>
    </row>
    <row r="1140" spans="1:8" x14ac:dyDescent="0.3">
      <c r="A1140" s="1">
        <v>0.4962152777777869</v>
      </c>
      <c r="B1140" s="2" t="s">
        <v>34</v>
      </c>
      <c r="C1140" s="2" t="s">
        <v>8</v>
      </c>
      <c r="D1140" s="2" t="s">
        <v>9</v>
      </c>
      <c r="E1140" s="2" t="s">
        <v>10</v>
      </c>
      <c r="F1140" s="2" t="s">
        <v>11</v>
      </c>
      <c r="G1140">
        <v>3.1900000000000004</v>
      </c>
      <c r="H1140" s="2" t="s">
        <v>12</v>
      </c>
    </row>
    <row r="1141" spans="1:8" x14ac:dyDescent="0.3">
      <c r="A1141" s="1">
        <v>0.49627314814815726</v>
      </c>
      <c r="B1141" s="2" t="s">
        <v>34</v>
      </c>
      <c r="C1141" s="2" t="s">
        <v>8</v>
      </c>
      <c r="D1141" s="2" t="s">
        <v>9</v>
      </c>
      <c r="E1141" s="2" t="s">
        <v>10</v>
      </c>
      <c r="F1141" s="2" t="s">
        <v>11</v>
      </c>
      <c r="G1141">
        <v>3.1900000000000004</v>
      </c>
      <c r="H1141" s="2" t="s">
        <v>12</v>
      </c>
    </row>
    <row r="1142" spans="1:8" x14ac:dyDescent="0.3">
      <c r="A1142" s="1">
        <v>0.49631944444445358</v>
      </c>
      <c r="B1142" s="2" t="s">
        <v>34</v>
      </c>
      <c r="C1142" s="2" t="s">
        <v>8</v>
      </c>
      <c r="D1142" s="2" t="s">
        <v>9</v>
      </c>
      <c r="E1142" s="2" t="s">
        <v>10</v>
      </c>
      <c r="F1142" s="2" t="s">
        <v>11</v>
      </c>
      <c r="G1142">
        <v>3.18</v>
      </c>
      <c r="H1142" s="2" t="s">
        <v>12</v>
      </c>
    </row>
    <row r="1143" spans="1:8" x14ac:dyDescent="0.3">
      <c r="A1143" s="1">
        <v>0.49637731481482394</v>
      </c>
      <c r="B1143" s="2" t="s">
        <v>34</v>
      </c>
      <c r="C1143" s="2" t="s">
        <v>8</v>
      </c>
      <c r="D1143" s="2" t="s">
        <v>9</v>
      </c>
      <c r="E1143" s="2" t="s">
        <v>10</v>
      </c>
      <c r="F1143" s="2" t="s">
        <v>11</v>
      </c>
      <c r="G1143">
        <v>3.1900000000000004</v>
      </c>
      <c r="H1143" s="2" t="s">
        <v>12</v>
      </c>
    </row>
    <row r="1144" spans="1:8" x14ac:dyDescent="0.3">
      <c r="A1144" s="1">
        <v>0.49642361111112027</v>
      </c>
      <c r="B1144" s="2" t="s">
        <v>34</v>
      </c>
      <c r="C1144" s="2" t="s">
        <v>8</v>
      </c>
      <c r="D1144" s="2" t="s">
        <v>9</v>
      </c>
      <c r="E1144" s="2" t="s">
        <v>10</v>
      </c>
      <c r="F1144" s="2" t="s">
        <v>11</v>
      </c>
      <c r="G1144">
        <v>3.1900000000000004</v>
      </c>
      <c r="H1144" s="2" t="s">
        <v>12</v>
      </c>
    </row>
    <row r="1145" spans="1:8" x14ac:dyDescent="0.3">
      <c r="A1145" s="1">
        <v>0.49648148148149063</v>
      </c>
      <c r="B1145" s="2" t="s">
        <v>34</v>
      </c>
      <c r="C1145" s="2" t="s">
        <v>8</v>
      </c>
      <c r="D1145" s="2" t="s">
        <v>9</v>
      </c>
      <c r="E1145" s="2" t="s">
        <v>10</v>
      </c>
      <c r="F1145" s="2" t="s">
        <v>11</v>
      </c>
      <c r="G1145">
        <v>3.18</v>
      </c>
      <c r="H1145" s="2" t="s">
        <v>12</v>
      </c>
    </row>
    <row r="1146" spans="1:8" x14ac:dyDescent="0.3">
      <c r="A1146" s="1">
        <v>0.49652777777778695</v>
      </c>
      <c r="B1146" s="2" t="s">
        <v>34</v>
      </c>
      <c r="C1146" s="2" t="s">
        <v>8</v>
      </c>
      <c r="D1146" s="2" t="s">
        <v>9</v>
      </c>
      <c r="E1146" s="2" t="s">
        <v>10</v>
      </c>
      <c r="F1146" s="2" t="s">
        <v>11</v>
      </c>
      <c r="G1146">
        <v>3.1900000000000004</v>
      </c>
      <c r="H1146" s="2" t="s">
        <v>12</v>
      </c>
    </row>
    <row r="1147" spans="1:8" x14ac:dyDescent="0.3">
      <c r="A1147" s="1">
        <v>0.49658564814815731</v>
      </c>
      <c r="B1147" s="2" t="s">
        <v>34</v>
      </c>
      <c r="C1147" s="2" t="s">
        <v>8</v>
      </c>
      <c r="D1147" s="2" t="s">
        <v>9</v>
      </c>
      <c r="E1147" s="2" t="s">
        <v>10</v>
      </c>
      <c r="F1147" s="2" t="s">
        <v>11</v>
      </c>
      <c r="G1147">
        <v>3.1900000000000004</v>
      </c>
      <c r="H1147" s="2" t="s">
        <v>12</v>
      </c>
    </row>
    <row r="1148" spans="1:8" x14ac:dyDescent="0.3">
      <c r="A1148" s="1">
        <v>0.49663194444445363</v>
      </c>
      <c r="B1148" s="2" t="s">
        <v>34</v>
      </c>
      <c r="C1148" s="2" t="s">
        <v>8</v>
      </c>
      <c r="D1148" s="2" t="s">
        <v>9</v>
      </c>
      <c r="E1148" s="2" t="s">
        <v>10</v>
      </c>
      <c r="F1148" s="2" t="s">
        <v>11</v>
      </c>
      <c r="G1148">
        <v>3.18</v>
      </c>
      <c r="H1148" s="2" t="s">
        <v>12</v>
      </c>
    </row>
    <row r="1149" spans="1:8" x14ac:dyDescent="0.3">
      <c r="A1149" s="1">
        <v>0.49668981481482399</v>
      </c>
      <c r="B1149" s="2" t="s">
        <v>34</v>
      </c>
      <c r="C1149" s="2" t="s">
        <v>8</v>
      </c>
      <c r="D1149" s="2" t="s">
        <v>9</v>
      </c>
      <c r="E1149" s="2" t="s">
        <v>10</v>
      </c>
      <c r="F1149" s="2" t="s">
        <v>11</v>
      </c>
      <c r="G1149">
        <v>3.1900000000000004</v>
      </c>
      <c r="H1149" s="2" t="s">
        <v>12</v>
      </c>
    </row>
    <row r="1150" spans="1:8" x14ac:dyDescent="0.3">
      <c r="A1150" s="1">
        <v>0.49673611111112032</v>
      </c>
      <c r="B1150" s="2" t="s">
        <v>34</v>
      </c>
      <c r="C1150" s="2" t="s">
        <v>8</v>
      </c>
      <c r="D1150" s="2" t="s">
        <v>9</v>
      </c>
      <c r="E1150" s="2" t="s">
        <v>10</v>
      </c>
      <c r="F1150" s="2" t="s">
        <v>11</v>
      </c>
      <c r="G1150">
        <v>3.1900000000000004</v>
      </c>
      <c r="H1150" s="2" t="s">
        <v>12</v>
      </c>
    </row>
    <row r="1151" spans="1:8" x14ac:dyDescent="0.3">
      <c r="A1151" s="1">
        <v>0.49679398148149068</v>
      </c>
      <c r="B1151" s="2" t="s">
        <v>34</v>
      </c>
      <c r="C1151" s="2" t="s">
        <v>8</v>
      </c>
      <c r="D1151" s="2" t="s">
        <v>9</v>
      </c>
      <c r="E1151" s="2" t="s">
        <v>10</v>
      </c>
      <c r="F1151" s="2" t="s">
        <v>11</v>
      </c>
      <c r="G1151">
        <v>3.18</v>
      </c>
      <c r="H1151" s="2" t="s">
        <v>12</v>
      </c>
    </row>
    <row r="1152" spans="1:8" x14ac:dyDescent="0.3">
      <c r="A1152" s="1">
        <v>0.496840277777787</v>
      </c>
      <c r="B1152" s="2" t="s">
        <v>34</v>
      </c>
      <c r="C1152" s="2" t="s">
        <v>8</v>
      </c>
      <c r="D1152" s="2" t="s">
        <v>9</v>
      </c>
      <c r="E1152" s="2" t="s">
        <v>10</v>
      </c>
      <c r="F1152" s="2" t="s">
        <v>11</v>
      </c>
      <c r="G1152">
        <v>3.1900000000000004</v>
      </c>
      <c r="H1152" s="2" t="s">
        <v>12</v>
      </c>
    </row>
    <row r="1153" spans="1:8" x14ac:dyDescent="0.3">
      <c r="A1153" s="1">
        <v>0.49689814814815736</v>
      </c>
      <c r="B1153" s="2" t="s">
        <v>34</v>
      </c>
      <c r="C1153" s="2" t="s">
        <v>8</v>
      </c>
      <c r="D1153" s="2" t="s">
        <v>9</v>
      </c>
      <c r="E1153" s="2" t="s">
        <v>10</v>
      </c>
      <c r="F1153" s="2" t="s">
        <v>11</v>
      </c>
      <c r="G1153">
        <v>3.1900000000000004</v>
      </c>
      <c r="H1153" s="2" t="s">
        <v>12</v>
      </c>
    </row>
    <row r="1154" spans="1:8" x14ac:dyDescent="0.3">
      <c r="A1154" s="1">
        <v>0.49694444444445368</v>
      </c>
      <c r="B1154" s="2" t="s">
        <v>34</v>
      </c>
      <c r="C1154" s="2" t="s">
        <v>8</v>
      </c>
      <c r="D1154" s="2" t="s">
        <v>9</v>
      </c>
      <c r="E1154" s="2" t="s">
        <v>10</v>
      </c>
      <c r="F1154" s="2" t="s">
        <v>11</v>
      </c>
      <c r="G1154">
        <v>3.18</v>
      </c>
      <c r="H1154" s="2" t="s">
        <v>12</v>
      </c>
    </row>
    <row r="1155" spans="1:8" x14ac:dyDescent="0.3">
      <c r="A1155" s="1">
        <v>0.49700231481482404</v>
      </c>
      <c r="B1155" s="2" t="s">
        <v>34</v>
      </c>
      <c r="C1155" s="2" t="s">
        <v>8</v>
      </c>
      <c r="D1155" s="2" t="s">
        <v>9</v>
      </c>
      <c r="E1155" s="2" t="s">
        <v>10</v>
      </c>
      <c r="F1155" s="2" t="s">
        <v>11</v>
      </c>
      <c r="G1155">
        <v>3.1900000000000004</v>
      </c>
      <c r="H1155" s="2" t="s">
        <v>12</v>
      </c>
    </row>
    <row r="1156" spans="1:8" x14ac:dyDescent="0.3">
      <c r="A1156" s="1">
        <v>0.49704861111112036</v>
      </c>
      <c r="B1156" s="2" t="s">
        <v>34</v>
      </c>
      <c r="C1156" s="2" t="s">
        <v>8</v>
      </c>
      <c r="D1156" s="2" t="s">
        <v>9</v>
      </c>
      <c r="E1156" s="2" t="s">
        <v>10</v>
      </c>
      <c r="F1156" s="2" t="s">
        <v>11</v>
      </c>
      <c r="G1156">
        <v>3.1900000000000004</v>
      </c>
      <c r="H1156" s="2" t="s">
        <v>12</v>
      </c>
    </row>
    <row r="1157" spans="1:8" x14ac:dyDescent="0.3">
      <c r="A1157" s="1">
        <v>0.49710648148149073</v>
      </c>
      <c r="B1157" s="2" t="s">
        <v>34</v>
      </c>
      <c r="C1157" s="2" t="s">
        <v>8</v>
      </c>
      <c r="D1157" s="2" t="s">
        <v>9</v>
      </c>
      <c r="E1157" s="2" t="s">
        <v>10</v>
      </c>
      <c r="F1157" s="2" t="s">
        <v>11</v>
      </c>
      <c r="G1157">
        <v>3.18</v>
      </c>
      <c r="H1157" s="2" t="s">
        <v>12</v>
      </c>
    </row>
    <row r="1158" spans="1:8" x14ac:dyDescent="0.3">
      <c r="A1158" s="1">
        <v>0.49715277777778705</v>
      </c>
      <c r="B1158" s="2" t="s">
        <v>34</v>
      </c>
      <c r="C1158" s="2" t="s">
        <v>8</v>
      </c>
      <c r="D1158" s="2" t="s">
        <v>9</v>
      </c>
      <c r="E1158" s="2" t="s">
        <v>10</v>
      </c>
      <c r="F1158" s="2" t="s">
        <v>11</v>
      </c>
      <c r="G1158">
        <v>3.1900000000000004</v>
      </c>
      <c r="H1158" s="2" t="s">
        <v>12</v>
      </c>
    </row>
    <row r="1159" spans="1:8" x14ac:dyDescent="0.3">
      <c r="A1159" s="1">
        <v>0.49721064814815741</v>
      </c>
      <c r="B1159" s="2" t="s">
        <v>34</v>
      </c>
      <c r="C1159" s="2" t="s">
        <v>8</v>
      </c>
      <c r="D1159" s="2" t="s">
        <v>9</v>
      </c>
      <c r="E1159" s="2" t="s">
        <v>10</v>
      </c>
      <c r="F1159" s="2" t="s">
        <v>11</v>
      </c>
      <c r="G1159">
        <v>3.1900000000000004</v>
      </c>
      <c r="H1159" s="2" t="s">
        <v>12</v>
      </c>
    </row>
    <row r="1160" spans="1:8" x14ac:dyDescent="0.3">
      <c r="A1160" s="1">
        <v>0.49725694444445373</v>
      </c>
      <c r="B1160" s="2" t="s">
        <v>34</v>
      </c>
      <c r="C1160" s="2" t="s">
        <v>8</v>
      </c>
      <c r="D1160" s="2" t="s">
        <v>9</v>
      </c>
      <c r="E1160" s="2" t="s">
        <v>10</v>
      </c>
      <c r="F1160" s="2" t="s">
        <v>11</v>
      </c>
      <c r="G1160">
        <v>3.18</v>
      </c>
      <c r="H1160" s="2" t="s">
        <v>12</v>
      </c>
    </row>
    <row r="1161" spans="1:8" x14ac:dyDescent="0.3">
      <c r="A1161" s="1">
        <v>0.49731481481482409</v>
      </c>
      <c r="B1161" s="2" t="s">
        <v>34</v>
      </c>
      <c r="C1161" s="2" t="s">
        <v>8</v>
      </c>
      <c r="D1161" s="2" t="s">
        <v>9</v>
      </c>
      <c r="E1161" s="2" t="s">
        <v>10</v>
      </c>
      <c r="F1161" s="2" t="s">
        <v>11</v>
      </c>
      <c r="G1161">
        <v>3.1900000000000004</v>
      </c>
      <c r="H1161" s="2" t="s">
        <v>12</v>
      </c>
    </row>
    <row r="1162" spans="1:8" x14ac:dyDescent="0.3">
      <c r="A1162" s="1">
        <v>0.49736111111112041</v>
      </c>
      <c r="B1162" s="2" t="s">
        <v>34</v>
      </c>
      <c r="C1162" s="2" t="s">
        <v>8</v>
      </c>
      <c r="D1162" s="2" t="s">
        <v>9</v>
      </c>
      <c r="E1162" s="2" t="s">
        <v>10</v>
      </c>
      <c r="F1162" s="2" t="s">
        <v>11</v>
      </c>
      <c r="G1162">
        <v>3.1900000000000004</v>
      </c>
      <c r="H1162" s="2" t="s">
        <v>12</v>
      </c>
    </row>
    <row r="1163" spans="1:8" x14ac:dyDescent="0.3">
      <c r="A1163" s="1">
        <v>0.49741898148149077</v>
      </c>
      <c r="B1163" s="2" t="s">
        <v>34</v>
      </c>
      <c r="C1163" s="2" t="s">
        <v>8</v>
      </c>
      <c r="D1163" s="2" t="s">
        <v>9</v>
      </c>
      <c r="E1163" s="2" t="s">
        <v>10</v>
      </c>
      <c r="F1163" s="2" t="s">
        <v>11</v>
      </c>
      <c r="G1163">
        <v>3.18</v>
      </c>
      <c r="H1163" s="2" t="s">
        <v>12</v>
      </c>
    </row>
    <row r="1164" spans="1:8" x14ac:dyDescent="0.3">
      <c r="A1164" s="1">
        <v>0.4974652777777871</v>
      </c>
      <c r="B1164" s="2" t="s">
        <v>34</v>
      </c>
      <c r="C1164" s="2" t="s">
        <v>8</v>
      </c>
      <c r="D1164" s="2" t="s">
        <v>9</v>
      </c>
      <c r="E1164" s="2" t="s">
        <v>10</v>
      </c>
      <c r="F1164" s="2" t="s">
        <v>11</v>
      </c>
      <c r="G1164">
        <v>3.1900000000000004</v>
      </c>
      <c r="H1164" s="2" t="s">
        <v>12</v>
      </c>
    </row>
    <row r="1165" spans="1:8" x14ac:dyDescent="0.3">
      <c r="A1165" s="1">
        <v>0.49752314814815746</v>
      </c>
      <c r="B1165" s="2" t="s">
        <v>34</v>
      </c>
      <c r="C1165" s="2" t="s">
        <v>8</v>
      </c>
      <c r="D1165" s="2" t="s">
        <v>9</v>
      </c>
      <c r="E1165" s="2" t="s">
        <v>10</v>
      </c>
      <c r="F1165" s="2" t="s">
        <v>11</v>
      </c>
      <c r="G1165">
        <v>3.1900000000000004</v>
      </c>
      <c r="H1165" s="2" t="s">
        <v>12</v>
      </c>
    </row>
    <row r="1166" spans="1:8" x14ac:dyDescent="0.3">
      <c r="A1166" s="1">
        <v>0.49756944444445378</v>
      </c>
      <c r="B1166" s="2" t="s">
        <v>34</v>
      </c>
      <c r="C1166" s="2" t="s">
        <v>8</v>
      </c>
      <c r="D1166" s="2" t="s">
        <v>9</v>
      </c>
      <c r="E1166" s="2" t="s">
        <v>10</v>
      </c>
      <c r="F1166" s="2" t="s">
        <v>11</v>
      </c>
      <c r="G1166">
        <v>3.18</v>
      </c>
      <c r="H1166" s="2" t="s">
        <v>12</v>
      </c>
    </row>
    <row r="1167" spans="1:8" x14ac:dyDescent="0.3">
      <c r="A1167" s="1">
        <v>0.49762731481482414</v>
      </c>
      <c r="B1167" s="2" t="s">
        <v>34</v>
      </c>
      <c r="C1167" s="2" t="s">
        <v>8</v>
      </c>
      <c r="D1167" s="2" t="s">
        <v>9</v>
      </c>
      <c r="E1167" s="2" t="s">
        <v>10</v>
      </c>
      <c r="F1167" s="2" t="s">
        <v>11</v>
      </c>
      <c r="G1167">
        <v>3.1900000000000004</v>
      </c>
      <c r="H1167" s="2" t="s">
        <v>12</v>
      </c>
    </row>
    <row r="1168" spans="1:8" x14ac:dyDescent="0.3">
      <c r="A1168" s="1">
        <v>0.49767361111112046</v>
      </c>
      <c r="B1168" s="2" t="s">
        <v>34</v>
      </c>
      <c r="C1168" s="2" t="s">
        <v>8</v>
      </c>
      <c r="D1168" s="2" t="s">
        <v>9</v>
      </c>
      <c r="E1168" s="2" t="s">
        <v>10</v>
      </c>
      <c r="F1168" s="2" t="s">
        <v>11</v>
      </c>
      <c r="G1168">
        <v>3.1900000000000004</v>
      </c>
      <c r="H1168" s="2" t="s">
        <v>12</v>
      </c>
    </row>
    <row r="1169" spans="1:8" x14ac:dyDescent="0.3">
      <c r="A1169" s="1">
        <v>0.49773148148149082</v>
      </c>
      <c r="B1169" s="2" t="s">
        <v>34</v>
      </c>
      <c r="C1169" s="2" t="s">
        <v>8</v>
      </c>
      <c r="D1169" s="2" t="s">
        <v>9</v>
      </c>
      <c r="E1169" s="2" t="s">
        <v>10</v>
      </c>
      <c r="F1169" s="2" t="s">
        <v>11</v>
      </c>
      <c r="G1169">
        <v>3.18</v>
      </c>
      <c r="H1169" s="2" t="s">
        <v>12</v>
      </c>
    </row>
    <row r="1170" spans="1:8" x14ac:dyDescent="0.3">
      <c r="A1170" s="1">
        <v>0.49777777777778714</v>
      </c>
      <c r="B1170" s="2" t="s">
        <v>34</v>
      </c>
      <c r="C1170" s="2" t="s">
        <v>8</v>
      </c>
      <c r="D1170" s="2" t="s">
        <v>9</v>
      </c>
      <c r="E1170" s="2" t="s">
        <v>10</v>
      </c>
      <c r="F1170" s="2" t="s">
        <v>11</v>
      </c>
      <c r="G1170">
        <v>3.1900000000000004</v>
      </c>
      <c r="H1170" s="2" t="s">
        <v>12</v>
      </c>
    </row>
    <row r="1171" spans="1:8" x14ac:dyDescent="0.3">
      <c r="A1171" s="1">
        <v>0.49783564814815751</v>
      </c>
      <c r="B1171" s="2" t="s">
        <v>34</v>
      </c>
      <c r="C1171" s="2" t="s">
        <v>8</v>
      </c>
      <c r="D1171" s="2" t="s">
        <v>9</v>
      </c>
      <c r="E1171" s="2" t="s">
        <v>10</v>
      </c>
      <c r="F1171" s="2" t="s">
        <v>11</v>
      </c>
      <c r="G1171">
        <v>3.18</v>
      </c>
      <c r="H1171" s="2" t="s">
        <v>12</v>
      </c>
    </row>
    <row r="1172" spans="1:8" x14ac:dyDescent="0.3">
      <c r="A1172" s="1">
        <v>0.49788194444445383</v>
      </c>
      <c r="B1172" s="2" t="s">
        <v>34</v>
      </c>
      <c r="C1172" s="2" t="s">
        <v>8</v>
      </c>
      <c r="D1172" s="2" t="s">
        <v>9</v>
      </c>
      <c r="E1172" s="2" t="s">
        <v>10</v>
      </c>
      <c r="F1172" s="2" t="s">
        <v>11</v>
      </c>
      <c r="G1172">
        <v>3.18</v>
      </c>
      <c r="H1172" s="2" t="s">
        <v>12</v>
      </c>
    </row>
    <row r="1173" spans="1:8" x14ac:dyDescent="0.3">
      <c r="A1173" s="1">
        <v>0.49793981481482419</v>
      </c>
      <c r="B1173" s="2" t="s">
        <v>34</v>
      </c>
      <c r="C1173" s="2" t="s">
        <v>8</v>
      </c>
      <c r="D1173" s="2" t="s">
        <v>9</v>
      </c>
      <c r="E1173" s="2" t="s">
        <v>10</v>
      </c>
      <c r="F1173" s="2" t="s">
        <v>11</v>
      </c>
      <c r="G1173">
        <v>3.18</v>
      </c>
      <c r="H1173" s="2" t="s">
        <v>12</v>
      </c>
    </row>
    <row r="1174" spans="1:8" x14ac:dyDescent="0.3">
      <c r="A1174" s="1">
        <v>0.49798611111112051</v>
      </c>
      <c r="B1174" s="2" t="s">
        <v>34</v>
      </c>
      <c r="C1174" s="2" t="s">
        <v>8</v>
      </c>
      <c r="D1174" s="2" t="s">
        <v>9</v>
      </c>
      <c r="E1174" s="2" t="s">
        <v>10</v>
      </c>
      <c r="F1174" s="2" t="s">
        <v>11</v>
      </c>
      <c r="G1174">
        <v>3.1900000000000004</v>
      </c>
      <c r="H1174" s="2" t="s">
        <v>12</v>
      </c>
    </row>
    <row r="1175" spans="1:8" x14ac:dyDescent="0.3">
      <c r="A1175" s="1">
        <v>0.49804398148149087</v>
      </c>
      <c r="B1175" s="2" t="s">
        <v>34</v>
      </c>
      <c r="C1175" s="2" t="s">
        <v>8</v>
      </c>
      <c r="D1175" s="2" t="s">
        <v>9</v>
      </c>
      <c r="E1175" s="2" t="s">
        <v>10</v>
      </c>
      <c r="F1175" s="2" t="s">
        <v>11</v>
      </c>
      <c r="G1175">
        <v>3.18</v>
      </c>
      <c r="H1175" s="2" t="s">
        <v>12</v>
      </c>
    </row>
    <row r="1176" spans="1:8" x14ac:dyDescent="0.3">
      <c r="A1176" s="1">
        <v>0.49809027777778719</v>
      </c>
      <c r="B1176" s="2" t="s">
        <v>34</v>
      </c>
      <c r="C1176" s="2" t="s">
        <v>8</v>
      </c>
      <c r="D1176" s="2" t="s">
        <v>9</v>
      </c>
      <c r="E1176" s="2" t="s">
        <v>10</v>
      </c>
      <c r="F1176" s="2" t="s">
        <v>11</v>
      </c>
      <c r="G1176">
        <v>3.18</v>
      </c>
      <c r="H1176" s="2" t="s">
        <v>12</v>
      </c>
    </row>
    <row r="1177" spans="1:8" x14ac:dyDescent="0.3">
      <c r="A1177" s="1">
        <v>0.49814814814815755</v>
      </c>
      <c r="B1177" s="2" t="s">
        <v>34</v>
      </c>
      <c r="C1177" s="2" t="s">
        <v>8</v>
      </c>
      <c r="D1177" s="2" t="s">
        <v>9</v>
      </c>
      <c r="E1177" s="2" t="s">
        <v>10</v>
      </c>
      <c r="F1177" s="2" t="s">
        <v>11</v>
      </c>
      <c r="G1177">
        <v>3.18</v>
      </c>
      <c r="H1177" s="2" t="s">
        <v>12</v>
      </c>
    </row>
    <row r="1178" spans="1:8" x14ac:dyDescent="0.3">
      <c r="A1178" s="1">
        <v>0.49819444444445388</v>
      </c>
      <c r="B1178" s="2" t="s">
        <v>34</v>
      </c>
      <c r="C1178" s="2" t="s">
        <v>8</v>
      </c>
      <c r="D1178" s="2" t="s">
        <v>9</v>
      </c>
      <c r="E1178" s="2" t="s">
        <v>10</v>
      </c>
      <c r="F1178" s="2" t="s">
        <v>11</v>
      </c>
      <c r="G1178">
        <v>3.1900000000000004</v>
      </c>
      <c r="H1178" s="2" t="s">
        <v>12</v>
      </c>
    </row>
    <row r="1179" spans="1:8" x14ac:dyDescent="0.3">
      <c r="A1179" s="1">
        <v>0.49825231481482424</v>
      </c>
      <c r="B1179" s="2" t="s">
        <v>34</v>
      </c>
      <c r="C1179" s="2" t="s">
        <v>8</v>
      </c>
      <c r="D1179" s="2" t="s">
        <v>9</v>
      </c>
      <c r="E1179" s="2" t="s">
        <v>10</v>
      </c>
      <c r="F1179" s="2" t="s">
        <v>11</v>
      </c>
      <c r="G1179">
        <v>3.18</v>
      </c>
      <c r="H1179" s="2" t="s">
        <v>12</v>
      </c>
    </row>
    <row r="1180" spans="1:8" x14ac:dyDescent="0.3">
      <c r="A1180" s="1">
        <v>0.49829861111112056</v>
      </c>
      <c r="B1180" s="2" t="s">
        <v>34</v>
      </c>
      <c r="C1180" s="2" t="s">
        <v>8</v>
      </c>
      <c r="D1180" s="2" t="s">
        <v>9</v>
      </c>
      <c r="E1180" s="2" t="s">
        <v>10</v>
      </c>
      <c r="F1180" s="2" t="s">
        <v>11</v>
      </c>
      <c r="G1180">
        <v>3.18</v>
      </c>
      <c r="H1180" s="2" t="s">
        <v>12</v>
      </c>
    </row>
    <row r="1181" spans="1:8" x14ac:dyDescent="0.3">
      <c r="A1181" s="1">
        <v>0.49835648148149092</v>
      </c>
      <c r="B1181" s="2" t="s">
        <v>34</v>
      </c>
      <c r="C1181" s="2" t="s">
        <v>8</v>
      </c>
      <c r="D1181" s="2" t="s">
        <v>9</v>
      </c>
      <c r="E1181" s="2" t="s">
        <v>10</v>
      </c>
      <c r="F1181" s="2" t="s">
        <v>11</v>
      </c>
      <c r="G1181">
        <v>3.1900000000000004</v>
      </c>
      <c r="H1181" s="2" t="s">
        <v>12</v>
      </c>
    </row>
    <row r="1182" spans="1:8" x14ac:dyDescent="0.3">
      <c r="A1182" s="1">
        <v>0.49840277777778724</v>
      </c>
      <c r="B1182" s="2" t="s">
        <v>34</v>
      </c>
      <c r="C1182" s="2" t="s">
        <v>8</v>
      </c>
      <c r="D1182" s="2" t="s">
        <v>9</v>
      </c>
      <c r="E1182" s="2" t="s">
        <v>10</v>
      </c>
      <c r="F1182" s="2" t="s">
        <v>11</v>
      </c>
      <c r="G1182">
        <v>3.18</v>
      </c>
      <c r="H1182" s="2" t="s">
        <v>12</v>
      </c>
    </row>
    <row r="1183" spans="1:8" x14ac:dyDescent="0.3">
      <c r="A1183" s="1">
        <v>0.4984606481481576</v>
      </c>
      <c r="B1183" s="2" t="s">
        <v>34</v>
      </c>
      <c r="C1183" s="2" t="s">
        <v>8</v>
      </c>
      <c r="D1183" s="2" t="s">
        <v>9</v>
      </c>
      <c r="E1183" s="2" t="s">
        <v>10</v>
      </c>
      <c r="F1183" s="2" t="s">
        <v>11</v>
      </c>
      <c r="G1183">
        <v>3.18</v>
      </c>
      <c r="H1183" s="2" t="s">
        <v>12</v>
      </c>
    </row>
    <row r="1184" spans="1:8" x14ac:dyDescent="0.3">
      <c r="A1184" s="1">
        <v>0.49850694444445393</v>
      </c>
      <c r="B1184" s="2" t="s">
        <v>34</v>
      </c>
      <c r="C1184" s="2" t="s">
        <v>8</v>
      </c>
      <c r="D1184" s="2" t="s">
        <v>9</v>
      </c>
      <c r="E1184" s="2" t="s">
        <v>10</v>
      </c>
      <c r="F1184" s="2" t="s">
        <v>11</v>
      </c>
      <c r="G1184">
        <v>3.18</v>
      </c>
      <c r="H1184" s="2" t="s">
        <v>12</v>
      </c>
    </row>
    <row r="1185" spans="1:8" x14ac:dyDescent="0.3">
      <c r="A1185" s="1">
        <v>0.49856481481482429</v>
      </c>
      <c r="B1185" s="2" t="s">
        <v>34</v>
      </c>
      <c r="C1185" s="2" t="s">
        <v>8</v>
      </c>
      <c r="D1185" s="2" t="s">
        <v>9</v>
      </c>
      <c r="E1185" s="2" t="s">
        <v>10</v>
      </c>
      <c r="F1185" s="2" t="s">
        <v>11</v>
      </c>
      <c r="G1185">
        <v>3.1900000000000004</v>
      </c>
      <c r="H1185" s="2" t="s">
        <v>12</v>
      </c>
    </row>
    <row r="1186" spans="1:8" x14ac:dyDescent="0.3">
      <c r="A1186" s="1">
        <v>0.49861111111112061</v>
      </c>
      <c r="B1186" s="2" t="s">
        <v>34</v>
      </c>
      <c r="C1186" s="2" t="s">
        <v>8</v>
      </c>
      <c r="D1186" s="2" t="s">
        <v>9</v>
      </c>
      <c r="E1186" s="2" t="s">
        <v>10</v>
      </c>
      <c r="F1186" s="2" t="s">
        <v>11</v>
      </c>
      <c r="G1186">
        <v>3.18</v>
      </c>
      <c r="H1186" s="2" t="s">
        <v>12</v>
      </c>
    </row>
    <row r="1187" spans="1:8" x14ac:dyDescent="0.3">
      <c r="A1187" s="1">
        <v>0.49866898148149097</v>
      </c>
      <c r="B1187" s="2" t="s">
        <v>34</v>
      </c>
      <c r="C1187" s="2" t="s">
        <v>8</v>
      </c>
      <c r="D1187" s="2" t="s">
        <v>9</v>
      </c>
      <c r="E1187" s="2" t="s">
        <v>10</v>
      </c>
      <c r="F1187" s="2" t="s">
        <v>11</v>
      </c>
      <c r="G1187">
        <v>3.18</v>
      </c>
      <c r="H1187" s="2" t="s">
        <v>12</v>
      </c>
    </row>
    <row r="1188" spans="1:8" x14ac:dyDescent="0.3">
      <c r="A1188" s="1">
        <v>0.49871527777778729</v>
      </c>
      <c r="B1188" s="2" t="s">
        <v>34</v>
      </c>
      <c r="C1188" s="2" t="s">
        <v>8</v>
      </c>
      <c r="D1188" s="2" t="s">
        <v>9</v>
      </c>
      <c r="E1188" s="2" t="s">
        <v>10</v>
      </c>
      <c r="F1188" s="2" t="s">
        <v>11</v>
      </c>
      <c r="G1188">
        <v>3.1900000000000004</v>
      </c>
      <c r="H1188" s="2" t="s">
        <v>12</v>
      </c>
    </row>
    <row r="1189" spans="1:8" x14ac:dyDescent="0.3">
      <c r="A1189" s="1">
        <v>0.49877314814815765</v>
      </c>
      <c r="B1189" s="2" t="s">
        <v>34</v>
      </c>
      <c r="C1189" s="2" t="s">
        <v>8</v>
      </c>
      <c r="D1189" s="2" t="s">
        <v>9</v>
      </c>
      <c r="E1189" s="2" t="s">
        <v>10</v>
      </c>
      <c r="F1189" s="2" t="s">
        <v>11</v>
      </c>
      <c r="G1189">
        <v>3.18</v>
      </c>
      <c r="H1189" s="2" t="s">
        <v>12</v>
      </c>
    </row>
    <row r="1190" spans="1:8" x14ac:dyDescent="0.3">
      <c r="A1190" s="1">
        <v>0.49881944444445397</v>
      </c>
      <c r="B1190" s="2" t="s">
        <v>34</v>
      </c>
      <c r="C1190" s="2" t="s">
        <v>8</v>
      </c>
      <c r="D1190" s="2" t="s">
        <v>9</v>
      </c>
      <c r="E1190" s="2" t="s">
        <v>10</v>
      </c>
      <c r="F1190" s="2" t="s">
        <v>11</v>
      </c>
      <c r="G1190">
        <v>3.18</v>
      </c>
      <c r="H1190" s="2" t="s">
        <v>12</v>
      </c>
    </row>
    <row r="1191" spans="1:8" x14ac:dyDescent="0.3">
      <c r="A1191" s="1">
        <v>0.49887731481482434</v>
      </c>
      <c r="B1191" s="2" t="s">
        <v>34</v>
      </c>
      <c r="C1191" s="2" t="s">
        <v>8</v>
      </c>
      <c r="D1191" s="2" t="s">
        <v>9</v>
      </c>
      <c r="E1191" s="2" t="s">
        <v>10</v>
      </c>
      <c r="F1191" s="2" t="s">
        <v>11</v>
      </c>
      <c r="G1191">
        <v>3.18</v>
      </c>
      <c r="H1191" s="2" t="s">
        <v>12</v>
      </c>
    </row>
    <row r="1192" spans="1:8" x14ac:dyDescent="0.3">
      <c r="A1192" s="1">
        <v>0.49892361111112066</v>
      </c>
      <c r="B1192" s="2" t="s">
        <v>34</v>
      </c>
      <c r="C1192" s="2" t="s">
        <v>8</v>
      </c>
      <c r="D1192" s="2" t="s">
        <v>9</v>
      </c>
      <c r="E1192" s="2" t="s">
        <v>10</v>
      </c>
      <c r="F1192" s="2" t="s">
        <v>11</v>
      </c>
      <c r="G1192">
        <v>3.1900000000000004</v>
      </c>
      <c r="H1192" s="2" t="s">
        <v>12</v>
      </c>
    </row>
    <row r="1193" spans="1:8" x14ac:dyDescent="0.3">
      <c r="A1193" s="1">
        <v>0.49898148148149102</v>
      </c>
      <c r="B1193" s="2" t="s">
        <v>34</v>
      </c>
      <c r="C1193" s="2" t="s">
        <v>8</v>
      </c>
      <c r="D1193" s="2" t="s">
        <v>9</v>
      </c>
      <c r="E1193" s="2" t="s">
        <v>10</v>
      </c>
      <c r="F1193" s="2" t="s">
        <v>11</v>
      </c>
      <c r="G1193">
        <v>3.18</v>
      </c>
      <c r="H1193" s="2" t="s">
        <v>12</v>
      </c>
    </row>
    <row r="1194" spans="1:8" x14ac:dyDescent="0.3">
      <c r="A1194" s="1">
        <v>0.49902777777778734</v>
      </c>
      <c r="B1194" s="2" t="s">
        <v>34</v>
      </c>
      <c r="C1194" s="2" t="s">
        <v>8</v>
      </c>
      <c r="D1194" s="2" t="s">
        <v>9</v>
      </c>
      <c r="E1194" s="2" t="s">
        <v>10</v>
      </c>
      <c r="F1194" s="2" t="s">
        <v>11</v>
      </c>
      <c r="G1194">
        <v>3.18</v>
      </c>
      <c r="H1194" s="2" t="s">
        <v>12</v>
      </c>
    </row>
    <row r="1195" spans="1:8" x14ac:dyDescent="0.3">
      <c r="A1195" s="1">
        <v>0.4990856481481577</v>
      </c>
      <c r="B1195" s="2" t="s">
        <v>34</v>
      </c>
      <c r="C1195" s="2" t="s">
        <v>8</v>
      </c>
      <c r="D1195" s="2" t="s">
        <v>9</v>
      </c>
      <c r="E1195" s="2" t="s">
        <v>10</v>
      </c>
      <c r="F1195" s="2" t="s">
        <v>11</v>
      </c>
      <c r="G1195">
        <v>3.1900000000000004</v>
      </c>
      <c r="H1195" s="2" t="s">
        <v>12</v>
      </c>
    </row>
    <row r="1196" spans="1:8" x14ac:dyDescent="0.3">
      <c r="A1196" s="1">
        <v>0.49913194444445402</v>
      </c>
      <c r="B1196" s="2" t="s">
        <v>34</v>
      </c>
      <c r="C1196" s="2" t="s">
        <v>8</v>
      </c>
      <c r="D1196" s="2" t="s">
        <v>9</v>
      </c>
      <c r="E1196" s="2" t="s">
        <v>10</v>
      </c>
      <c r="F1196" s="2" t="s">
        <v>11</v>
      </c>
      <c r="G1196">
        <v>3.18</v>
      </c>
      <c r="H1196" s="2" t="s">
        <v>12</v>
      </c>
    </row>
    <row r="1197" spans="1:8" x14ac:dyDescent="0.3">
      <c r="A1197" s="1">
        <v>0.49918981481482438</v>
      </c>
      <c r="B1197" s="2" t="s">
        <v>34</v>
      </c>
      <c r="C1197" s="2" t="s">
        <v>8</v>
      </c>
      <c r="D1197" s="2" t="s">
        <v>9</v>
      </c>
      <c r="E1197" s="2" t="s">
        <v>10</v>
      </c>
      <c r="F1197" s="2" t="s">
        <v>11</v>
      </c>
      <c r="G1197">
        <v>3.18</v>
      </c>
      <c r="H1197" s="2" t="s">
        <v>12</v>
      </c>
    </row>
    <row r="1198" spans="1:8" x14ac:dyDescent="0.3">
      <c r="A1198" s="1">
        <v>0.49923611111112071</v>
      </c>
      <c r="B1198" s="2" t="s">
        <v>34</v>
      </c>
      <c r="C1198" s="2" t="s">
        <v>8</v>
      </c>
      <c r="D1198" s="2" t="s">
        <v>9</v>
      </c>
      <c r="E1198" s="2" t="s">
        <v>10</v>
      </c>
      <c r="F1198" s="2" t="s">
        <v>11</v>
      </c>
      <c r="G1198">
        <v>3.18</v>
      </c>
      <c r="H1198" s="2" t="s">
        <v>12</v>
      </c>
    </row>
    <row r="1199" spans="1:8" x14ac:dyDescent="0.3">
      <c r="A1199" s="1">
        <v>0.49929398148149107</v>
      </c>
      <c r="B1199" s="2" t="s">
        <v>34</v>
      </c>
      <c r="C1199" s="2" t="s">
        <v>8</v>
      </c>
      <c r="D1199" s="2" t="s">
        <v>9</v>
      </c>
      <c r="E1199" s="2" t="s">
        <v>10</v>
      </c>
      <c r="F1199" s="2" t="s">
        <v>11</v>
      </c>
      <c r="G1199">
        <v>3.1900000000000004</v>
      </c>
      <c r="H1199" s="2" t="s">
        <v>12</v>
      </c>
    </row>
    <row r="1200" spans="1:8" x14ac:dyDescent="0.3">
      <c r="A1200" s="1">
        <v>0.49934027777778739</v>
      </c>
      <c r="B1200" s="2" t="s">
        <v>34</v>
      </c>
      <c r="C1200" s="2" t="s">
        <v>8</v>
      </c>
      <c r="D1200" s="2" t="s">
        <v>9</v>
      </c>
      <c r="E1200" s="2" t="s">
        <v>10</v>
      </c>
      <c r="F1200" s="2" t="s">
        <v>11</v>
      </c>
      <c r="G1200">
        <v>3.18</v>
      </c>
      <c r="H1200" s="2" t="s">
        <v>12</v>
      </c>
    </row>
    <row r="1201" spans="1:8" x14ac:dyDescent="0.3">
      <c r="A1201" s="1">
        <v>0.49939814814815775</v>
      </c>
      <c r="B1201" s="2" t="s">
        <v>34</v>
      </c>
      <c r="C1201" s="2" t="s">
        <v>8</v>
      </c>
      <c r="D1201" s="2" t="s">
        <v>9</v>
      </c>
      <c r="E1201" s="2" t="s">
        <v>10</v>
      </c>
      <c r="F1201" s="2" t="s">
        <v>11</v>
      </c>
      <c r="G1201">
        <v>3.18</v>
      </c>
      <c r="H1201" s="2" t="s">
        <v>12</v>
      </c>
    </row>
    <row r="1202" spans="1:8" x14ac:dyDescent="0.3">
      <c r="A1202" s="1">
        <v>0.49944444444445407</v>
      </c>
      <c r="B1202" s="2" t="s">
        <v>34</v>
      </c>
      <c r="C1202" s="2" t="s">
        <v>8</v>
      </c>
      <c r="D1202" s="2" t="s">
        <v>9</v>
      </c>
      <c r="E1202" s="2" t="s">
        <v>10</v>
      </c>
      <c r="F1202" s="2" t="s">
        <v>11</v>
      </c>
      <c r="G1202">
        <v>3.1900000000000004</v>
      </c>
      <c r="H1202" s="2" t="s">
        <v>12</v>
      </c>
    </row>
    <row r="1203" spans="1:8" x14ac:dyDescent="0.3">
      <c r="A1203" s="1">
        <v>0.49950231481482443</v>
      </c>
      <c r="B1203" s="2" t="s">
        <v>34</v>
      </c>
      <c r="C1203" s="2" t="s">
        <v>8</v>
      </c>
      <c r="D1203" s="2" t="s">
        <v>9</v>
      </c>
      <c r="E1203" s="2" t="s">
        <v>10</v>
      </c>
      <c r="F1203" s="2" t="s">
        <v>11</v>
      </c>
      <c r="G1203">
        <v>3.18</v>
      </c>
      <c r="H1203" s="2" t="s">
        <v>12</v>
      </c>
    </row>
    <row r="1204" spans="1:8" x14ac:dyDescent="0.3">
      <c r="A1204" s="1">
        <v>0.49954861111112076</v>
      </c>
      <c r="B1204" s="2" t="s">
        <v>34</v>
      </c>
      <c r="C1204" s="2" t="s">
        <v>8</v>
      </c>
      <c r="D1204" s="2" t="s">
        <v>9</v>
      </c>
      <c r="E1204" s="2" t="s">
        <v>10</v>
      </c>
      <c r="F1204" s="2" t="s">
        <v>11</v>
      </c>
      <c r="G1204">
        <v>3.18</v>
      </c>
      <c r="H1204" s="2" t="s">
        <v>12</v>
      </c>
    </row>
    <row r="1205" spans="1:8" x14ac:dyDescent="0.3">
      <c r="A1205" s="1">
        <v>0.49960648148149112</v>
      </c>
      <c r="B1205" s="2" t="s">
        <v>34</v>
      </c>
      <c r="C1205" s="2" t="s">
        <v>8</v>
      </c>
      <c r="D1205" s="2" t="s">
        <v>9</v>
      </c>
      <c r="E1205" s="2" t="s">
        <v>10</v>
      </c>
      <c r="F1205" s="2" t="s">
        <v>11</v>
      </c>
      <c r="G1205">
        <v>3.18</v>
      </c>
      <c r="H1205" s="2" t="s">
        <v>12</v>
      </c>
    </row>
    <row r="1206" spans="1:8" x14ac:dyDescent="0.3">
      <c r="A1206" s="1">
        <v>0.49965277777778744</v>
      </c>
      <c r="B1206" s="2" t="s">
        <v>34</v>
      </c>
      <c r="C1206" s="2" t="s">
        <v>8</v>
      </c>
      <c r="D1206" s="2" t="s">
        <v>9</v>
      </c>
      <c r="E1206" s="2" t="s">
        <v>10</v>
      </c>
      <c r="F1206" s="2" t="s">
        <v>11</v>
      </c>
      <c r="G1206">
        <v>3.1900000000000004</v>
      </c>
      <c r="H1206" s="2" t="s">
        <v>12</v>
      </c>
    </row>
    <row r="1207" spans="1:8" x14ac:dyDescent="0.3">
      <c r="A1207" s="1">
        <v>0.4997106481481578</v>
      </c>
      <c r="B1207" s="2" t="s">
        <v>34</v>
      </c>
      <c r="C1207" s="2" t="s">
        <v>8</v>
      </c>
      <c r="D1207" s="2" t="s">
        <v>9</v>
      </c>
      <c r="E1207" s="2" t="s">
        <v>10</v>
      </c>
      <c r="F1207" s="2" t="s">
        <v>11</v>
      </c>
      <c r="G1207">
        <v>3.18</v>
      </c>
      <c r="H1207" s="2" t="s">
        <v>12</v>
      </c>
    </row>
    <row r="1208" spans="1:8" x14ac:dyDescent="0.3">
      <c r="A1208" s="1">
        <v>0.49975694444445412</v>
      </c>
      <c r="B1208" s="2" t="s">
        <v>34</v>
      </c>
      <c r="C1208" s="2" t="s">
        <v>8</v>
      </c>
      <c r="D1208" s="2" t="s">
        <v>9</v>
      </c>
      <c r="E1208" s="2" t="s">
        <v>10</v>
      </c>
      <c r="F1208" s="2" t="s">
        <v>11</v>
      </c>
      <c r="G1208">
        <v>3.18</v>
      </c>
      <c r="H1208" s="2" t="s">
        <v>12</v>
      </c>
    </row>
    <row r="1209" spans="1:8" x14ac:dyDescent="0.3">
      <c r="A1209" s="1">
        <v>0.49981481481482448</v>
      </c>
      <c r="B1209" s="2" t="s">
        <v>34</v>
      </c>
      <c r="C1209" s="2" t="s">
        <v>8</v>
      </c>
      <c r="D1209" s="2" t="s">
        <v>9</v>
      </c>
      <c r="E1209" s="2" t="s">
        <v>10</v>
      </c>
      <c r="F1209" s="2" t="s">
        <v>11</v>
      </c>
      <c r="G1209">
        <v>3.1900000000000004</v>
      </c>
      <c r="H1209" s="2" t="s">
        <v>12</v>
      </c>
    </row>
    <row r="1210" spans="1:8" x14ac:dyDescent="0.3">
      <c r="A1210" s="1">
        <v>0.4998611111111208</v>
      </c>
      <c r="B1210" s="2" t="s">
        <v>34</v>
      </c>
      <c r="C1210" s="2" t="s">
        <v>8</v>
      </c>
      <c r="D1210" s="2" t="s">
        <v>9</v>
      </c>
      <c r="E1210" s="2" t="s">
        <v>10</v>
      </c>
      <c r="F1210" s="2" t="s">
        <v>11</v>
      </c>
      <c r="G1210">
        <v>3.18</v>
      </c>
      <c r="H1210" s="2" t="s">
        <v>12</v>
      </c>
    </row>
    <row r="1211" spans="1:8" x14ac:dyDescent="0.3">
      <c r="A1211" s="1">
        <v>0.49991898148149116</v>
      </c>
      <c r="B1211" s="2" t="s">
        <v>34</v>
      </c>
      <c r="C1211" s="2" t="s">
        <v>8</v>
      </c>
      <c r="D1211" s="2" t="s">
        <v>9</v>
      </c>
      <c r="E1211" s="2" t="s">
        <v>10</v>
      </c>
      <c r="F1211" s="2" t="s">
        <v>11</v>
      </c>
      <c r="G1211">
        <v>3.18</v>
      </c>
      <c r="H1211" s="2" t="s">
        <v>12</v>
      </c>
    </row>
    <row r="1212" spans="1:8" x14ac:dyDescent="0.3">
      <c r="A1212" s="1">
        <v>0.49996527777778749</v>
      </c>
      <c r="B1212" s="2" t="s">
        <v>34</v>
      </c>
      <c r="C1212" s="2" t="s">
        <v>8</v>
      </c>
      <c r="D1212" s="2" t="s">
        <v>9</v>
      </c>
      <c r="E1212" s="2" t="s">
        <v>10</v>
      </c>
      <c r="F1212" s="2" t="s">
        <v>11</v>
      </c>
      <c r="G1212">
        <v>3.18</v>
      </c>
      <c r="H1212" s="2" t="s">
        <v>12</v>
      </c>
    </row>
    <row r="1213" spans="1:8" x14ac:dyDescent="0.3">
      <c r="A1213" s="1">
        <v>0.50002314814815785</v>
      </c>
      <c r="B1213" s="2" t="s">
        <v>34</v>
      </c>
      <c r="C1213" s="2" t="s">
        <v>8</v>
      </c>
      <c r="D1213" s="2" t="s">
        <v>9</v>
      </c>
      <c r="E1213" s="2" t="s">
        <v>10</v>
      </c>
      <c r="F1213" s="2" t="s">
        <v>11</v>
      </c>
      <c r="G1213">
        <v>3.1900000000000004</v>
      </c>
      <c r="H1213" s="2" t="s">
        <v>12</v>
      </c>
    </row>
    <row r="1214" spans="1:8" x14ac:dyDescent="0.3">
      <c r="A1214" s="1">
        <v>0.50006944444445423</v>
      </c>
      <c r="B1214" s="2" t="s">
        <v>34</v>
      </c>
      <c r="C1214" s="2" t="s">
        <v>8</v>
      </c>
      <c r="D1214" s="2" t="s">
        <v>9</v>
      </c>
      <c r="E1214" s="2" t="s">
        <v>10</v>
      </c>
      <c r="F1214" s="2" t="s">
        <v>11</v>
      </c>
      <c r="G1214">
        <v>3.18</v>
      </c>
      <c r="H1214" s="2" t="s">
        <v>12</v>
      </c>
    </row>
    <row r="1215" spans="1:8" x14ac:dyDescent="0.3">
      <c r="A1215" s="1">
        <v>0.50012731481482453</v>
      </c>
      <c r="B1215" s="2" t="s">
        <v>34</v>
      </c>
      <c r="C1215" s="2" t="s">
        <v>8</v>
      </c>
      <c r="D1215" s="2" t="s">
        <v>9</v>
      </c>
      <c r="E1215" s="2" t="s">
        <v>10</v>
      </c>
      <c r="F1215" s="2" t="s">
        <v>11</v>
      </c>
      <c r="G1215">
        <v>3.18</v>
      </c>
      <c r="H1215" s="2" t="s">
        <v>12</v>
      </c>
    </row>
    <row r="1216" spans="1:8" x14ac:dyDescent="0.3">
      <c r="A1216" s="1">
        <v>0.50017361111112091</v>
      </c>
      <c r="B1216" s="2" t="s">
        <v>34</v>
      </c>
      <c r="C1216" s="2" t="s">
        <v>8</v>
      </c>
      <c r="D1216" s="2" t="s">
        <v>9</v>
      </c>
      <c r="E1216" s="2" t="s">
        <v>10</v>
      </c>
      <c r="F1216" s="2" t="s">
        <v>11</v>
      </c>
      <c r="G1216">
        <v>3.1900000000000004</v>
      </c>
      <c r="H1216" s="2" t="s">
        <v>12</v>
      </c>
    </row>
    <row r="1217" spans="1:8" x14ac:dyDescent="0.3">
      <c r="A1217" s="1">
        <v>0.50023148148149121</v>
      </c>
      <c r="B1217" s="2" t="s">
        <v>34</v>
      </c>
      <c r="C1217" s="2" t="s">
        <v>8</v>
      </c>
      <c r="D1217" s="2" t="s">
        <v>9</v>
      </c>
      <c r="E1217" s="2" t="s">
        <v>10</v>
      </c>
      <c r="F1217" s="2" t="s">
        <v>11</v>
      </c>
      <c r="G1217">
        <v>3.18</v>
      </c>
      <c r="H1217" s="2" t="s">
        <v>12</v>
      </c>
    </row>
    <row r="1218" spans="1:8" x14ac:dyDescent="0.3">
      <c r="A1218" s="1">
        <v>0.50027777777778759</v>
      </c>
      <c r="B1218" s="2" t="s">
        <v>34</v>
      </c>
      <c r="C1218" s="2" t="s">
        <v>8</v>
      </c>
      <c r="D1218" s="2" t="s">
        <v>9</v>
      </c>
      <c r="E1218" s="2" t="s">
        <v>10</v>
      </c>
      <c r="F1218" s="2" t="s">
        <v>11</v>
      </c>
      <c r="G1218">
        <v>3.18</v>
      </c>
      <c r="H1218" s="2" t="s">
        <v>12</v>
      </c>
    </row>
    <row r="1219" spans="1:8" x14ac:dyDescent="0.3">
      <c r="A1219" s="1">
        <v>0.5003356481481579</v>
      </c>
      <c r="B1219" s="2" t="s">
        <v>34</v>
      </c>
      <c r="C1219" s="2" t="s">
        <v>8</v>
      </c>
      <c r="D1219" s="2" t="s">
        <v>9</v>
      </c>
      <c r="E1219" s="2" t="s">
        <v>10</v>
      </c>
      <c r="F1219" s="2" t="s">
        <v>11</v>
      </c>
      <c r="G1219">
        <v>3.18</v>
      </c>
      <c r="H1219" s="2" t="s">
        <v>12</v>
      </c>
    </row>
    <row r="1220" spans="1:8" x14ac:dyDescent="0.3">
      <c r="A1220" s="1">
        <v>0.50038194444445427</v>
      </c>
      <c r="B1220" s="2" t="s">
        <v>34</v>
      </c>
      <c r="C1220" s="2" t="s">
        <v>8</v>
      </c>
      <c r="D1220" s="2" t="s">
        <v>9</v>
      </c>
      <c r="E1220" s="2" t="s">
        <v>10</v>
      </c>
      <c r="F1220" s="2" t="s">
        <v>11</v>
      </c>
      <c r="G1220">
        <v>3.1900000000000004</v>
      </c>
      <c r="H1220" s="2" t="s">
        <v>12</v>
      </c>
    </row>
    <row r="1221" spans="1:8" x14ac:dyDescent="0.3">
      <c r="A1221" s="1">
        <v>0.50043981481482458</v>
      </c>
      <c r="B1221" s="2" t="s">
        <v>34</v>
      </c>
      <c r="C1221" s="2" t="s">
        <v>8</v>
      </c>
      <c r="D1221" s="2" t="s">
        <v>9</v>
      </c>
      <c r="E1221" s="2" t="s">
        <v>10</v>
      </c>
      <c r="F1221" s="2" t="s">
        <v>11</v>
      </c>
      <c r="G1221">
        <v>3.18</v>
      </c>
      <c r="H1221" s="2" t="s">
        <v>12</v>
      </c>
    </row>
    <row r="1222" spans="1:8" x14ac:dyDescent="0.3">
      <c r="A1222" s="1">
        <v>0.50048611111112096</v>
      </c>
      <c r="B1222" s="2" t="s">
        <v>34</v>
      </c>
      <c r="C1222" s="2" t="s">
        <v>8</v>
      </c>
      <c r="D1222" s="2" t="s">
        <v>9</v>
      </c>
      <c r="E1222" s="2" t="s">
        <v>10</v>
      </c>
      <c r="F1222" s="2" t="s">
        <v>11</v>
      </c>
      <c r="G1222">
        <v>3.18</v>
      </c>
      <c r="H1222" s="2" t="s">
        <v>12</v>
      </c>
    </row>
    <row r="1223" spans="1:8" x14ac:dyDescent="0.3">
      <c r="A1223" s="1">
        <v>0.50054398148149126</v>
      </c>
      <c r="B1223" s="2" t="s">
        <v>34</v>
      </c>
      <c r="C1223" s="2" t="s">
        <v>8</v>
      </c>
      <c r="D1223" s="2" t="s">
        <v>9</v>
      </c>
      <c r="E1223" s="2" t="s">
        <v>10</v>
      </c>
      <c r="F1223" s="2" t="s">
        <v>11</v>
      </c>
      <c r="G1223">
        <v>3.1900000000000004</v>
      </c>
      <c r="H1223" s="2" t="s">
        <v>12</v>
      </c>
    </row>
    <row r="1224" spans="1:8" x14ac:dyDescent="0.3">
      <c r="A1224" s="1">
        <v>0.50059027777778764</v>
      </c>
      <c r="B1224" s="2" t="s">
        <v>34</v>
      </c>
      <c r="C1224" s="2" t="s">
        <v>8</v>
      </c>
      <c r="D1224" s="2" t="s">
        <v>9</v>
      </c>
      <c r="E1224" s="2" t="s">
        <v>10</v>
      </c>
      <c r="F1224" s="2" t="s">
        <v>11</v>
      </c>
      <c r="G1224">
        <v>3.18</v>
      </c>
      <c r="H1224" s="2" t="s">
        <v>12</v>
      </c>
    </row>
    <row r="1225" spans="1:8" x14ac:dyDescent="0.3">
      <c r="A1225" s="1">
        <v>0.50064814814815795</v>
      </c>
      <c r="B1225" s="2" t="s">
        <v>34</v>
      </c>
      <c r="C1225" s="2" t="s">
        <v>8</v>
      </c>
      <c r="D1225" s="2" t="s">
        <v>9</v>
      </c>
      <c r="E1225" s="2" t="s">
        <v>10</v>
      </c>
      <c r="F1225" s="2" t="s">
        <v>11</v>
      </c>
      <c r="G1225">
        <v>3.18</v>
      </c>
      <c r="H1225" s="2" t="s">
        <v>12</v>
      </c>
    </row>
    <row r="1226" spans="1:8" x14ac:dyDescent="0.3">
      <c r="A1226" s="1">
        <v>0.50069444444445432</v>
      </c>
      <c r="B1226" s="2" t="s">
        <v>34</v>
      </c>
      <c r="C1226" s="2" t="s">
        <v>8</v>
      </c>
      <c r="D1226" s="2" t="s">
        <v>9</v>
      </c>
      <c r="E1226" s="2" t="s">
        <v>10</v>
      </c>
      <c r="F1226" s="2" t="s">
        <v>11</v>
      </c>
      <c r="G1226">
        <v>3.18</v>
      </c>
      <c r="H1226" s="2" t="s">
        <v>12</v>
      </c>
    </row>
    <row r="1227" spans="1:8" x14ac:dyDescent="0.3">
      <c r="A1227" s="1">
        <v>0.50075231481482463</v>
      </c>
      <c r="B1227" s="2" t="s">
        <v>34</v>
      </c>
      <c r="C1227" s="2" t="s">
        <v>8</v>
      </c>
      <c r="D1227" s="2" t="s">
        <v>9</v>
      </c>
      <c r="E1227" s="2" t="s">
        <v>10</v>
      </c>
      <c r="F1227" s="2" t="s">
        <v>11</v>
      </c>
      <c r="G1227">
        <v>3.1900000000000004</v>
      </c>
      <c r="H1227" s="2" t="s">
        <v>12</v>
      </c>
    </row>
    <row r="1228" spans="1:8" x14ac:dyDescent="0.3">
      <c r="A1228" s="1">
        <v>0.50079861111112101</v>
      </c>
      <c r="B1228" s="2" t="s">
        <v>34</v>
      </c>
      <c r="C1228" s="2" t="s">
        <v>8</v>
      </c>
      <c r="D1228" s="2" t="s">
        <v>9</v>
      </c>
      <c r="E1228" s="2" t="s">
        <v>10</v>
      </c>
      <c r="F1228" s="2" t="s">
        <v>11</v>
      </c>
      <c r="G1228">
        <v>3.18</v>
      </c>
      <c r="H1228" s="2" t="s">
        <v>12</v>
      </c>
    </row>
    <row r="1229" spans="1:8" x14ac:dyDescent="0.3">
      <c r="A1229" s="1">
        <v>0.50085648148149131</v>
      </c>
      <c r="B1229" s="2" t="s">
        <v>34</v>
      </c>
      <c r="C1229" s="2" t="s">
        <v>8</v>
      </c>
      <c r="D1229" s="2" t="s">
        <v>9</v>
      </c>
      <c r="E1229" s="2" t="s">
        <v>10</v>
      </c>
      <c r="F1229" s="2" t="s">
        <v>11</v>
      </c>
      <c r="G1229">
        <v>3.18</v>
      </c>
      <c r="H1229" s="2" t="s">
        <v>12</v>
      </c>
    </row>
    <row r="1230" spans="1:8" x14ac:dyDescent="0.3">
      <c r="A1230" s="1">
        <v>0.50090277777778769</v>
      </c>
      <c r="B1230" s="2" t="s">
        <v>34</v>
      </c>
      <c r="C1230" s="2" t="s">
        <v>8</v>
      </c>
      <c r="D1230" s="2" t="s">
        <v>9</v>
      </c>
      <c r="E1230" s="2" t="s">
        <v>10</v>
      </c>
      <c r="F1230" s="2" t="s">
        <v>11</v>
      </c>
      <c r="G1230">
        <v>3.1900000000000004</v>
      </c>
      <c r="H1230" s="2" t="s">
        <v>12</v>
      </c>
    </row>
    <row r="1231" spans="1:8" x14ac:dyDescent="0.3">
      <c r="A1231" s="1">
        <v>0.50096064814815799</v>
      </c>
      <c r="B1231" s="2" t="s">
        <v>34</v>
      </c>
      <c r="C1231" s="2" t="s">
        <v>8</v>
      </c>
      <c r="D1231" s="2" t="s">
        <v>9</v>
      </c>
      <c r="E1231" s="2" t="s">
        <v>10</v>
      </c>
      <c r="F1231" s="2" t="s">
        <v>11</v>
      </c>
      <c r="G1231">
        <v>3.18</v>
      </c>
      <c r="H1231" s="2" t="s">
        <v>12</v>
      </c>
    </row>
    <row r="1232" spans="1:8" x14ac:dyDescent="0.3">
      <c r="A1232" s="1">
        <v>0.50100694444445437</v>
      </c>
      <c r="B1232" s="2" t="s">
        <v>34</v>
      </c>
      <c r="C1232" s="2" t="s">
        <v>8</v>
      </c>
      <c r="D1232" s="2" t="s">
        <v>9</v>
      </c>
      <c r="E1232" s="2" t="s">
        <v>10</v>
      </c>
      <c r="F1232" s="2" t="s">
        <v>11</v>
      </c>
      <c r="G1232">
        <v>3.18</v>
      </c>
      <c r="H1232" s="2" t="s">
        <v>12</v>
      </c>
    </row>
    <row r="1233" spans="1:8" x14ac:dyDescent="0.3">
      <c r="A1233" s="1">
        <v>0.50106481481482468</v>
      </c>
      <c r="B1233" s="2" t="s">
        <v>34</v>
      </c>
      <c r="C1233" s="2" t="s">
        <v>8</v>
      </c>
      <c r="D1233" s="2" t="s">
        <v>9</v>
      </c>
      <c r="E1233" s="2" t="s">
        <v>10</v>
      </c>
      <c r="F1233" s="2" t="s">
        <v>11</v>
      </c>
      <c r="G1233">
        <v>3.18</v>
      </c>
      <c r="H1233" s="2" t="s">
        <v>12</v>
      </c>
    </row>
    <row r="1234" spans="1:8" x14ac:dyDescent="0.3">
      <c r="A1234" s="1">
        <v>0.50111111111112105</v>
      </c>
      <c r="B1234" s="2" t="s">
        <v>34</v>
      </c>
      <c r="C1234" s="2" t="s">
        <v>8</v>
      </c>
      <c r="D1234" s="2" t="s">
        <v>9</v>
      </c>
      <c r="E1234" s="2" t="s">
        <v>10</v>
      </c>
      <c r="F1234" s="2" t="s">
        <v>11</v>
      </c>
      <c r="G1234">
        <v>3.1900000000000004</v>
      </c>
      <c r="H1234" s="2" t="s">
        <v>12</v>
      </c>
    </row>
    <row r="1235" spans="1:8" x14ac:dyDescent="0.3">
      <c r="A1235" s="1">
        <v>0.50116898148149136</v>
      </c>
      <c r="B1235" s="2" t="s">
        <v>34</v>
      </c>
      <c r="C1235" s="2" t="s">
        <v>8</v>
      </c>
      <c r="D1235" s="2" t="s">
        <v>9</v>
      </c>
      <c r="E1235" s="2" t="s">
        <v>10</v>
      </c>
      <c r="F1235" s="2" t="s">
        <v>11</v>
      </c>
      <c r="G1235">
        <v>3.18</v>
      </c>
      <c r="H1235" s="2" t="s">
        <v>12</v>
      </c>
    </row>
    <row r="1236" spans="1:8" x14ac:dyDescent="0.3">
      <c r="A1236" s="1">
        <v>0.50121527777778774</v>
      </c>
      <c r="B1236" s="2" t="s">
        <v>34</v>
      </c>
      <c r="C1236" s="2" t="s">
        <v>8</v>
      </c>
      <c r="D1236" s="2" t="s">
        <v>9</v>
      </c>
      <c r="E1236" s="2" t="s">
        <v>10</v>
      </c>
      <c r="F1236" s="2" t="s">
        <v>11</v>
      </c>
      <c r="G1236">
        <v>3.18</v>
      </c>
      <c r="H1236" s="2" t="s">
        <v>12</v>
      </c>
    </row>
    <row r="1237" spans="1:8" x14ac:dyDescent="0.3">
      <c r="A1237" s="1">
        <v>0.50127314814815804</v>
      </c>
      <c r="B1237" s="2" t="s">
        <v>34</v>
      </c>
      <c r="C1237" s="2" t="s">
        <v>8</v>
      </c>
      <c r="D1237" s="2" t="s">
        <v>9</v>
      </c>
      <c r="E1237" s="2" t="s">
        <v>10</v>
      </c>
      <c r="F1237" s="2" t="s">
        <v>11</v>
      </c>
      <c r="G1237">
        <v>3.1900000000000004</v>
      </c>
      <c r="H1237" s="2" t="s">
        <v>12</v>
      </c>
    </row>
    <row r="1238" spans="1:8" x14ac:dyDescent="0.3">
      <c r="A1238" s="1">
        <v>0.50131944444445442</v>
      </c>
      <c r="B1238" s="2" t="s">
        <v>34</v>
      </c>
      <c r="C1238" s="2" t="s">
        <v>8</v>
      </c>
      <c r="D1238" s="2" t="s">
        <v>9</v>
      </c>
      <c r="E1238" s="2" t="s">
        <v>10</v>
      </c>
      <c r="F1238" s="2" t="s">
        <v>11</v>
      </c>
      <c r="G1238">
        <v>3.18</v>
      </c>
      <c r="H1238" s="2" t="s">
        <v>12</v>
      </c>
    </row>
    <row r="1239" spans="1:8" x14ac:dyDescent="0.3">
      <c r="A1239" s="1">
        <v>0.50137731481482473</v>
      </c>
      <c r="B1239" s="2" t="s">
        <v>34</v>
      </c>
      <c r="C1239" s="2" t="s">
        <v>8</v>
      </c>
      <c r="D1239" s="2" t="s">
        <v>9</v>
      </c>
      <c r="E1239" s="2" t="s">
        <v>10</v>
      </c>
      <c r="F1239" s="2" t="s">
        <v>11</v>
      </c>
      <c r="G1239">
        <v>3.18</v>
      </c>
      <c r="H1239" s="2" t="s">
        <v>12</v>
      </c>
    </row>
    <row r="1240" spans="1:8" x14ac:dyDescent="0.3">
      <c r="A1240" s="1">
        <v>0.5014236111111211</v>
      </c>
      <c r="B1240" s="2" t="s">
        <v>34</v>
      </c>
      <c r="C1240" s="2" t="s">
        <v>8</v>
      </c>
      <c r="D1240" s="2" t="s">
        <v>9</v>
      </c>
      <c r="E1240" s="2" t="s">
        <v>10</v>
      </c>
      <c r="F1240" s="2" t="s">
        <v>11</v>
      </c>
      <c r="G1240">
        <v>3.18</v>
      </c>
      <c r="H1240" s="2" t="s">
        <v>12</v>
      </c>
    </row>
    <row r="1241" spans="1:8" x14ac:dyDescent="0.3">
      <c r="A1241" s="1">
        <v>0.50148148148149141</v>
      </c>
      <c r="B1241" s="2" t="s">
        <v>34</v>
      </c>
      <c r="C1241" s="2" t="s">
        <v>8</v>
      </c>
      <c r="D1241" s="2" t="s">
        <v>9</v>
      </c>
      <c r="E1241" s="2" t="s">
        <v>10</v>
      </c>
      <c r="F1241" s="2" t="s">
        <v>11</v>
      </c>
      <c r="G1241">
        <v>3.1900000000000004</v>
      </c>
      <c r="H1241" s="2" t="s">
        <v>12</v>
      </c>
    </row>
    <row r="1242" spans="1:8" x14ac:dyDescent="0.3">
      <c r="A1242" s="1">
        <v>0.50152777777778779</v>
      </c>
      <c r="B1242" s="2" t="s">
        <v>34</v>
      </c>
      <c r="C1242" s="2" t="s">
        <v>8</v>
      </c>
      <c r="D1242" s="2" t="s">
        <v>9</v>
      </c>
      <c r="E1242" s="2" t="s">
        <v>10</v>
      </c>
      <c r="F1242" s="2" t="s">
        <v>11</v>
      </c>
      <c r="G1242">
        <v>3.18</v>
      </c>
      <c r="H1242" s="2" t="s">
        <v>12</v>
      </c>
    </row>
    <row r="1243" spans="1:8" x14ac:dyDescent="0.3">
      <c r="A1243" s="1">
        <v>0.50158564814815809</v>
      </c>
      <c r="B1243" s="2" t="s">
        <v>34</v>
      </c>
      <c r="C1243" s="2" t="s">
        <v>8</v>
      </c>
      <c r="D1243" s="2" t="s">
        <v>9</v>
      </c>
      <c r="E1243" s="2" t="s">
        <v>10</v>
      </c>
      <c r="F1243" s="2" t="s">
        <v>11</v>
      </c>
      <c r="G1243">
        <v>3.18</v>
      </c>
      <c r="H1243" s="2" t="s">
        <v>12</v>
      </c>
    </row>
    <row r="1244" spans="1:8" x14ac:dyDescent="0.3">
      <c r="A1244" s="1">
        <v>0.50163194444445447</v>
      </c>
      <c r="B1244" s="2" t="s">
        <v>34</v>
      </c>
      <c r="C1244" s="2" t="s">
        <v>8</v>
      </c>
      <c r="D1244" s="2" t="s">
        <v>9</v>
      </c>
      <c r="E1244" s="2" t="s">
        <v>10</v>
      </c>
      <c r="F1244" s="2" t="s">
        <v>11</v>
      </c>
      <c r="G1244">
        <v>3.1900000000000004</v>
      </c>
      <c r="H1244" s="2" t="s">
        <v>12</v>
      </c>
    </row>
    <row r="1245" spans="1:8" x14ac:dyDescent="0.3">
      <c r="A1245" s="1">
        <v>0.50168981481482477</v>
      </c>
      <c r="B1245" s="2" t="s">
        <v>34</v>
      </c>
      <c r="C1245" s="2" t="s">
        <v>8</v>
      </c>
      <c r="D1245" s="2" t="s">
        <v>9</v>
      </c>
      <c r="E1245" s="2" t="s">
        <v>10</v>
      </c>
      <c r="F1245" s="2" t="s">
        <v>11</v>
      </c>
      <c r="G1245">
        <v>3.18</v>
      </c>
      <c r="H1245" s="2" t="s">
        <v>12</v>
      </c>
    </row>
    <row r="1246" spans="1:8" x14ac:dyDescent="0.3">
      <c r="A1246" s="1">
        <v>0.50173611111112115</v>
      </c>
      <c r="B1246" s="2" t="s">
        <v>34</v>
      </c>
      <c r="C1246" s="2" t="s">
        <v>8</v>
      </c>
      <c r="D1246" s="2" t="s">
        <v>9</v>
      </c>
      <c r="E1246" s="2" t="s">
        <v>10</v>
      </c>
      <c r="F1246" s="2" t="s">
        <v>11</v>
      </c>
      <c r="G1246">
        <v>3.18</v>
      </c>
      <c r="H1246" s="2" t="s">
        <v>12</v>
      </c>
    </row>
    <row r="1247" spans="1:8" x14ac:dyDescent="0.3">
      <c r="A1247" s="1">
        <v>0.50179398148149146</v>
      </c>
      <c r="B1247" s="2" t="s">
        <v>34</v>
      </c>
      <c r="C1247" s="2" t="s">
        <v>8</v>
      </c>
      <c r="D1247" s="2" t="s">
        <v>9</v>
      </c>
      <c r="E1247" s="2" t="s">
        <v>10</v>
      </c>
      <c r="F1247" s="2" t="s">
        <v>11</v>
      </c>
      <c r="G1247">
        <v>3.18</v>
      </c>
      <c r="H1247" s="2" t="s">
        <v>12</v>
      </c>
    </row>
    <row r="1248" spans="1:8" x14ac:dyDescent="0.3">
      <c r="A1248" s="1">
        <v>0.50184027777778784</v>
      </c>
      <c r="B1248" s="2" t="s">
        <v>34</v>
      </c>
      <c r="C1248" s="2" t="s">
        <v>8</v>
      </c>
      <c r="D1248" s="2" t="s">
        <v>9</v>
      </c>
      <c r="E1248" s="2" t="s">
        <v>10</v>
      </c>
      <c r="F1248" s="2" t="s">
        <v>11</v>
      </c>
      <c r="G1248">
        <v>3.1900000000000004</v>
      </c>
      <c r="H1248" s="2" t="s">
        <v>12</v>
      </c>
    </row>
    <row r="1249" spans="1:8" x14ac:dyDescent="0.3">
      <c r="A1249" s="1">
        <v>0.50189814814815814</v>
      </c>
      <c r="B1249" s="2" t="s">
        <v>34</v>
      </c>
      <c r="C1249" s="2" t="s">
        <v>8</v>
      </c>
      <c r="D1249" s="2" t="s">
        <v>9</v>
      </c>
      <c r="E1249" s="2" t="s">
        <v>10</v>
      </c>
      <c r="F1249" s="2" t="s">
        <v>11</v>
      </c>
      <c r="G1249">
        <v>3.18</v>
      </c>
      <c r="H1249" s="2" t="s">
        <v>12</v>
      </c>
    </row>
    <row r="1250" spans="1:8" x14ac:dyDescent="0.3">
      <c r="A1250" s="1">
        <v>0.50194444444445452</v>
      </c>
      <c r="B1250" s="2" t="s">
        <v>34</v>
      </c>
      <c r="C1250" s="2" t="s">
        <v>8</v>
      </c>
      <c r="D1250" s="2" t="s">
        <v>9</v>
      </c>
      <c r="E1250" s="2" t="s">
        <v>10</v>
      </c>
      <c r="F1250" s="2" t="s">
        <v>11</v>
      </c>
      <c r="G1250">
        <v>3.18</v>
      </c>
      <c r="H1250" s="2" t="s">
        <v>12</v>
      </c>
    </row>
    <row r="1251" spans="1:8" x14ac:dyDescent="0.3">
      <c r="A1251" s="1">
        <v>0.50200231481482482</v>
      </c>
      <c r="B1251" s="2" t="s">
        <v>34</v>
      </c>
      <c r="C1251" s="2" t="s">
        <v>8</v>
      </c>
      <c r="D1251" s="2" t="s">
        <v>9</v>
      </c>
      <c r="E1251" s="2" t="s">
        <v>10</v>
      </c>
      <c r="F1251" s="2" t="s">
        <v>11</v>
      </c>
      <c r="G1251">
        <v>3.1900000000000004</v>
      </c>
      <c r="H1251" s="2" t="s">
        <v>12</v>
      </c>
    </row>
    <row r="1252" spans="1:8" x14ac:dyDescent="0.3">
      <c r="A1252" s="1">
        <v>0.5020486111111212</v>
      </c>
      <c r="B1252" s="2" t="s">
        <v>34</v>
      </c>
      <c r="C1252" s="2" t="s">
        <v>8</v>
      </c>
      <c r="D1252" s="2" t="s">
        <v>9</v>
      </c>
      <c r="E1252" s="2" t="s">
        <v>10</v>
      </c>
      <c r="F1252" s="2" t="s">
        <v>11</v>
      </c>
      <c r="G1252">
        <v>3.18</v>
      </c>
      <c r="H1252" s="2" t="s">
        <v>12</v>
      </c>
    </row>
    <row r="1253" spans="1:8" x14ac:dyDescent="0.3">
      <c r="A1253" s="1">
        <v>0.50210648148149151</v>
      </c>
      <c r="B1253" s="2" t="s">
        <v>34</v>
      </c>
      <c r="C1253" s="2" t="s">
        <v>8</v>
      </c>
      <c r="D1253" s="2" t="s">
        <v>9</v>
      </c>
      <c r="E1253" s="2" t="s">
        <v>10</v>
      </c>
      <c r="F1253" s="2" t="s">
        <v>11</v>
      </c>
      <c r="G1253">
        <v>3.18</v>
      </c>
      <c r="H1253" s="2" t="s">
        <v>12</v>
      </c>
    </row>
    <row r="1254" spans="1:8" x14ac:dyDescent="0.3">
      <c r="A1254" s="1">
        <v>0.50215277777778788</v>
      </c>
      <c r="B1254" s="2" t="s">
        <v>34</v>
      </c>
      <c r="C1254" s="2" t="s">
        <v>8</v>
      </c>
      <c r="D1254" s="2" t="s">
        <v>9</v>
      </c>
      <c r="E1254" s="2" t="s">
        <v>10</v>
      </c>
      <c r="F1254" s="2" t="s">
        <v>11</v>
      </c>
      <c r="G1254">
        <v>3.18</v>
      </c>
      <c r="H1254" s="2" t="s">
        <v>12</v>
      </c>
    </row>
    <row r="1255" spans="1:8" x14ac:dyDescent="0.3">
      <c r="A1255" s="1">
        <v>0.50221064814815819</v>
      </c>
      <c r="B1255" s="2" t="s">
        <v>34</v>
      </c>
      <c r="C1255" s="2" t="s">
        <v>8</v>
      </c>
      <c r="D1255" s="2" t="s">
        <v>9</v>
      </c>
      <c r="E1255" s="2" t="s">
        <v>10</v>
      </c>
      <c r="F1255" s="2" t="s">
        <v>11</v>
      </c>
      <c r="G1255">
        <v>3.1900000000000004</v>
      </c>
      <c r="H1255" s="2" t="s">
        <v>12</v>
      </c>
    </row>
    <row r="1256" spans="1:8" x14ac:dyDescent="0.3">
      <c r="A1256" s="1">
        <v>0.50225694444445457</v>
      </c>
      <c r="B1256" s="2" t="s">
        <v>34</v>
      </c>
      <c r="C1256" s="2" t="s">
        <v>8</v>
      </c>
      <c r="D1256" s="2" t="s">
        <v>9</v>
      </c>
      <c r="E1256" s="2" t="s">
        <v>10</v>
      </c>
      <c r="F1256" s="2" t="s">
        <v>11</v>
      </c>
      <c r="G1256">
        <v>3.18</v>
      </c>
      <c r="H1256" s="2" t="s">
        <v>12</v>
      </c>
    </row>
    <row r="1257" spans="1:8" x14ac:dyDescent="0.3">
      <c r="A1257" s="1">
        <v>0.50231481481482487</v>
      </c>
      <c r="B1257" s="2" t="s">
        <v>34</v>
      </c>
      <c r="C1257" s="2" t="s">
        <v>8</v>
      </c>
      <c r="D1257" s="2" t="s">
        <v>9</v>
      </c>
      <c r="E1257" s="2" t="s">
        <v>10</v>
      </c>
      <c r="F1257" s="2" t="s">
        <v>11</v>
      </c>
      <c r="G1257">
        <v>3.1900000000000004</v>
      </c>
      <c r="H1257" s="2" t="s">
        <v>12</v>
      </c>
    </row>
    <row r="1258" spans="1:8" x14ac:dyDescent="0.3">
      <c r="A1258" s="1">
        <v>0.50236111111112125</v>
      </c>
      <c r="B1258" s="2" t="s">
        <v>34</v>
      </c>
      <c r="C1258" s="2" t="s">
        <v>8</v>
      </c>
      <c r="D1258" s="2" t="s">
        <v>9</v>
      </c>
      <c r="E1258" s="2" t="s">
        <v>10</v>
      </c>
      <c r="F1258" s="2" t="s">
        <v>11</v>
      </c>
      <c r="G1258">
        <v>3.18</v>
      </c>
      <c r="H1258" s="2" t="s">
        <v>12</v>
      </c>
    </row>
    <row r="1259" spans="1:8" x14ac:dyDescent="0.3">
      <c r="A1259" s="1">
        <v>0.50241898148149156</v>
      </c>
      <c r="B1259" s="2" t="s">
        <v>34</v>
      </c>
      <c r="C1259" s="2" t="s">
        <v>8</v>
      </c>
      <c r="D1259" s="2" t="s">
        <v>9</v>
      </c>
      <c r="E1259" s="2" t="s">
        <v>10</v>
      </c>
      <c r="F1259" s="2" t="s">
        <v>11</v>
      </c>
      <c r="G1259">
        <v>3.1900000000000004</v>
      </c>
      <c r="H1259" s="2" t="s">
        <v>12</v>
      </c>
    </row>
    <row r="1260" spans="1:8" x14ac:dyDescent="0.3">
      <c r="A1260" s="1">
        <v>0.50246527777778793</v>
      </c>
      <c r="B1260" s="2" t="s">
        <v>34</v>
      </c>
      <c r="C1260" s="2" t="s">
        <v>8</v>
      </c>
      <c r="D1260" s="2" t="s">
        <v>9</v>
      </c>
      <c r="E1260" s="2" t="s">
        <v>10</v>
      </c>
      <c r="F1260" s="2" t="s">
        <v>11</v>
      </c>
      <c r="G1260">
        <v>3.18</v>
      </c>
      <c r="H1260" s="2" t="s">
        <v>12</v>
      </c>
    </row>
    <row r="1261" spans="1:8" x14ac:dyDescent="0.3">
      <c r="A1261" s="1">
        <v>0.50252314814815824</v>
      </c>
      <c r="B1261" s="2" t="s">
        <v>34</v>
      </c>
      <c r="C1261" s="2" t="s">
        <v>8</v>
      </c>
      <c r="D1261" s="2" t="s">
        <v>9</v>
      </c>
      <c r="E1261" s="2" t="s">
        <v>10</v>
      </c>
      <c r="F1261" s="2" t="s">
        <v>11</v>
      </c>
      <c r="G1261">
        <v>3.1900000000000004</v>
      </c>
      <c r="H1261" s="2" t="s">
        <v>12</v>
      </c>
    </row>
    <row r="1262" spans="1:8" x14ac:dyDescent="0.3">
      <c r="A1262" s="1">
        <v>0.50256944444445462</v>
      </c>
      <c r="B1262" s="2" t="s">
        <v>34</v>
      </c>
      <c r="C1262" s="2" t="s">
        <v>8</v>
      </c>
      <c r="D1262" s="2" t="s">
        <v>9</v>
      </c>
      <c r="E1262" s="2" t="s">
        <v>10</v>
      </c>
      <c r="F1262" s="2" t="s">
        <v>11</v>
      </c>
      <c r="G1262">
        <v>3.18</v>
      </c>
      <c r="H1262" s="2" t="s">
        <v>12</v>
      </c>
    </row>
    <row r="1263" spans="1:8" x14ac:dyDescent="0.3">
      <c r="A1263" s="1">
        <v>0.50262731481482492</v>
      </c>
      <c r="B1263" s="2" t="s">
        <v>34</v>
      </c>
      <c r="C1263" s="2" t="s">
        <v>8</v>
      </c>
      <c r="D1263" s="2" t="s">
        <v>9</v>
      </c>
      <c r="E1263" s="2" t="s">
        <v>10</v>
      </c>
      <c r="F1263" s="2" t="s">
        <v>11</v>
      </c>
      <c r="G1263">
        <v>3.1900000000000004</v>
      </c>
      <c r="H1263" s="2" t="s">
        <v>12</v>
      </c>
    </row>
    <row r="1264" spans="1:8" x14ac:dyDescent="0.3">
      <c r="A1264" s="1">
        <v>0.5026736111111213</v>
      </c>
      <c r="B1264" s="2" t="s">
        <v>34</v>
      </c>
      <c r="C1264" s="2" t="s">
        <v>8</v>
      </c>
      <c r="D1264" s="2" t="s">
        <v>9</v>
      </c>
      <c r="E1264" s="2" t="s">
        <v>10</v>
      </c>
      <c r="F1264" s="2" t="s">
        <v>11</v>
      </c>
      <c r="G1264">
        <v>3.18</v>
      </c>
      <c r="H1264" s="2" t="s">
        <v>12</v>
      </c>
    </row>
    <row r="1265" spans="1:8" x14ac:dyDescent="0.3">
      <c r="A1265" s="1">
        <v>0.5027314814814916</v>
      </c>
      <c r="B1265" s="2" t="s">
        <v>34</v>
      </c>
      <c r="C1265" s="2" t="s">
        <v>8</v>
      </c>
      <c r="D1265" s="2" t="s">
        <v>9</v>
      </c>
      <c r="E1265" s="2" t="s">
        <v>10</v>
      </c>
      <c r="F1265" s="2" t="s">
        <v>11</v>
      </c>
      <c r="G1265">
        <v>3.1900000000000004</v>
      </c>
      <c r="H1265" s="2" t="s">
        <v>12</v>
      </c>
    </row>
    <row r="1266" spans="1:8" x14ac:dyDescent="0.3">
      <c r="A1266" s="1">
        <v>0.50277777777778798</v>
      </c>
      <c r="B1266" s="2" t="s">
        <v>34</v>
      </c>
      <c r="C1266" s="2" t="s">
        <v>8</v>
      </c>
      <c r="D1266" s="2" t="s">
        <v>9</v>
      </c>
      <c r="E1266" s="2" t="s">
        <v>10</v>
      </c>
      <c r="F1266" s="2" t="s">
        <v>11</v>
      </c>
      <c r="G1266">
        <v>3.18</v>
      </c>
      <c r="H1266" s="2" t="s">
        <v>12</v>
      </c>
    </row>
    <row r="1267" spans="1:8" x14ac:dyDescent="0.3">
      <c r="A1267" s="1">
        <v>0.50283564814815829</v>
      </c>
      <c r="B1267" s="2" t="s">
        <v>34</v>
      </c>
      <c r="C1267" s="2" t="s">
        <v>8</v>
      </c>
      <c r="D1267" s="2" t="s">
        <v>9</v>
      </c>
      <c r="E1267" s="2" t="s">
        <v>10</v>
      </c>
      <c r="F1267" s="2" t="s">
        <v>11</v>
      </c>
      <c r="G1267">
        <v>3.1900000000000004</v>
      </c>
      <c r="H1267" s="2" t="s">
        <v>12</v>
      </c>
    </row>
    <row r="1268" spans="1:8" x14ac:dyDescent="0.3">
      <c r="A1268" s="1">
        <v>0.50288194444445466</v>
      </c>
      <c r="B1268" s="2" t="s">
        <v>34</v>
      </c>
      <c r="C1268" s="2" t="s">
        <v>8</v>
      </c>
      <c r="D1268" s="2" t="s">
        <v>9</v>
      </c>
      <c r="E1268" s="2" t="s">
        <v>10</v>
      </c>
      <c r="F1268" s="2" t="s">
        <v>11</v>
      </c>
      <c r="G1268">
        <v>3.18</v>
      </c>
      <c r="H1268" s="2" t="s">
        <v>12</v>
      </c>
    </row>
    <row r="1269" spans="1:8" x14ac:dyDescent="0.3">
      <c r="A1269" s="1">
        <v>0.50293981481482497</v>
      </c>
      <c r="B1269" s="2" t="s">
        <v>34</v>
      </c>
      <c r="C1269" s="2" t="s">
        <v>8</v>
      </c>
      <c r="D1269" s="2" t="s">
        <v>9</v>
      </c>
      <c r="E1269" s="2" t="s">
        <v>10</v>
      </c>
      <c r="F1269" s="2" t="s">
        <v>11</v>
      </c>
      <c r="G1269">
        <v>3.1900000000000004</v>
      </c>
      <c r="H1269" s="2" t="s">
        <v>12</v>
      </c>
    </row>
    <row r="1270" spans="1:8" x14ac:dyDescent="0.3">
      <c r="A1270" s="1">
        <v>0.50298611111112135</v>
      </c>
      <c r="B1270" s="2" t="s">
        <v>34</v>
      </c>
      <c r="C1270" s="2" t="s">
        <v>8</v>
      </c>
      <c r="D1270" s="2" t="s">
        <v>9</v>
      </c>
      <c r="E1270" s="2" t="s">
        <v>10</v>
      </c>
      <c r="F1270" s="2" t="s">
        <v>11</v>
      </c>
      <c r="G1270">
        <v>3.18</v>
      </c>
      <c r="H1270" s="2" t="s">
        <v>12</v>
      </c>
    </row>
    <row r="1271" spans="1:8" x14ac:dyDescent="0.3">
      <c r="A1271" s="1">
        <v>0.50304398148149165</v>
      </c>
      <c r="B1271" s="2" t="s">
        <v>34</v>
      </c>
      <c r="C1271" s="2" t="s">
        <v>8</v>
      </c>
      <c r="D1271" s="2" t="s">
        <v>9</v>
      </c>
      <c r="E1271" s="2" t="s">
        <v>10</v>
      </c>
      <c r="F1271" s="2" t="s">
        <v>11</v>
      </c>
      <c r="G1271">
        <v>3.1900000000000004</v>
      </c>
      <c r="H1271" s="2" t="s">
        <v>12</v>
      </c>
    </row>
    <row r="1272" spans="1:8" x14ac:dyDescent="0.3">
      <c r="A1272" s="1">
        <v>0.50309027777778803</v>
      </c>
      <c r="B1272" s="2" t="s">
        <v>34</v>
      </c>
      <c r="C1272" s="2" t="s">
        <v>8</v>
      </c>
      <c r="D1272" s="2" t="s">
        <v>9</v>
      </c>
      <c r="E1272" s="2" t="s">
        <v>10</v>
      </c>
      <c r="F1272" s="2" t="s">
        <v>11</v>
      </c>
      <c r="G1272">
        <v>3.18</v>
      </c>
      <c r="H1272" s="2" t="s">
        <v>12</v>
      </c>
    </row>
    <row r="1273" spans="1:8" x14ac:dyDescent="0.3">
      <c r="A1273" s="1">
        <v>0.50314814814815834</v>
      </c>
      <c r="B1273" s="2" t="s">
        <v>34</v>
      </c>
      <c r="C1273" s="2" t="s">
        <v>8</v>
      </c>
      <c r="D1273" s="2" t="s">
        <v>9</v>
      </c>
      <c r="E1273" s="2" t="s">
        <v>10</v>
      </c>
      <c r="F1273" s="2" t="s">
        <v>11</v>
      </c>
      <c r="G1273">
        <v>3.1900000000000004</v>
      </c>
      <c r="H1273" s="2" t="s">
        <v>12</v>
      </c>
    </row>
    <row r="1274" spans="1:8" x14ac:dyDescent="0.3">
      <c r="A1274" s="1">
        <v>0.50319444444445471</v>
      </c>
      <c r="B1274" s="2" t="s">
        <v>34</v>
      </c>
      <c r="C1274" s="2" t="s">
        <v>8</v>
      </c>
      <c r="D1274" s="2" t="s">
        <v>9</v>
      </c>
      <c r="E1274" s="2" t="s">
        <v>10</v>
      </c>
      <c r="F1274" s="2" t="s">
        <v>11</v>
      </c>
      <c r="G1274">
        <v>3.18</v>
      </c>
      <c r="H1274" s="2" t="s">
        <v>12</v>
      </c>
    </row>
    <row r="1275" spans="1:8" x14ac:dyDescent="0.3">
      <c r="A1275" s="1">
        <v>0.50325231481482502</v>
      </c>
      <c r="B1275" s="2" t="s">
        <v>34</v>
      </c>
      <c r="C1275" s="2" t="s">
        <v>8</v>
      </c>
      <c r="D1275" s="2" t="s">
        <v>9</v>
      </c>
      <c r="E1275" s="2" t="s">
        <v>10</v>
      </c>
      <c r="F1275" s="2" t="s">
        <v>11</v>
      </c>
      <c r="G1275">
        <v>3.1900000000000004</v>
      </c>
      <c r="H1275" s="2" t="s">
        <v>12</v>
      </c>
    </row>
    <row r="1276" spans="1:8" x14ac:dyDescent="0.3">
      <c r="A1276" s="1">
        <v>0.5032986111111214</v>
      </c>
      <c r="B1276" s="2" t="s">
        <v>34</v>
      </c>
      <c r="C1276" s="2" t="s">
        <v>8</v>
      </c>
      <c r="D1276" s="2" t="s">
        <v>9</v>
      </c>
      <c r="E1276" s="2" t="s">
        <v>10</v>
      </c>
      <c r="F1276" s="2" t="s">
        <v>11</v>
      </c>
      <c r="G1276">
        <v>3.18</v>
      </c>
      <c r="H1276" s="2" t="s">
        <v>12</v>
      </c>
    </row>
    <row r="1277" spans="1:8" x14ac:dyDescent="0.3">
      <c r="A1277" s="1">
        <v>0.5033564814814917</v>
      </c>
      <c r="B1277" s="2" t="s">
        <v>34</v>
      </c>
      <c r="C1277" s="2" t="s">
        <v>8</v>
      </c>
      <c r="D1277" s="2" t="s">
        <v>9</v>
      </c>
      <c r="E1277" s="2" t="s">
        <v>10</v>
      </c>
      <c r="F1277" s="2" t="s">
        <v>11</v>
      </c>
      <c r="G1277">
        <v>3.1900000000000004</v>
      </c>
      <c r="H1277" s="2" t="s">
        <v>12</v>
      </c>
    </row>
    <row r="1278" spans="1:8" x14ac:dyDescent="0.3">
      <c r="A1278" s="1">
        <v>0.50340277777778808</v>
      </c>
      <c r="B1278" s="2" t="s">
        <v>34</v>
      </c>
      <c r="C1278" s="2" t="s">
        <v>8</v>
      </c>
      <c r="D1278" s="2" t="s">
        <v>9</v>
      </c>
      <c r="E1278" s="2" t="s">
        <v>10</v>
      </c>
      <c r="F1278" s="2" t="s">
        <v>11</v>
      </c>
      <c r="G1278">
        <v>3.18</v>
      </c>
      <c r="H1278" s="2" t="s">
        <v>12</v>
      </c>
    </row>
    <row r="1279" spans="1:8" x14ac:dyDescent="0.3">
      <c r="A1279" s="1">
        <v>0.50346064814815839</v>
      </c>
      <c r="B1279" s="2" t="s">
        <v>34</v>
      </c>
      <c r="C1279" s="2" t="s">
        <v>8</v>
      </c>
      <c r="D1279" s="2" t="s">
        <v>9</v>
      </c>
      <c r="E1279" s="2" t="s">
        <v>10</v>
      </c>
      <c r="F1279" s="2" t="s">
        <v>11</v>
      </c>
      <c r="G1279">
        <v>3.1900000000000004</v>
      </c>
      <c r="H1279" s="2" t="s">
        <v>12</v>
      </c>
    </row>
    <row r="1280" spans="1:8" x14ac:dyDescent="0.3">
      <c r="A1280" s="1">
        <v>0.50350694444445476</v>
      </c>
      <c r="B1280" s="2" t="s">
        <v>34</v>
      </c>
      <c r="C1280" s="2" t="s">
        <v>8</v>
      </c>
      <c r="D1280" s="2" t="s">
        <v>9</v>
      </c>
      <c r="E1280" s="2" t="s">
        <v>10</v>
      </c>
      <c r="F1280" s="2" t="s">
        <v>11</v>
      </c>
      <c r="G1280">
        <v>3.18</v>
      </c>
      <c r="H1280" s="2" t="s">
        <v>12</v>
      </c>
    </row>
    <row r="1281" spans="1:8" x14ac:dyDescent="0.3">
      <c r="A1281" s="1">
        <v>0.50356481481482507</v>
      </c>
      <c r="B1281" s="2" t="s">
        <v>34</v>
      </c>
      <c r="C1281" s="2" t="s">
        <v>8</v>
      </c>
      <c r="D1281" s="2" t="s">
        <v>9</v>
      </c>
      <c r="E1281" s="2" t="s">
        <v>10</v>
      </c>
      <c r="F1281" s="2" t="s">
        <v>11</v>
      </c>
      <c r="G1281">
        <v>3.1900000000000004</v>
      </c>
      <c r="H1281" s="2" t="s">
        <v>12</v>
      </c>
    </row>
    <row r="1282" spans="1:8" x14ac:dyDescent="0.3">
      <c r="A1282" s="1">
        <v>0.50361111111112145</v>
      </c>
      <c r="B1282" s="2" t="s">
        <v>34</v>
      </c>
      <c r="C1282" s="2" t="s">
        <v>8</v>
      </c>
      <c r="D1282" s="2" t="s">
        <v>9</v>
      </c>
      <c r="E1282" s="2" t="s">
        <v>10</v>
      </c>
      <c r="F1282" s="2" t="s">
        <v>11</v>
      </c>
      <c r="G1282">
        <v>3.18</v>
      </c>
      <c r="H1282" s="2" t="s">
        <v>12</v>
      </c>
    </row>
    <row r="1283" spans="1:8" x14ac:dyDescent="0.3">
      <c r="A1283" s="1">
        <v>0.50366898148149175</v>
      </c>
      <c r="B1283" s="2" t="s">
        <v>34</v>
      </c>
      <c r="C1283" s="2" t="s">
        <v>8</v>
      </c>
      <c r="D1283" s="2" t="s">
        <v>9</v>
      </c>
      <c r="E1283" s="2" t="s">
        <v>10</v>
      </c>
      <c r="F1283" s="2" t="s">
        <v>11</v>
      </c>
      <c r="G1283">
        <v>3.1900000000000004</v>
      </c>
      <c r="H1283" s="2" t="s">
        <v>12</v>
      </c>
    </row>
    <row r="1284" spans="1:8" x14ac:dyDescent="0.3">
      <c r="A1284" s="1">
        <v>0.50371527777778813</v>
      </c>
      <c r="B1284" s="2" t="s">
        <v>34</v>
      </c>
      <c r="C1284" s="2" t="s">
        <v>8</v>
      </c>
      <c r="D1284" s="2" t="s">
        <v>9</v>
      </c>
      <c r="E1284" s="2" t="s">
        <v>10</v>
      </c>
      <c r="F1284" s="2" t="s">
        <v>11</v>
      </c>
      <c r="G1284">
        <v>3.18</v>
      </c>
      <c r="H1284" s="2" t="s">
        <v>12</v>
      </c>
    </row>
    <row r="1285" spans="1:8" x14ac:dyDescent="0.3">
      <c r="A1285" s="1">
        <v>0.50377314814815843</v>
      </c>
      <c r="B1285" s="2" t="s">
        <v>34</v>
      </c>
      <c r="C1285" s="2" t="s">
        <v>8</v>
      </c>
      <c r="D1285" s="2" t="s">
        <v>9</v>
      </c>
      <c r="E1285" s="2" t="s">
        <v>10</v>
      </c>
      <c r="F1285" s="2" t="s">
        <v>11</v>
      </c>
      <c r="G1285">
        <v>3.1900000000000004</v>
      </c>
      <c r="H1285" s="2" t="s">
        <v>12</v>
      </c>
    </row>
    <row r="1286" spans="1:8" x14ac:dyDescent="0.3">
      <c r="A1286" s="1">
        <v>0.50381944444445481</v>
      </c>
      <c r="B1286" s="2" t="s">
        <v>34</v>
      </c>
      <c r="C1286" s="2" t="s">
        <v>8</v>
      </c>
      <c r="D1286" s="2" t="s">
        <v>9</v>
      </c>
      <c r="E1286" s="2" t="s">
        <v>10</v>
      </c>
      <c r="F1286" s="2" t="s">
        <v>11</v>
      </c>
      <c r="G1286">
        <v>3.18</v>
      </c>
      <c r="H1286" s="2" t="s">
        <v>12</v>
      </c>
    </row>
    <row r="1287" spans="1:8" x14ac:dyDescent="0.3">
      <c r="A1287" s="1">
        <v>0.50387731481482512</v>
      </c>
      <c r="B1287" s="2" t="s">
        <v>34</v>
      </c>
      <c r="C1287" s="2" t="s">
        <v>8</v>
      </c>
      <c r="D1287" s="2" t="s">
        <v>9</v>
      </c>
      <c r="E1287" s="2" t="s">
        <v>10</v>
      </c>
      <c r="F1287" s="2" t="s">
        <v>11</v>
      </c>
      <c r="G1287">
        <v>3.1900000000000004</v>
      </c>
      <c r="H1287" s="2" t="s">
        <v>12</v>
      </c>
    </row>
    <row r="1288" spans="1:8" x14ac:dyDescent="0.3">
      <c r="A1288" s="1">
        <v>0.50392361111112149</v>
      </c>
      <c r="B1288" s="2" t="s">
        <v>34</v>
      </c>
      <c r="C1288" s="2" t="s">
        <v>8</v>
      </c>
      <c r="D1288" s="2" t="s">
        <v>9</v>
      </c>
      <c r="E1288" s="2" t="s">
        <v>10</v>
      </c>
      <c r="F1288" s="2" t="s">
        <v>11</v>
      </c>
      <c r="G1288">
        <v>3.18</v>
      </c>
      <c r="H1288" s="2" t="s">
        <v>12</v>
      </c>
    </row>
    <row r="1289" spans="1:8" x14ac:dyDescent="0.3">
      <c r="A1289" s="1">
        <v>0.5039814814814918</v>
      </c>
      <c r="B1289" s="2" t="s">
        <v>34</v>
      </c>
      <c r="C1289" s="2" t="s">
        <v>8</v>
      </c>
      <c r="D1289" s="2" t="s">
        <v>9</v>
      </c>
      <c r="E1289" s="2" t="s">
        <v>10</v>
      </c>
      <c r="F1289" s="2" t="s">
        <v>11</v>
      </c>
      <c r="G1289">
        <v>3.1900000000000004</v>
      </c>
      <c r="H1289" s="2" t="s">
        <v>12</v>
      </c>
    </row>
    <row r="1290" spans="1:8" x14ac:dyDescent="0.3">
      <c r="A1290" s="1">
        <v>0.50402777777778818</v>
      </c>
      <c r="B1290" s="2" t="s">
        <v>34</v>
      </c>
      <c r="C1290" s="2" t="s">
        <v>8</v>
      </c>
      <c r="D1290" s="2" t="s">
        <v>9</v>
      </c>
      <c r="E1290" s="2" t="s">
        <v>10</v>
      </c>
      <c r="F1290" s="2" t="s">
        <v>11</v>
      </c>
      <c r="G1290">
        <v>3.18</v>
      </c>
      <c r="H1290" s="2" t="s">
        <v>12</v>
      </c>
    </row>
    <row r="1291" spans="1:8" x14ac:dyDescent="0.3">
      <c r="A1291" s="1">
        <v>0.50408564814815848</v>
      </c>
      <c r="B1291" s="2" t="s">
        <v>34</v>
      </c>
      <c r="C1291" s="2" t="s">
        <v>8</v>
      </c>
      <c r="D1291" s="2" t="s">
        <v>9</v>
      </c>
      <c r="E1291" s="2" t="s">
        <v>10</v>
      </c>
      <c r="F1291" s="2" t="s">
        <v>11</v>
      </c>
      <c r="G1291">
        <v>3.1900000000000004</v>
      </c>
      <c r="H1291" s="2" t="s">
        <v>12</v>
      </c>
    </row>
    <row r="1292" spans="1:8" x14ac:dyDescent="0.3">
      <c r="A1292" s="1">
        <v>0.50413194444445486</v>
      </c>
      <c r="B1292" s="2" t="s">
        <v>34</v>
      </c>
      <c r="C1292" s="2" t="s">
        <v>8</v>
      </c>
      <c r="D1292" s="2" t="s">
        <v>9</v>
      </c>
      <c r="E1292" s="2" t="s">
        <v>10</v>
      </c>
      <c r="F1292" s="2" t="s">
        <v>11</v>
      </c>
      <c r="G1292">
        <v>3.18</v>
      </c>
      <c r="H1292" s="2" t="s">
        <v>12</v>
      </c>
    </row>
    <row r="1293" spans="1:8" x14ac:dyDescent="0.3">
      <c r="A1293" s="1">
        <v>0.50418981481482517</v>
      </c>
      <c r="B1293" s="2" t="s">
        <v>34</v>
      </c>
      <c r="C1293" s="2" t="s">
        <v>8</v>
      </c>
      <c r="D1293" s="2" t="s">
        <v>9</v>
      </c>
      <c r="E1293" s="2" t="s">
        <v>10</v>
      </c>
      <c r="F1293" s="2" t="s">
        <v>11</v>
      </c>
      <c r="G1293">
        <v>3.1900000000000004</v>
      </c>
      <c r="H1293" s="2" t="s">
        <v>12</v>
      </c>
    </row>
    <row r="1294" spans="1:8" x14ac:dyDescent="0.3">
      <c r="A1294" s="1">
        <v>0.50423611111112154</v>
      </c>
      <c r="B1294" s="2" t="s">
        <v>34</v>
      </c>
      <c r="C1294" s="2" t="s">
        <v>8</v>
      </c>
      <c r="D1294" s="2" t="s">
        <v>9</v>
      </c>
      <c r="E1294" s="2" t="s">
        <v>10</v>
      </c>
      <c r="F1294" s="2" t="s">
        <v>11</v>
      </c>
      <c r="G1294">
        <v>3.18</v>
      </c>
      <c r="H1294" s="2" t="s">
        <v>12</v>
      </c>
    </row>
    <row r="1295" spans="1:8" x14ac:dyDescent="0.3">
      <c r="A1295" s="1">
        <v>0.50429398148149185</v>
      </c>
      <c r="B1295" s="2" t="s">
        <v>34</v>
      </c>
      <c r="C1295" s="2" t="s">
        <v>8</v>
      </c>
      <c r="D1295" s="2" t="s">
        <v>9</v>
      </c>
      <c r="E1295" s="2" t="s">
        <v>10</v>
      </c>
      <c r="F1295" s="2" t="s">
        <v>11</v>
      </c>
      <c r="G1295">
        <v>3.1900000000000004</v>
      </c>
      <c r="H1295" s="2" t="s">
        <v>12</v>
      </c>
    </row>
    <row r="1296" spans="1:8" x14ac:dyDescent="0.3">
      <c r="A1296" s="1">
        <v>0.50434027777778823</v>
      </c>
      <c r="B1296" s="2" t="s">
        <v>34</v>
      </c>
      <c r="C1296" s="2" t="s">
        <v>8</v>
      </c>
      <c r="D1296" s="2" t="s">
        <v>9</v>
      </c>
      <c r="E1296" s="2" t="s">
        <v>10</v>
      </c>
      <c r="F1296" s="2" t="s">
        <v>11</v>
      </c>
      <c r="G1296">
        <v>3.18</v>
      </c>
      <c r="H1296" s="2" t="s">
        <v>12</v>
      </c>
    </row>
    <row r="1297" spans="1:8" x14ac:dyDescent="0.3">
      <c r="A1297" s="1">
        <v>0.50439814814815853</v>
      </c>
      <c r="B1297" s="2" t="s">
        <v>34</v>
      </c>
      <c r="C1297" s="2" t="s">
        <v>8</v>
      </c>
      <c r="D1297" s="2" t="s">
        <v>9</v>
      </c>
      <c r="E1297" s="2" t="s">
        <v>10</v>
      </c>
      <c r="F1297" s="2" t="s">
        <v>11</v>
      </c>
      <c r="G1297">
        <v>3.1900000000000004</v>
      </c>
      <c r="H1297" s="2" t="s">
        <v>12</v>
      </c>
    </row>
    <row r="1298" spans="1:8" x14ac:dyDescent="0.3">
      <c r="A1298" s="1">
        <v>0.50444444444445491</v>
      </c>
      <c r="B1298" s="2" t="s">
        <v>34</v>
      </c>
      <c r="C1298" s="2" t="s">
        <v>8</v>
      </c>
      <c r="D1298" s="2" t="s">
        <v>9</v>
      </c>
      <c r="E1298" s="2" t="s">
        <v>10</v>
      </c>
      <c r="F1298" s="2" t="s">
        <v>11</v>
      </c>
      <c r="G1298">
        <v>3.18</v>
      </c>
      <c r="H1298" s="2" t="s">
        <v>12</v>
      </c>
    </row>
    <row r="1299" spans="1:8" x14ac:dyDescent="0.3">
      <c r="A1299" s="1">
        <v>0.50450231481482521</v>
      </c>
      <c r="B1299" s="2" t="s">
        <v>34</v>
      </c>
      <c r="C1299" s="2" t="s">
        <v>8</v>
      </c>
      <c r="D1299" s="2" t="s">
        <v>9</v>
      </c>
      <c r="E1299" s="2" t="s">
        <v>10</v>
      </c>
      <c r="F1299" s="2" t="s">
        <v>11</v>
      </c>
      <c r="G1299">
        <v>3.1900000000000004</v>
      </c>
      <c r="H1299" s="2" t="s">
        <v>12</v>
      </c>
    </row>
    <row r="1300" spans="1:8" x14ac:dyDescent="0.3">
      <c r="A1300" s="1">
        <v>0.50454861111112159</v>
      </c>
      <c r="B1300" s="2" t="s">
        <v>34</v>
      </c>
      <c r="C1300" s="2" t="s">
        <v>8</v>
      </c>
      <c r="D1300" s="2" t="s">
        <v>9</v>
      </c>
      <c r="E1300" s="2" t="s">
        <v>10</v>
      </c>
      <c r="F1300" s="2" t="s">
        <v>11</v>
      </c>
      <c r="G1300">
        <v>3.18</v>
      </c>
      <c r="H1300" s="2" t="s">
        <v>12</v>
      </c>
    </row>
    <row r="1301" spans="1:8" x14ac:dyDescent="0.3">
      <c r="A1301" s="1">
        <v>0.5046064814814919</v>
      </c>
      <c r="B1301" s="2" t="s">
        <v>34</v>
      </c>
      <c r="C1301" s="2" t="s">
        <v>8</v>
      </c>
      <c r="D1301" s="2" t="s">
        <v>9</v>
      </c>
      <c r="E1301" s="2" t="s">
        <v>10</v>
      </c>
      <c r="F1301" s="2" t="s">
        <v>11</v>
      </c>
      <c r="G1301">
        <v>3.1900000000000004</v>
      </c>
      <c r="H1301" s="2" t="s">
        <v>12</v>
      </c>
    </row>
    <row r="1302" spans="1:8" x14ac:dyDescent="0.3">
      <c r="A1302" s="1">
        <v>0.50465277777778828</v>
      </c>
      <c r="B1302" s="2" t="s">
        <v>34</v>
      </c>
      <c r="C1302" s="2" t="s">
        <v>8</v>
      </c>
      <c r="D1302" s="2" t="s">
        <v>9</v>
      </c>
      <c r="E1302" s="2" t="s">
        <v>10</v>
      </c>
      <c r="F1302" s="2" t="s">
        <v>11</v>
      </c>
      <c r="G1302">
        <v>3.18</v>
      </c>
      <c r="H1302" s="2" t="s">
        <v>12</v>
      </c>
    </row>
    <row r="1303" spans="1:8" x14ac:dyDescent="0.3">
      <c r="A1303" s="1">
        <v>0.50471064814815858</v>
      </c>
      <c r="B1303" s="2" t="s">
        <v>34</v>
      </c>
      <c r="C1303" s="2" t="s">
        <v>8</v>
      </c>
      <c r="D1303" s="2" t="s">
        <v>9</v>
      </c>
      <c r="E1303" s="2" t="s">
        <v>10</v>
      </c>
      <c r="F1303" s="2" t="s">
        <v>11</v>
      </c>
      <c r="G1303">
        <v>3.1900000000000004</v>
      </c>
      <c r="H1303" s="2" t="s">
        <v>12</v>
      </c>
    </row>
    <row r="1304" spans="1:8" x14ac:dyDescent="0.3">
      <c r="A1304" s="1">
        <v>0.50475694444445496</v>
      </c>
      <c r="B1304" s="2" t="s">
        <v>34</v>
      </c>
      <c r="C1304" s="2" t="s">
        <v>8</v>
      </c>
      <c r="D1304" s="2" t="s">
        <v>9</v>
      </c>
      <c r="E1304" s="2" t="s">
        <v>10</v>
      </c>
      <c r="F1304" s="2" t="s">
        <v>11</v>
      </c>
      <c r="G1304">
        <v>3.18</v>
      </c>
      <c r="H1304" s="2" t="s">
        <v>12</v>
      </c>
    </row>
    <row r="1305" spans="1:8" x14ac:dyDescent="0.3">
      <c r="A1305" s="1">
        <v>0.50481481481482526</v>
      </c>
      <c r="B1305" s="2" t="s">
        <v>34</v>
      </c>
      <c r="C1305" s="2" t="s">
        <v>8</v>
      </c>
      <c r="D1305" s="2" t="s">
        <v>9</v>
      </c>
      <c r="E1305" s="2" t="s">
        <v>10</v>
      </c>
      <c r="F1305" s="2" t="s">
        <v>11</v>
      </c>
      <c r="G1305">
        <v>3.1900000000000004</v>
      </c>
      <c r="H1305" s="2" t="s">
        <v>12</v>
      </c>
    </row>
    <row r="1306" spans="1:8" x14ac:dyDescent="0.3">
      <c r="A1306" s="1">
        <v>0.50486111111112164</v>
      </c>
      <c r="B1306" s="2" t="s">
        <v>34</v>
      </c>
      <c r="C1306" s="2" t="s">
        <v>8</v>
      </c>
      <c r="D1306" s="2" t="s">
        <v>9</v>
      </c>
      <c r="E1306" s="2" t="s">
        <v>10</v>
      </c>
      <c r="F1306" s="2" t="s">
        <v>11</v>
      </c>
      <c r="G1306">
        <v>3.18</v>
      </c>
      <c r="H1306" s="2" t="s">
        <v>12</v>
      </c>
    </row>
    <row r="1307" spans="1:8" x14ac:dyDescent="0.3">
      <c r="A1307" s="1">
        <v>0.50491898148149195</v>
      </c>
      <c r="B1307" s="2" t="s">
        <v>34</v>
      </c>
      <c r="C1307" s="2" t="s">
        <v>8</v>
      </c>
      <c r="D1307" s="2" t="s">
        <v>9</v>
      </c>
      <c r="E1307" s="2" t="s">
        <v>10</v>
      </c>
      <c r="F1307" s="2" t="s">
        <v>11</v>
      </c>
      <c r="G1307">
        <v>3.1900000000000004</v>
      </c>
      <c r="H1307" s="2" t="s">
        <v>12</v>
      </c>
    </row>
    <row r="1308" spans="1:8" x14ac:dyDescent="0.3">
      <c r="A1308" s="1">
        <v>0.50496527777778832</v>
      </c>
      <c r="B1308" s="2" t="s">
        <v>34</v>
      </c>
      <c r="C1308" s="2" t="s">
        <v>8</v>
      </c>
      <c r="D1308" s="2" t="s">
        <v>9</v>
      </c>
      <c r="E1308" s="2" t="s">
        <v>10</v>
      </c>
      <c r="F1308" s="2" t="s">
        <v>11</v>
      </c>
      <c r="G1308">
        <v>3.18</v>
      </c>
      <c r="H1308" s="2" t="s">
        <v>12</v>
      </c>
    </row>
    <row r="1309" spans="1:8" x14ac:dyDescent="0.3">
      <c r="A1309" s="1">
        <v>0.50502314814815863</v>
      </c>
      <c r="B1309" s="2" t="s">
        <v>34</v>
      </c>
      <c r="C1309" s="2" t="s">
        <v>8</v>
      </c>
      <c r="D1309" s="2" t="s">
        <v>9</v>
      </c>
      <c r="E1309" s="2" t="s">
        <v>10</v>
      </c>
      <c r="F1309" s="2" t="s">
        <v>11</v>
      </c>
      <c r="G1309">
        <v>3.1900000000000004</v>
      </c>
      <c r="H1309" s="2" t="s">
        <v>12</v>
      </c>
    </row>
    <row r="1310" spans="1:8" x14ac:dyDescent="0.3">
      <c r="A1310" s="1">
        <v>0.50506944444445501</v>
      </c>
      <c r="B1310" s="2" t="s">
        <v>34</v>
      </c>
      <c r="C1310" s="2" t="s">
        <v>8</v>
      </c>
      <c r="D1310" s="2" t="s">
        <v>9</v>
      </c>
      <c r="E1310" s="2" t="s">
        <v>10</v>
      </c>
      <c r="F1310" s="2" t="s">
        <v>11</v>
      </c>
      <c r="G1310">
        <v>3.18</v>
      </c>
      <c r="H1310" s="2" t="s">
        <v>12</v>
      </c>
    </row>
    <row r="1311" spans="1:8" x14ac:dyDescent="0.3">
      <c r="A1311" s="1">
        <v>0.50512731481482531</v>
      </c>
      <c r="B1311" s="2" t="s">
        <v>34</v>
      </c>
      <c r="C1311" s="2" t="s">
        <v>8</v>
      </c>
      <c r="D1311" s="2" t="s">
        <v>9</v>
      </c>
      <c r="E1311" s="2" t="s">
        <v>10</v>
      </c>
      <c r="F1311" s="2" t="s">
        <v>11</v>
      </c>
      <c r="G1311">
        <v>3.1900000000000004</v>
      </c>
      <c r="H1311" s="2" t="s">
        <v>12</v>
      </c>
    </row>
    <row r="1312" spans="1:8" x14ac:dyDescent="0.3">
      <c r="A1312" s="1">
        <v>0.50517361111112169</v>
      </c>
      <c r="B1312" s="2" t="s">
        <v>34</v>
      </c>
      <c r="C1312" s="2" t="s">
        <v>8</v>
      </c>
      <c r="D1312" s="2" t="s">
        <v>9</v>
      </c>
      <c r="E1312" s="2" t="s">
        <v>10</v>
      </c>
      <c r="F1312" s="2" t="s">
        <v>11</v>
      </c>
      <c r="G1312">
        <v>3.18</v>
      </c>
      <c r="H1312" s="2" t="s">
        <v>12</v>
      </c>
    </row>
    <row r="1313" spans="1:8" x14ac:dyDescent="0.3">
      <c r="A1313" s="1">
        <v>0.505231481481492</v>
      </c>
      <c r="B1313" s="2" t="s">
        <v>34</v>
      </c>
      <c r="C1313" s="2" t="s">
        <v>8</v>
      </c>
      <c r="D1313" s="2" t="s">
        <v>9</v>
      </c>
      <c r="E1313" s="2" t="s">
        <v>10</v>
      </c>
      <c r="F1313" s="2" t="s">
        <v>11</v>
      </c>
      <c r="G1313">
        <v>3.1900000000000004</v>
      </c>
      <c r="H1313" s="2" t="s">
        <v>12</v>
      </c>
    </row>
    <row r="1314" spans="1:8" x14ac:dyDescent="0.3">
      <c r="A1314" s="1">
        <v>0.50527777777778837</v>
      </c>
      <c r="B1314" s="2" t="s">
        <v>34</v>
      </c>
      <c r="C1314" s="2" t="s">
        <v>8</v>
      </c>
      <c r="D1314" s="2" t="s">
        <v>9</v>
      </c>
      <c r="E1314" s="2" t="s">
        <v>10</v>
      </c>
      <c r="F1314" s="2" t="s">
        <v>11</v>
      </c>
      <c r="G1314">
        <v>3.18</v>
      </c>
      <c r="H1314" s="2" t="s">
        <v>12</v>
      </c>
    </row>
    <row r="1315" spans="1:8" x14ac:dyDescent="0.3">
      <c r="A1315" s="1">
        <v>0.50533564814815868</v>
      </c>
      <c r="B1315" s="2" t="s">
        <v>34</v>
      </c>
      <c r="C1315" s="2" t="s">
        <v>8</v>
      </c>
      <c r="D1315" s="2" t="s">
        <v>9</v>
      </c>
      <c r="E1315" s="2" t="s">
        <v>10</v>
      </c>
      <c r="F1315" s="2" t="s">
        <v>11</v>
      </c>
      <c r="G1315">
        <v>3.1900000000000004</v>
      </c>
      <c r="H1315" s="2" t="s">
        <v>12</v>
      </c>
    </row>
    <row r="1316" spans="1:8" x14ac:dyDescent="0.3">
      <c r="A1316" s="1">
        <v>0.50538194444445506</v>
      </c>
      <c r="B1316" s="2" t="s">
        <v>34</v>
      </c>
      <c r="C1316" s="2" t="s">
        <v>8</v>
      </c>
      <c r="D1316" s="2" t="s">
        <v>9</v>
      </c>
      <c r="E1316" s="2" t="s">
        <v>10</v>
      </c>
      <c r="F1316" s="2" t="s">
        <v>11</v>
      </c>
      <c r="G1316">
        <v>3.18</v>
      </c>
      <c r="H1316" s="2" t="s">
        <v>12</v>
      </c>
    </row>
    <row r="1317" spans="1:8" x14ac:dyDescent="0.3">
      <c r="A1317" s="1">
        <v>0.50543981481482536</v>
      </c>
      <c r="B1317" s="2" t="s">
        <v>34</v>
      </c>
      <c r="C1317" s="2" t="s">
        <v>8</v>
      </c>
      <c r="D1317" s="2" t="s">
        <v>9</v>
      </c>
      <c r="E1317" s="2" t="s">
        <v>10</v>
      </c>
      <c r="F1317" s="2" t="s">
        <v>11</v>
      </c>
      <c r="G1317">
        <v>3.1900000000000004</v>
      </c>
      <c r="H1317" s="2" t="s">
        <v>12</v>
      </c>
    </row>
    <row r="1318" spans="1:8" x14ac:dyDescent="0.3">
      <c r="A1318" s="1">
        <v>0.50548611111112174</v>
      </c>
      <c r="B1318" s="2" t="s">
        <v>34</v>
      </c>
      <c r="C1318" s="2" t="s">
        <v>8</v>
      </c>
      <c r="D1318" s="2" t="s">
        <v>9</v>
      </c>
      <c r="E1318" s="2" t="s">
        <v>10</v>
      </c>
      <c r="F1318" s="2" t="s">
        <v>11</v>
      </c>
      <c r="G1318">
        <v>3.18</v>
      </c>
      <c r="H1318" s="2" t="s">
        <v>12</v>
      </c>
    </row>
    <row r="1319" spans="1:8" x14ac:dyDescent="0.3">
      <c r="A1319" s="1">
        <v>0.50554398148149204</v>
      </c>
      <c r="B1319" s="2" t="s">
        <v>34</v>
      </c>
      <c r="C1319" s="2" t="s">
        <v>8</v>
      </c>
      <c r="D1319" s="2" t="s">
        <v>9</v>
      </c>
      <c r="E1319" s="2" t="s">
        <v>10</v>
      </c>
      <c r="F1319" s="2" t="s">
        <v>11</v>
      </c>
      <c r="G1319">
        <v>3.1900000000000004</v>
      </c>
      <c r="H1319" s="2" t="s">
        <v>12</v>
      </c>
    </row>
    <row r="1320" spans="1:8" x14ac:dyDescent="0.3">
      <c r="A1320" s="1">
        <v>0.50559027777778842</v>
      </c>
      <c r="B1320" s="2" t="s">
        <v>34</v>
      </c>
      <c r="C1320" s="2" t="s">
        <v>8</v>
      </c>
      <c r="D1320" s="2" t="s">
        <v>9</v>
      </c>
      <c r="E1320" s="2" t="s">
        <v>10</v>
      </c>
      <c r="F1320" s="2" t="s">
        <v>11</v>
      </c>
      <c r="G1320">
        <v>3.18</v>
      </c>
      <c r="H1320" s="2" t="s">
        <v>12</v>
      </c>
    </row>
    <row r="1321" spans="1:8" x14ac:dyDescent="0.3">
      <c r="A1321" s="1">
        <v>0.50564814814815873</v>
      </c>
      <c r="B1321" s="2" t="s">
        <v>34</v>
      </c>
      <c r="C1321" s="2" t="s">
        <v>8</v>
      </c>
      <c r="D1321" s="2" t="s">
        <v>9</v>
      </c>
      <c r="E1321" s="2" t="s">
        <v>10</v>
      </c>
      <c r="F1321" s="2" t="s">
        <v>11</v>
      </c>
      <c r="G1321">
        <v>3.1900000000000004</v>
      </c>
      <c r="H1321" s="2" t="s">
        <v>12</v>
      </c>
    </row>
    <row r="1322" spans="1:8" x14ac:dyDescent="0.3">
      <c r="A1322" s="1">
        <v>0.5056944444444551</v>
      </c>
      <c r="B1322" s="2" t="s">
        <v>34</v>
      </c>
      <c r="C1322" s="2" t="s">
        <v>8</v>
      </c>
      <c r="D1322" s="2" t="s">
        <v>9</v>
      </c>
      <c r="E1322" s="2" t="s">
        <v>10</v>
      </c>
      <c r="F1322" s="2" t="s">
        <v>11</v>
      </c>
      <c r="G1322">
        <v>3.18</v>
      </c>
      <c r="H1322" s="2" t="s">
        <v>12</v>
      </c>
    </row>
    <row r="1323" spans="1:8" x14ac:dyDescent="0.3">
      <c r="A1323" s="1">
        <v>0.50575231481482541</v>
      </c>
      <c r="B1323" s="2" t="s">
        <v>34</v>
      </c>
      <c r="C1323" s="2" t="s">
        <v>8</v>
      </c>
      <c r="D1323" s="2" t="s">
        <v>9</v>
      </c>
      <c r="E1323" s="2" t="s">
        <v>10</v>
      </c>
      <c r="F1323" s="2" t="s">
        <v>11</v>
      </c>
      <c r="G1323">
        <v>3.1900000000000004</v>
      </c>
      <c r="H1323" s="2" t="s">
        <v>12</v>
      </c>
    </row>
    <row r="1324" spans="1:8" x14ac:dyDescent="0.3">
      <c r="A1324" s="1">
        <v>0.50579861111112179</v>
      </c>
      <c r="B1324" s="2" t="s">
        <v>34</v>
      </c>
      <c r="C1324" s="2" t="s">
        <v>8</v>
      </c>
      <c r="D1324" s="2" t="s">
        <v>9</v>
      </c>
      <c r="E1324" s="2" t="s">
        <v>10</v>
      </c>
      <c r="F1324" s="2" t="s">
        <v>11</v>
      </c>
      <c r="G1324">
        <v>3.18</v>
      </c>
      <c r="H1324" s="2" t="s">
        <v>12</v>
      </c>
    </row>
    <row r="1325" spans="1:8" x14ac:dyDescent="0.3">
      <c r="A1325" s="1">
        <v>0.50585648148149209</v>
      </c>
      <c r="B1325" s="2" t="s">
        <v>34</v>
      </c>
      <c r="C1325" s="2" t="s">
        <v>8</v>
      </c>
      <c r="D1325" s="2" t="s">
        <v>9</v>
      </c>
      <c r="E1325" s="2" t="s">
        <v>10</v>
      </c>
      <c r="F1325" s="2" t="s">
        <v>11</v>
      </c>
      <c r="G1325">
        <v>3.1900000000000004</v>
      </c>
      <c r="H1325" s="2" t="s">
        <v>12</v>
      </c>
    </row>
    <row r="1326" spans="1:8" x14ac:dyDescent="0.3">
      <c r="A1326" s="1">
        <v>0.50590277777778847</v>
      </c>
      <c r="B1326" s="2" t="s">
        <v>34</v>
      </c>
      <c r="C1326" s="2" t="s">
        <v>8</v>
      </c>
      <c r="D1326" s="2" t="s">
        <v>9</v>
      </c>
      <c r="E1326" s="2" t="s">
        <v>10</v>
      </c>
      <c r="F1326" s="2" t="s">
        <v>11</v>
      </c>
      <c r="G1326">
        <v>3.18</v>
      </c>
      <c r="H1326" s="2" t="s">
        <v>12</v>
      </c>
    </row>
    <row r="1327" spans="1:8" x14ac:dyDescent="0.3">
      <c r="A1327" s="1">
        <v>0.50596064814815878</v>
      </c>
      <c r="B1327" s="2" t="s">
        <v>34</v>
      </c>
      <c r="C1327" s="2" t="s">
        <v>8</v>
      </c>
      <c r="D1327" s="2" t="s">
        <v>9</v>
      </c>
      <c r="E1327" s="2" t="s">
        <v>10</v>
      </c>
      <c r="F1327" s="2" t="s">
        <v>11</v>
      </c>
      <c r="G1327">
        <v>3.1900000000000004</v>
      </c>
      <c r="H1327" s="2" t="s">
        <v>12</v>
      </c>
    </row>
    <row r="1328" spans="1:8" x14ac:dyDescent="0.3">
      <c r="A1328" s="1">
        <v>0.50600694444445515</v>
      </c>
      <c r="B1328" s="2" t="s">
        <v>34</v>
      </c>
      <c r="C1328" s="2" t="s">
        <v>8</v>
      </c>
      <c r="D1328" s="2" t="s">
        <v>9</v>
      </c>
      <c r="E1328" s="2" t="s">
        <v>10</v>
      </c>
      <c r="F1328" s="2" t="s">
        <v>11</v>
      </c>
      <c r="G1328">
        <v>3.18</v>
      </c>
      <c r="H1328" s="2" t="s">
        <v>12</v>
      </c>
    </row>
    <row r="1329" spans="1:8" x14ac:dyDescent="0.3">
      <c r="A1329" s="1">
        <v>0.50606481481482546</v>
      </c>
      <c r="B1329" s="2" t="s">
        <v>34</v>
      </c>
      <c r="C1329" s="2" t="s">
        <v>8</v>
      </c>
      <c r="D1329" s="2" t="s">
        <v>9</v>
      </c>
      <c r="E1329" s="2" t="s">
        <v>10</v>
      </c>
      <c r="F1329" s="2" t="s">
        <v>11</v>
      </c>
      <c r="G1329">
        <v>3.1900000000000004</v>
      </c>
      <c r="H1329" s="2" t="s">
        <v>12</v>
      </c>
    </row>
    <row r="1330" spans="1:8" x14ac:dyDescent="0.3">
      <c r="A1330" s="1">
        <v>0.50611111111112184</v>
      </c>
      <c r="B1330" s="2" t="s">
        <v>34</v>
      </c>
      <c r="C1330" s="2" t="s">
        <v>8</v>
      </c>
      <c r="D1330" s="2" t="s">
        <v>9</v>
      </c>
      <c r="E1330" s="2" t="s">
        <v>10</v>
      </c>
      <c r="F1330" s="2" t="s">
        <v>11</v>
      </c>
      <c r="G1330">
        <v>3.18</v>
      </c>
      <c r="H1330" s="2" t="s">
        <v>12</v>
      </c>
    </row>
    <row r="1331" spans="1:8" x14ac:dyDescent="0.3">
      <c r="A1331" s="1">
        <v>0.50616898148149214</v>
      </c>
      <c r="B1331" s="2" t="s">
        <v>34</v>
      </c>
      <c r="C1331" s="2" t="s">
        <v>8</v>
      </c>
      <c r="D1331" s="2" t="s">
        <v>9</v>
      </c>
      <c r="E1331" s="2" t="s">
        <v>10</v>
      </c>
      <c r="F1331" s="2" t="s">
        <v>11</v>
      </c>
      <c r="G1331">
        <v>3.1900000000000004</v>
      </c>
      <c r="H1331" s="2" t="s">
        <v>12</v>
      </c>
    </row>
    <row r="1332" spans="1:8" x14ac:dyDescent="0.3">
      <c r="A1332" s="1">
        <v>0.50621527777778852</v>
      </c>
      <c r="B1332" s="2" t="s">
        <v>34</v>
      </c>
      <c r="C1332" s="2" t="s">
        <v>8</v>
      </c>
      <c r="D1332" s="2" t="s">
        <v>9</v>
      </c>
      <c r="E1332" s="2" t="s">
        <v>10</v>
      </c>
      <c r="F1332" s="2" t="s">
        <v>11</v>
      </c>
      <c r="G1332">
        <v>3.18</v>
      </c>
      <c r="H1332" s="2" t="s">
        <v>12</v>
      </c>
    </row>
    <row r="1333" spans="1:8" x14ac:dyDescent="0.3">
      <c r="A1333" s="1">
        <v>0.50627314814815882</v>
      </c>
      <c r="B1333" s="2" t="s">
        <v>34</v>
      </c>
      <c r="C1333" s="2" t="s">
        <v>8</v>
      </c>
      <c r="D1333" s="2" t="s">
        <v>9</v>
      </c>
      <c r="E1333" s="2" t="s">
        <v>10</v>
      </c>
      <c r="F1333" s="2" t="s">
        <v>11</v>
      </c>
      <c r="G1333">
        <v>3.1900000000000004</v>
      </c>
      <c r="H1333" s="2" t="s">
        <v>12</v>
      </c>
    </row>
    <row r="1334" spans="1:8" x14ac:dyDescent="0.3">
      <c r="A1334" s="1">
        <v>0.5063194444444552</v>
      </c>
      <c r="B1334" s="2" t="s">
        <v>34</v>
      </c>
      <c r="C1334" s="2" t="s">
        <v>8</v>
      </c>
      <c r="D1334" s="2" t="s">
        <v>9</v>
      </c>
      <c r="E1334" s="2" t="s">
        <v>10</v>
      </c>
      <c r="F1334" s="2" t="s">
        <v>11</v>
      </c>
      <c r="G1334">
        <v>3.18</v>
      </c>
      <c r="H1334" s="2" t="s">
        <v>12</v>
      </c>
    </row>
    <row r="1335" spans="1:8" x14ac:dyDescent="0.3">
      <c r="A1335" s="1">
        <v>0.50637731481482551</v>
      </c>
      <c r="B1335" s="2" t="s">
        <v>34</v>
      </c>
      <c r="C1335" s="2" t="s">
        <v>8</v>
      </c>
      <c r="D1335" s="2" t="s">
        <v>9</v>
      </c>
      <c r="E1335" s="2" t="s">
        <v>10</v>
      </c>
      <c r="F1335" s="2" t="s">
        <v>11</v>
      </c>
      <c r="G1335">
        <v>3.1900000000000004</v>
      </c>
      <c r="H1335" s="2" t="s">
        <v>12</v>
      </c>
    </row>
    <row r="1336" spans="1:8" x14ac:dyDescent="0.3">
      <c r="A1336" s="1">
        <v>0.50642361111112189</v>
      </c>
      <c r="B1336" s="2" t="s">
        <v>34</v>
      </c>
      <c r="C1336" s="2" t="s">
        <v>8</v>
      </c>
      <c r="D1336" s="2" t="s">
        <v>9</v>
      </c>
      <c r="E1336" s="2" t="s">
        <v>10</v>
      </c>
      <c r="F1336" s="2" t="s">
        <v>11</v>
      </c>
      <c r="G1336">
        <v>3.18</v>
      </c>
      <c r="H1336" s="2" t="s">
        <v>12</v>
      </c>
    </row>
    <row r="1337" spans="1:8" x14ac:dyDescent="0.3">
      <c r="A1337" s="1">
        <v>0.50648148148149219</v>
      </c>
      <c r="B1337" s="2" t="s">
        <v>34</v>
      </c>
      <c r="C1337" s="2" t="s">
        <v>8</v>
      </c>
      <c r="D1337" s="2" t="s">
        <v>9</v>
      </c>
      <c r="E1337" s="2" t="s">
        <v>10</v>
      </c>
      <c r="F1337" s="2" t="s">
        <v>11</v>
      </c>
      <c r="G1337">
        <v>3.1900000000000004</v>
      </c>
      <c r="H1337" s="2" t="s">
        <v>12</v>
      </c>
    </row>
    <row r="1338" spans="1:8" x14ac:dyDescent="0.3">
      <c r="A1338" s="1">
        <v>0.50652777777778857</v>
      </c>
      <c r="B1338" s="2" t="s">
        <v>34</v>
      </c>
      <c r="C1338" s="2" t="s">
        <v>8</v>
      </c>
      <c r="D1338" s="2" t="s">
        <v>9</v>
      </c>
      <c r="E1338" s="2" t="s">
        <v>10</v>
      </c>
      <c r="F1338" s="2" t="s">
        <v>11</v>
      </c>
      <c r="G1338">
        <v>3.18</v>
      </c>
      <c r="H1338" s="2" t="s">
        <v>12</v>
      </c>
    </row>
    <row r="1339" spans="1:8" x14ac:dyDescent="0.3">
      <c r="A1339" s="1">
        <v>0.50658564814815887</v>
      </c>
      <c r="B1339" s="2" t="s">
        <v>34</v>
      </c>
      <c r="C1339" s="2" t="s">
        <v>8</v>
      </c>
      <c r="D1339" s="2" t="s">
        <v>9</v>
      </c>
      <c r="E1339" s="2" t="s">
        <v>10</v>
      </c>
      <c r="F1339" s="2" t="s">
        <v>11</v>
      </c>
      <c r="G1339">
        <v>3.1900000000000004</v>
      </c>
      <c r="H1339" s="2" t="s">
        <v>12</v>
      </c>
    </row>
    <row r="1340" spans="1:8" x14ac:dyDescent="0.3">
      <c r="A1340" s="1">
        <v>0.50663194444445525</v>
      </c>
      <c r="B1340" s="2" t="s">
        <v>34</v>
      </c>
      <c r="C1340" s="2" t="s">
        <v>8</v>
      </c>
      <c r="D1340" s="2" t="s">
        <v>9</v>
      </c>
      <c r="E1340" s="2" t="s">
        <v>10</v>
      </c>
      <c r="F1340" s="2" t="s">
        <v>11</v>
      </c>
      <c r="G1340">
        <v>3.18</v>
      </c>
      <c r="H1340" s="2" t="s">
        <v>12</v>
      </c>
    </row>
    <row r="1341" spans="1:8" x14ac:dyDescent="0.3">
      <c r="A1341" s="1">
        <v>0.50668981481482556</v>
      </c>
      <c r="B1341" s="2" t="s">
        <v>34</v>
      </c>
      <c r="C1341" s="2" t="s">
        <v>8</v>
      </c>
      <c r="D1341" s="2" t="s">
        <v>9</v>
      </c>
      <c r="E1341" s="2" t="s">
        <v>10</v>
      </c>
      <c r="F1341" s="2" t="s">
        <v>11</v>
      </c>
      <c r="G1341">
        <v>3.1900000000000004</v>
      </c>
      <c r="H1341" s="2" t="s">
        <v>12</v>
      </c>
    </row>
    <row r="1342" spans="1:8" x14ac:dyDescent="0.3">
      <c r="A1342" s="1">
        <v>0.50673611111112193</v>
      </c>
      <c r="B1342" s="2" t="s">
        <v>34</v>
      </c>
      <c r="C1342" s="2" t="s">
        <v>8</v>
      </c>
      <c r="D1342" s="2" t="s">
        <v>9</v>
      </c>
      <c r="E1342" s="2" t="s">
        <v>10</v>
      </c>
      <c r="F1342" s="2" t="s">
        <v>11</v>
      </c>
      <c r="G1342">
        <v>3.16</v>
      </c>
      <c r="H1342" s="2" t="s">
        <v>12</v>
      </c>
    </row>
    <row r="1343" spans="1:8" x14ac:dyDescent="0.3">
      <c r="A1343" s="1">
        <v>0.50679398148149224</v>
      </c>
      <c r="B1343" s="2" t="s">
        <v>34</v>
      </c>
      <c r="C1343" s="2" t="s">
        <v>8</v>
      </c>
      <c r="D1343" s="2" t="s">
        <v>9</v>
      </c>
      <c r="E1343" s="2" t="s">
        <v>10</v>
      </c>
      <c r="F1343" s="2" t="s">
        <v>11</v>
      </c>
      <c r="G1343">
        <v>3.1900000000000004</v>
      </c>
      <c r="H1343" s="2" t="s">
        <v>12</v>
      </c>
    </row>
    <row r="1344" spans="1:8" x14ac:dyDescent="0.3">
      <c r="A1344" s="1">
        <v>0.50684027777778862</v>
      </c>
      <c r="B1344" s="2" t="s">
        <v>34</v>
      </c>
      <c r="C1344" s="2" t="s">
        <v>8</v>
      </c>
      <c r="D1344" s="2" t="s">
        <v>9</v>
      </c>
      <c r="E1344" s="2" t="s">
        <v>10</v>
      </c>
      <c r="F1344" s="2" t="s">
        <v>11</v>
      </c>
      <c r="G1344">
        <v>3.18</v>
      </c>
      <c r="H1344" s="2" t="s">
        <v>12</v>
      </c>
    </row>
    <row r="1345" spans="1:8" x14ac:dyDescent="0.3">
      <c r="A1345" s="1">
        <v>0.50689814814815892</v>
      </c>
      <c r="B1345" s="2" t="s">
        <v>34</v>
      </c>
      <c r="C1345" s="2" t="s">
        <v>8</v>
      </c>
      <c r="D1345" s="2" t="s">
        <v>9</v>
      </c>
      <c r="E1345" s="2" t="s">
        <v>10</v>
      </c>
      <c r="F1345" s="2" t="s">
        <v>11</v>
      </c>
      <c r="G1345">
        <v>3.17</v>
      </c>
      <c r="H1345" s="2" t="s">
        <v>12</v>
      </c>
    </row>
    <row r="1346" spans="1:8" x14ac:dyDescent="0.3">
      <c r="A1346" s="1">
        <v>0.5069444444444553</v>
      </c>
      <c r="B1346" s="2" t="s">
        <v>34</v>
      </c>
      <c r="C1346" s="2" t="s">
        <v>8</v>
      </c>
      <c r="D1346" s="2" t="s">
        <v>9</v>
      </c>
      <c r="E1346" s="2" t="s">
        <v>10</v>
      </c>
      <c r="F1346" s="2" t="s">
        <v>11</v>
      </c>
      <c r="G1346">
        <v>3.1900000000000004</v>
      </c>
      <c r="H1346" s="2" t="s">
        <v>12</v>
      </c>
    </row>
    <row r="1347" spans="1:8" x14ac:dyDescent="0.3">
      <c r="A1347" s="1">
        <v>0.50700231481482561</v>
      </c>
      <c r="B1347" s="2" t="s">
        <v>34</v>
      </c>
      <c r="C1347" s="2" t="s">
        <v>8</v>
      </c>
      <c r="D1347" s="2" t="s">
        <v>9</v>
      </c>
      <c r="E1347" s="2" t="s">
        <v>10</v>
      </c>
      <c r="F1347" s="2" t="s">
        <v>11</v>
      </c>
      <c r="G1347">
        <v>3.18</v>
      </c>
      <c r="H1347" s="2" t="s">
        <v>12</v>
      </c>
    </row>
    <row r="1348" spans="1:8" x14ac:dyDescent="0.3">
      <c r="A1348" s="1">
        <v>0.50704861111112198</v>
      </c>
      <c r="B1348" s="2" t="s">
        <v>34</v>
      </c>
      <c r="C1348" s="2" t="s">
        <v>8</v>
      </c>
      <c r="D1348" s="2" t="s">
        <v>9</v>
      </c>
      <c r="E1348" s="2" t="s">
        <v>10</v>
      </c>
      <c r="F1348" s="2" t="s">
        <v>11</v>
      </c>
      <c r="G1348">
        <v>3.18</v>
      </c>
      <c r="H1348" s="2" t="s">
        <v>12</v>
      </c>
    </row>
    <row r="1349" spans="1:8" x14ac:dyDescent="0.3">
      <c r="A1349" s="1">
        <v>0.50710648148149229</v>
      </c>
      <c r="B1349" s="2" t="s">
        <v>34</v>
      </c>
      <c r="C1349" s="2" t="s">
        <v>8</v>
      </c>
      <c r="D1349" s="2" t="s">
        <v>9</v>
      </c>
      <c r="E1349" s="2" t="s">
        <v>10</v>
      </c>
      <c r="F1349" s="2" t="s">
        <v>11</v>
      </c>
      <c r="G1349">
        <v>3.18</v>
      </c>
      <c r="H1349" s="2" t="s">
        <v>12</v>
      </c>
    </row>
    <row r="1350" spans="1:8" x14ac:dyDescent="0.3">
      <c r="A1350" s="1">
        <v>0.50715277777778867</v>
      </c>
      <c r="B1350" s="2" t="s">
        <v>34</v>
      </c>
      <c r="C1350" s="2" t="s">
        <v>8</v>
      </c>
      <c r="D1350" s="2" t="s">
        <v>9</v>
      </c>
      <c r="E1350" s="2" t="s">
        <v>10</v>
      </c>
      <c r="F1350" s="2" t="s">
        <v>11</v>
      </c>
      <c r="G1350">
        <v>3.17</v>
      </c>
      <c r="H1350" s="2" t="s">
        <v>12</v>
      </c>
    </row>
    <row r="1351" spans="1:8" x14ac:dyDescent="0.3">
      <c r="A1351" s="1">
        <v>0.50721064814815897</v>
      </c>
      <c r="B1351" s="2" t="s">
        <v>34</v>
      </c>
      <c r="C1351" s="2" t="s">
        <v>8</v>
      </c>
      <c r="D1351" s="2" t="s">
        <v>9</v>
      </c>
      <c r="E1351" s="2" t="s">
        <v>10</v>
      </c>
      <c r="F1351" s="2" t="s">
        <v>11</v>
      </c>
      <c r="G1351">
        <v>3.18</v>
      </c>
      <c r="H1351" s="2" t="s">
        <v>12</v>
      </c>
    </row>
    <row r="1352" spans="1:8" x14ac:dyDescent="0.3">
      <c r="A1352" s="1">
        <v>0.50725694444445535</v>
      </c>
      <c r="B1352" s="2" t="s">
        <v>34</v>
      </c>
      <c r="C1352" s="2" t="s">
        <v>8</v>
      </c>
      <c r="D1352" s="2" t="s">
        <v>9</v>
      </c>
      <c r="E1352" s="2" t="s">
        <v>10</v>
      </c>
      <c r="F1352" s="2" t="s">
        <v>11</v>
      </c>
      <c r="G1352">
        <v>3.18</v>
      </c>
      <c r="H1352" s="2" t="s">
        <v>12</v>
      </c>
    </row>
    <row r="1353" spans="1:8" x14ac:dyDescent="0.3">
      <c r="A1353" s="1">
        <v>0.50731481481482565</v>
      </c>
      <c r="B1353" s="2" t="s">
        <v>34</v>
      </c>
      <c r="C1353" s="2" t="s">
        <v>8</v>
      </c>
      <c r="D1353" s="2" t="s">
        <v>9</v>
      </c>
      <c r="E1353" s="2" t="s">
        <v>10</v>
      </c>
      <c r="F1353" s="2" t="s">
        <v>11</v>
      </c>
      <c r="G1353">
        <v>3.18</v>
      </c>
      <c r="H1353" s="2" t="s">
        <v>12</v>
      </c>
    </row>
    <row r="1354" spans="1:8" x14ac:dyDescent="0.3">
      <c r="A1354" s="1">
        <v>0.50736111111112203</v>
      </c>
      <c r="B1354" s="2" t="s">
        <v>34</v>
      </c>
      <c r="C1354" s="2" t="s">
        <v>8</v>
      </c>
      <c r="D1354" s="2" t="s">
        <v>9</v>
      </c>
      <c r="E1354" s="2" t="s">
        <v>10</v>
      </c>
      <c r="F1354" s="2" t="s">
        <v>11</v>
      </c>
      <c r="G1354">
        <v>3.1900000000000004</v>
      </c>
      <c r="H1354" s="2" t="s">
        <v>12</v>
      </c>
    </row>
    <row r="1355" spans="1:8" x14ac:dyDescent="0.3">
      <c r="A1355" s="1">
        <v>0.50741898148149234</v>
      </c>
      <c r="B1355" s="2" t="s">
        <v>34</v>
      </c>
      <c r="C1355" s="2" t="s">
        <v>8</v>
      </c>
      <c r="D1355" s="2" t="s">
        <v>9</v>
      </c>
      <c r="E1355" s="2" t="s">
        <v>10</v>
      </c>
      <c r="F1355" s="2" t="s">
        <v>11</v>
      </c>
      <c r="G1355">
        <v>3.18</v>
      </c>
      <c r="H1355" s="2" t="s">
        <v>12</v>
      </c>
    </row>
    <row r="1356" spans="1:8" x14ac:dyDescent="0.3">
      <c r="A1356" s="1">
        <v>0.50746527777778871</v>
      </c>
      <c r="B1356" s="2" t="s">
        <v>34</v>
      </c>
      <c r="C1356" s="2" t="s">
        <v>8</v>
      </c>
      <c r="D1356" s="2" t="s">
        <v>9</v>
      </c>
      <c r="E1356" s="2" t="s">
        <v>10</v>
      </c>
      <c r="F1356" s="2" t="s">
        <v>11</v>
      </c>
      <c r="G1356">
        <v>3.17</v>
      </c>
      <c r="H1356" s="2" t="s">
        <v>12</v>
      </c>
    </row>
    <row r="1357" spans="1:8" x14ac:dyDescent="0.3">
      <c r="A1357" s="1">
        <v>0.50752314814815902</v>
      </c>
      <c r="B1357" s="2" t="s">
        <v>34</v>
      </c>
      <c r="C1357" s="2" t="s">
        <v>8</v>
      </c>
      <c r="D1357" s="2" t="s">
        <v>9</v>
      </c>
      <c r="E1357" s="2" t="s">
        <v>10</v>
      </c>
      <c r="F1357" s="2" t="s">
        <v>11</v>
      </c>
      <c r="G1357">
        <v>3.18</v>
      </c>
      <c r="H1357" s="2" t="s">
        <v>12</v>
      </c>
    </row>
    <row r="1358" spans="1:8" x14ac:dyDescent="0.3">
      <c r="A1358" s="1">
        <v>0.5075694444444554</v>
      </c>
      <c r="B1358" s="2" t="s">
        <v>34</v>
      </c>
      <c r="C1358" s="2" t="s">
        <v>8</v>
      </c>
      <c r="D1358" s="2" t="s">
        <v>9</v>
      </c>
      <c r="E1358" s="2" t="s">
        <v>10</v>
      </c>
      <c r="F1358" s="2" t="s">
        <v>11</v>
      </c>
      <c r="G1358">
        <v>3.1900000000000004</v>
      </c>
      <c r="H1358" s="2" t="s">
        <v>12</v>
      </c>
    </row>
    <row r="1359" spans="1:8" x14ac:dyDescent="0.3">
      <c r="A1359" s="1">
        <v>0.5076273148148257</v>
      </c>
      <c r="B1359" s="2" t="s">
        <v>34</v>
      </c>
      <c r="C1359" s="2" t="s">
        <v>8</v>
      </c>
      <c r="D1359" s="2" t="s">
        <v>9</v>
      </c>
      <c r="E1359" s="2" t="s">
        <v>10</v>
      </c>
      <c r="F1359" s="2" t="s">
        <v>11</v>
      </c>
      <c r="G1359">
        <v>3.18</v>
      </c>
      <c r="H1359" s="2" t="s">
        <v>12</v>
      </c>
    </row>
    <row r="1360" spans="1:8" x14ac:dyDescent="0.3">
      <c r="A1360" s="1">
        <v>0.50767361111112208</v>
      </c>
      <c r="B1360" s="2" t="s">
        <v>34</v>
      </c>
      <c r="C1360" s="2" t="s">
        <v>8</v>
      </c>
      <c r="D1360" s="2" t="s">
        <v>9</v>
      </c>
      <c r="E1360" s="2" t="s">
        <v>10</v>
      </c>
      <c r="F1360" s="2" t="s">
        <v>11</v>
      </c>
      <c r="G1360">
        <v>3.1900000000000004</v>
      </c>
      <c r="H1360" s="2" t="s">
        <v>12</v>
      </c>
    </row>
    <row r="1361" spans="1:8" x14ac:dyDescent="0.3">
      <c r="A1361" s="1">
        <v>0.50773148148149239</v>
      </c>
      <c r="B1361" s="2" t="s">
        <v>34</v>
      </c>
      <c r="C1361" s="2" t="s">
        <v>8</v>
      </c>
      <c r="D1361" s="2" t="s">
        <v>9</v>
      </c>
      <c r="E1361" s="2" t="s">
        <v>10</v>
      </c>
      <c r="F1361" s="2" t="s">
        <v>11</v>
      </c>
      <c r="G1361">
        <v>3.18</v>
      </c>
      <c r="H1361" s="2" t="s">
        <v>12</v>
      </c>
    </row>
    <row r="1362" spans="1:8" x14ac:dyDescent="0.3">
      <c r="A1362" s="1">
        <v>0.50777777777778876</v>
      </c>
      <c r="B1362" s="2" t="s">
        <v>34</v>
      </c>
      <c r="C1362" s="2" t="s">
        <v>8</v>
      </c>
      <c r="D1362" s="2" t="s">
        <v>9</v>
      </c>
      <c r="E1362" s="2" t="s">
        <v>10</v>
      </c>
      <c r="F1362" s="2" t="s">
        <v>11</v>
      </c>
      <c r="G1362">
        <v>3.17</v>
      </c>
      <c r="H1362" s="2" t="s">
        <v>12</v>
      </c>
    </row>
    <row r="1363" spans="1:8" x14ac:dyDescent="0.3">
      <c r="A1363" s="1">
        <v>0.50783564814815907</v>
      </c>
      <c r="B1363" s="2" t="s">
        <v>34</v>
      </c>
      <c r="C1363" s="2" t="s">
        <v>8</v>
      </c>
      <c r="D1363" s="2" t="s">
        <v>9</v>
      </c>
      <c r="E1363" s="2" t="s">
        <v>10</v>
      </c>
      <c r="F1363" s="2" t="s">
        <v>11</v>
      </c>
      <c r="G1363">
        <v>3.18</v>
      </c>
      <c r="H1363" s="2" t="s">
        <v>12</v>
      </c>
    </row>
    <row r="1364" spans="1:8" x14ac:dyDescent="0.3">
      <c r="A1364" s="1">
        <v>0.50788194444445545</v>
      </c>
      <c r="B1364" s="2" t="s">
        <v>34</v>
      </c>
      <c r="C1364" s="2" t="s">
        <v>8</v>
      </c>
      <c r="D1364" s="2" t="s">
        <v>9</v>
      </c>
      <c r="E1364" s="2" t="s">
        <v>10</v>
      </c>
      <c r="F1364" s="2" t="s">
        <v>11</v>
      </c>
      <c r="G1364">
        <v>3.1900000000000004</v>
      </c>
      <c r="H1364" s="2" t="s">
        <v>12</v>
      </c>
    </row>
    <row r="1365" spans="1:8" x14ac:dyDescent="0.3">
      <c r="A1365" s="1">
        <v>0.50793981481482575</v>
      </c>
      <c r="B1365" s="2" t="s">
        <v>34</v>
      </c>
      <c r="C1365" s="2" t="s">
        <v>8</v>
      </c>
      <c r="D1365" s="2" t="s">
        <v>9</v>
      </c>
      <c r="E1365" s="2" t="s">
        <v>10</v>
      </c>
      <c r="F1365" s="2" t="s">
        <v>11</v>
      </c>
      <c r="G1365">
        <v>3.18</v>
      </c>
      <c r="H1365" s="2" t="s">
        <v>12</v>
      </c>
    </row>
    <row r="1366" spans="1:8" x14ac:dyDescent="0.3">
      <c r="A1366" s="1">
        <v>0.50798611111112213</v>
      </c>
      <c r="B1366" s="2" t="s">
        <v>34</v>
      </c>
      <c r="C1366" s="2" t="s">
        <v>8</v>
      </c>
      <c r="D1366" s="2" t="s">
        <v>9</v>
      </c>
      <c r="E1366" s="2" t="s">
        <v>10</v>
      </c>
      <c r="F1366" s="2" t="s">
        <v>11</v>
      </c>
      <c r="G1366">
        <v>3.17</v>
      </c>
      <c r="H1366" s="2" t="s">
        <v>12</v>
      </c>
    </row>
    <row r="1367" spans="1:8" x14ac:dyDescent="0.3">
      <c r="A1367" s="1">
        <v>0.50804398148149243</v>
      </c>
      <c r="B1367" s="2" t="s">
        <v>34</v>
      </c>
      <c r="C1367" s="2" t="s">
        <v>8</v>
      </c>
      <c r="D1367" s="2" t="s">
        <v>9</v>
      </c>
      <c r="E1367" s="2" t="s">
        <v>10</v>
      </c>
      <c r="F1367" s="2" t="s">
        <v>11</v>
      </c>
      <c r="G1367">
        <v>3.17</v>
      </c>
      <c r="H1367" s="2" t="s">
        <v>12</v>
      </c>
    </row>
    <row r="1368" spans="1:8" x14ac:dyDescent="0.3">
      <c r="A1368" s="1">
        <v>0.50809027777778881</v>
      </c>
      <c r="B1368" s="2" t="s">
        <v>34</v>
      </c>
      <c r="C1368" s="2" t="s">
        <v>8</v>
      </c>
      <c r="D1368" s="2" t="s">
        <v>9</v>
      </c>
      <c r="E1368" s="2" t="s">
        <v>10</v>
      </c>
      <c r="F1368" s="2" t="s">
        <v>11</v>
      </c>
      <c r="G1368">
        <v>3.18</v>
      </c>
      <c r="H1368" s="2" t="s">
        <v>12</v>
      </c>
    </row>
    <row r="1369" spans="1:8" x14ac:dyDescent="0.3">
      <c r="A1369" s="1">
        <v>0.50814814814815912</v>
      </c>
      <c r="B1369" s="2" t="s">
        <v>34</v>
      </c>
      <c r="C1369" s="2" t="s">
        <v>8</v>
      </c>
      <c r="D1369" s="2" t="s">
        <v>9</v>
      </c>
      <c r="E1369" s="2" t="s">
        <v>10</v>
      </c>
      <c r="F1369" s="2" t="s">
        <v>11</v>
      </c>
      <c r="G1369">
        <v>3.18</v>
      </c>
      <c r="H1369" s="2" t="s">
        <v>12</v>
      </c>
    </row>
    <row r="1370" spans="1:8" x14ac:dyDescent="0.3">
      <c r="A1370" s="1">
        <v>0.5081944444444555</v>
      </c>
      <c r="B1370" s="2" t="s">
        <v>34</v>
      </c>
      <c r="C1370" s="2" t="s">
        <v>8</v>
      </c>
      <c r="D1370" s="2" t="s">
        <v>9</v>
      </c>
      <c r="E1370" s="2" t="s">
        <v>10</v>
      </c>
      <c r="F1370" s="2" t="s">
        <v>11</v>
      </c>
      <c r="G1370">
        <v>3.18</v>
      </c>
      <c r="H1370" s="2" t="s">
        <v>12</v>
      </c>
    </row>
    <row r="1371" spans="1:8" x14ac:dyDescent="0.3">
      <c r="A1371" s="1">
        <v>0.5082523148148258</v>
      </c>
      <c r="B1371" s="2" t="s">
        <v>34</v>
      </c>
      <c r="C1371" s="2" t="s">
        <v>8</v>
      </c>
      <c r="D1371" s="2" t="s">
        <v>9</v>
      </c>
      <c r="E1371" s="2" t="s">
        <v>10</v>
      </c>
      <c r="F1371" s="2" t="s">
        <v>11</v>
      </c>
      <c r="G1371">
        <v>3.21</v>
      </c>
      <c r="H1371" s="2" t="s">
        <v>12</v>
      </c>
    </row>
    <row r="1372" spans="1:8" x14ac:dyDescent="0.3">
      <c r="A1372" s="1">
        <v>0.50829861111112218</v>
      </c>
      <c r="B1372" s="2" t="s">
        <v>34</v>
      </c>
      <c r="C1372" s="2" t="s">
        <v>8</v>
      </c>
      <c r="D1372" s="2" t="s">
        <v>9</v>
      </c>
      <c r="E1372" s="2" t="s">
        <v>10</v>
      </c>
      <c r="F1372" s="2" t="s">
        <v>11</v>
      </c>
      <c r="G1372">
        <v>3.1800000000000006</v>
      </c>
      <c r="H1372" s="2" t="s">
        <v>12</v>
      </c>
    </row>
    <row r="1373" spans="1:8" x14ac:dyDescent="0.3">
      <c r="A1373" s="1">
        <v>0.50835648148149248</v>
      </c>
      <c r="B1373" s="2" t="s">
        <v>34</v>
      </c>
      <c r="C1373" s="2" t="s">
        <v>8</v>
      </c>
      <c r="D1373" s="2" t="s">
        <v>9</v>
      </c>
      <c r="E1373" s="2" t="s">
        <v>10</v>
      </c>
      <c r="F1373" s="2" t="s">
        <v>11</v>
      </c>
      <c r="G1373">
        <v>3.17</v>
      </c>
      <c r="H1373" s="2" t="s">
        <v>12</v>
      </c>
    </row>
    <row r="1374" spans="1:8" x14ac:dyDescent="0.3">
      <c r="A1374" s="1">
        <v>0.50840277777778886</v>
      </c>
      <c r="B1374" s="2" t="s">
        <v>34</v>
      </c>
      <c r="C1374" s="2" t="s">
        <v>8</v>
      </c>
      <c r="D1374" s="2" t="s">
        <v>9</v>
      </c>
      <c r="E1374" s="2" t="s">
        <v>10</v>
      </c>
      <c r="F1374" s="2" t="s">
        <v>11</v>
      </c>
      <c r="G1374">
        <v>3.1600000000000006</v>
      </c>
      <c r="H1374" s="2" t="s">
        <v>12</v>
      </c>
    </row>
    <row r="1375" spans="1:8" x14ac:dyDescent="0.3">
      <c r="A1375" s="1">
        <v>0.50846064814815917</v>
      </c>
      <c r="B1375" s="2" t="s">
        <v>34</v>
      </c>
      <c r="C1375" s="2" t="s">
        <v>8</v>
      </c>
      <c r="D1375" s="2" t="s">
        <v>9</v>
      </c>
      <c r="E1375" s="2" t="s">
        <v>10</v>
      </c>
      <c r="F1375" s="2" t="s">
        <v>11</v>
      </c>
      <c r="G1375">
        <v>3.18</v>
      </c>
      <c r="H1375" s="2" t="s">
        <v>12</v>
      </c>
    </row>
    <row r="1376" spans="1:8" x14ac:dyDescent="0.3">
      <c r="A1376" s="1">
        <v>0.50850694444445554</v>
      </c>
      <c r="B1376" s="2" t="s">
        <v>34</v>
      </c>
      <c r="C1376" s="2" t="s">
        <v>8</v>
      </c>
      <c r="D1376" s="2" t="s">
        <v>9</v>
      </c>
      <c r="E1376" s="2" t="s">
        <v>10</v>
      </c>
      <c r="F1376" s="2" t="s">
        <v>11</v>
      </c>
      <c r="G1376">
        <v>3.17</v>
      </c>
      <c r="H1376" s="2" t="s">
        <v>12</v>
      </c>
    </row>
    <row r="1377" spans="1:8" x14ac:dyDescent="0.3">
      <c r="A1377" s="1">
        <v>0.50856481481482585</v>
      </c>
      <c r="B1377" s="2" t="s">
        <v>34</v>
      </c>
      <c r="C1377" s="2" t="s">
        <v>8</v>
      </c>
      <c r="D1377" s="2" t="s">
        <v>9</v>
      </c>
      <c r="E1377" s="2" t="s">
        <v>10</v>
      </c>
      <c r="F1377" s="2" t="s">
        <v>11</v>
      </c>
      <c r="G1377">
        <v>3.11</v>
      </c>
      <c r="H1377" s="2" t="s">
        <v>12</v>
      </c>
    </row>
    <row r="1378" spans="1:8" x14ac:dyDescent="0.3">
      <c r="A1378" s="1">
        <v>0.50861111111112223</v>
      </c>
      <c r="B1378" s="2" t="s">
        <v>34</v>
      </c>
      <c r="C1378" s="2" t="s">
        <v>8</v>
      </c>
      <c r="D1378" s="2" t="s">
        <v>9</v>
      </c>
      <c r="E1378" s="2" t="s">
        <v>10</v>
      </c>
      <c r="F1378" s="2" t="s">
        <v>11</v>
      </c>
      <c r="G1378">
        <v>3.19</v>
      </c>
      <c r="H1378" s="2" t="s">
        <v>12</v>
      </c>
    </row>
    <row r="1379" spans="1:8" x14ac:dyDescent="0.3">
      <c r="A1379" s="1">
        <v>0.50866898148149253</v>
      </c>
      <c r="B1379" s="2" t="s">
        <v>34</v>
      </c>
      <c r="C1379" s="2" t="s">
        <v>8</v>
      </c>
      <c r="D1379" s="2" t="s">
        <v>9</v>
      </c>
      <c r="E1379" s="2" t="s">
        <v>10</v>
      </c>
      <c r="F1379" s="2" t="s">
        <v>11</v>
      </c>
      <c r="G1379">
        <v>3.17</v>
      </c>
      <c r="H1379" s="2" t="s">
        <v>12</v>
      </c>
    </row>
    <row r="1380" spans="1:8" x14ac:dyDescent="0.3">
      <c r="A1380" s="1">
        <v>0.50871527777778891</v>
      </c>
      <c r="B1380" s="2" t="s">
        <v>34</v>
      </c>
      <c r="C1380" s="2" t="s">
        <v>8</v>
      </c>
      <c r="D1380" s="2" t="s">
        <v>9</v>
      </c>
      <c r="E1380" s="2" t="s">
        <v>10</v>
      </c>
      <c r="F1380" s="2" t="s">
        <v>11</v>
      </c>
      <c r="G1380">
        <v>3.18</v>
      </c>
      <c r="H1380" s="2" t="s">
        <v>12</v>
      </c>
    </row>
    <row r="1381" spans="1:8" x14ac:dyDescent="0.3">
      <c r="A1381" s="1">
        <v>0.50877314814815922</v>
      </c>
      <c r="B1381" s="2" t="s">
        <v>34</v>
      </c>
      <c r="C1381" s="2" t="s">
        <v>8</v>
      </c>
      <c r="D1381" s="2" t="s">
        <v>9</v>
      </c>
      <c r="E1381" s="2" t="s">
        <v>10</v>
      </c>
      <c r="F1381" s="2" t="s">
        <v>11</v>
      </c>
      <c r="G1381">
        <v>3.17</v>
      </c>
      <c r="H1381" s="2" t="s">
        <v>12</v>
      </c>
    </row>
    <row r="1382" spans="1:8" x14ac:dyDescent="0.3">
      <c r="A1382" s="1">
        <v>0.50881944444445559</v>
      </c>
      <c r="B1382" s="2" t="s">
        <v>34</v>
      </c>
      <c r="C1382" s="2" t="s">
        <v>8</v>
      </c>
      <c r="D1382" s="2" t="s">
        <v>9</v>
      </c>
      <c r="E1382" s="2" t="s">
        <v>10</v>
      </c>
      <c r="F1382" s="2" t="s">
        <v>11</v>
      </c>
      <c r="G1382">
        <v>3.17</v>
      </c>
      <c r="H1382" s="2" t="s">
        <v>12</v>
      </c>
    </row>
    <row r="1383" spans="1:8" x14ac:dyDescent="0.3">
      <c r="A1383" s="1">
        <v>0.5088773148148259</v>
      </c>
      <c r="B1383" s="2" t="s">
        <v>34</v>
      </c>
      <c r="C1383" s="2" t="s">
        <v>8</v>
      </c>
      <c r="D1383" s="2" t="s">
        <v>9</v>
      </c>
      <c r="E1383" s="2" t="s">
        <v>10</v>
      </c>
      <c r="F1383" s="2" t="s">
        <v>11</v>
      </c>
      <c r="G1383">
        <v>3.12</v>
      </c>
      <c r="H1383" s="2" t="s">
        <v>12</v>
      </c>
    </row>
    <row r="1384" spans="1:8" x14ac:dyDescent="0.3">
      <c r="A1384" s="1">
        <v>0.50892361111112228</v>
      </c>
      <c r="B1384" s="2" t="s">
        <v>34</v>
      </c>
      <c r="C1384" s="2" t="s">
        <v>8</v>
      </c>
      <c r="D1384" s="2" t="s">
        <v>9</v>
      </c>
      <c r="E1384" s="2" t="s">
        <v>10</v>
      </c>
      <c r="F1384" s="2" t="s">
        <v>11</v>
      </c>
      <c r="G1384">
        <v>3.17</v>
      </c>
      <c r="H1384" s="2" t="s">
        <v>12</v>
      </c>
    </row>
    <row r="1385" spans="1:8" x14ac:dyDescent="0.3">
      <c r="A1385" s="1">
        <v>0.50898148148149258</v>
      </c>
      <c r="B1385" s="2" t="s">
        <v>34</v>
      </c>
      <c r="C1385" s="2" t="s">
        <v>8</v>
      </c>
      <c r="D1385" s="2" t="s">
        <v>9</v>
      </c>
      <c r="E1385" s="2" t="s">
        <v>10</v>
      </c>
      <c r="F1385" s="2" t="s">
        <v>11</v>
      </c>
      <c r="G1385">
        <v>3.17</v>
      </c>
      <c r="H1385" s="2" t="s">
        <v>12</v>
      </c>
    </row>
    <row r="1386" spans="1:8" x14ac:dyDescent="0.3">
      <c r="A1386" s="1">
        <v>0.50902777777778896</v>
      </c>
      <c r="B1386" s="2" t="s">
        <v>34</v>
      </c>
      <c r="C1386" s="2" t="s">
        <v>8</v>
      </c>
      <c r="D1386" s="2" t="s">
        <v>9</v>
      </c>
      <c r="E1386" s="2" t="s">
        <v>10</v>
      </c>
      <c r="F1386" s="2" t="s">
        <v>11</v>
      </c>
      <c r="G1386">
        <v>3.18</v>
      </c>
      <c r="H1386" s="2" t="s">
        <v>12</v>
      </c>
    </row>
    <row r="1387" spans="1:8" x14ac:dyDescent="0.3">
      <c r="A1387" s="1">
        <v>0.50908564814815926</v>
      </c>
      <c r="B1387" s="2" t="s">
        <v>34</v>
      </c>
      <c r="C1387" s="2" t="s">
        <v>8</v>
      </c>
      <c r="D1387" s="2" t="s">
        <v>9</v>
      </c>
      <c r="E1387" s="2" t="s">
        <v>10</v>
      </c>
      <c r="F1387" s="2" t="s">
        <v>11</v>
      </c>
      <c r="G1387">
        <v>3.17</v>
      </c>
      <c r="H1387" s="2" t="s">
        <v>12</v>
      </c>
    </row>
    <row r="1388" spans="1:8" x14ac:dyDescent="0.3">
      <c r="A1388" s="1">
        <v>0.50913194444445564</v>
      </c>
      <c r="B1388" s="2" t="s">
        <v>34</v>
      </c>
      <c r="C1388" s="2" t="s">
        <v>8</v>
      </c>
      <c r="D1388" s="2" t="s">
        <v>9</v>
      </c>
      <c r="E1388" s="2" t="s">
        <v>10</v>
      </c>
      <c r="F1388" s="2" t="s">
        <v>11</v>
      </c>
      <c r="G1388">
        <v>3.17</v>
      </c>
      <c r="H1388" s="2" t="s">
        <v>12</v>
      </c>
    </row>
    <row r="1389" spans="1:8" x14ac:dyDescent="0.3">
      <c r="A1389" s="1">
        <v>0.50918981481482595</v>
      </c>
      <c r="B1389" s="2" t="s">
        <v>34</v>
      </c>
      <c r="C1389" s="2" t="s">
        <v>8</v>
      </c>
      <c r="D1389" s="2" t="s">
        <v>9</v>
      </c>
      <c r="E1389" s="2" t="s">
        <v>10</v>
      </c>
      <c r="F1389" s="2" t="s">
        <v>11</v>
      </c>
      <c r="G1389">
        <v>3.18</v>
      </c>
      <c r="H1389" s="2" t="s">
        <v>12</v>
      </c>
    </row>
    <row r="1390" spans="1:8" x14ac:dyDescent="0.3">
      <c r="A1390" s="1">
        <v>0.50923611111112232</v>
      </c>
      <c r="B1390" s="2" t="s">
        <v>34</v>
      </c>
      <c r="C1390" s="2" t="s">
        <v>8</v>
      </c>
      <c r="D1390" s="2" t="s">
        <v>9</v>
      </c>
      <c r="E1390" s="2" t="s">
        <v>10</v>
      </c>
      <c r="F1390" s="2" t="s">
        <v>11</v>
      </c>
      <c r="G1390">
        <v>3.17</v>
      </c>
      <c r="H1390" s="2" t="s">
        <v>12</v>
      </c>
    </row>
    <row r="1391" spans="1:8" x14ac:dyDescent="0.3">
      <c r="A1391" s="1">
        <v>0.50929398148149263</v>
      </c>
      <c r="B1391" s="2" t="s">
        <v>34</v>
      </c>
      <c r="C1391" s="2" t="s">
        <v>8</v>
      </c>
      <c r="D1391" s="2" t="s">
        <v>9</v>
      </c>
      <c r="E1391" s="2" t="s">
        <v>10</v>
      </c>
      <c r="F1391" s="2" t="s">
        <v>11</v>
      </c>
      <c r="G1391">
        <v>3.17</v>
      </c>
      <c r="H1391" s="2" t="s">
        <v>12</v>
      </c>
    </row>
    <row r="1392" spans="1:8" x14ac:dyDescent="0.3">
      <c r="A1392" s="1">
        <v>0.50934027777778901</v>
      </c>
      <c r="B1392" s="2" t="s">
        <v>34</v>
      </c>
      <c r="C1392" s="2" t="s">
        <v>8</v>
      </c>
      <c r="D1392" s="2" t="s">
        <v>9</v>
      </c>
      <c r="E1392" s="2" t="s">
        <v>10</v>
      </c>
      <c r="F1392" s="2" t="s">
        <v>11</v>
      </c>
      <c r="G1392">
        <v>3.18</v>
      </c>
      <c r="H1392" s="2" t="s">
        <v>12</v>
      </c>
    </row>
    <row r="1393" spans="1:8" x14ac:dyDescent="0.3">
      <c r="A1393" s="1">
        <v>0.50939814814815931</v>
      </c>
      <c r="B1393" s="2" t="s">
        <v>34</v>
      </c>
      <c r="C1393" s="2" t="s">
        <v>8</v>
      </c>
      <c r="D1393" s="2" t="s">
        <v>9</v>
      </c>
      <c r="E1393" s="2" t="s">
        <v>10</v>
      </c>
      <c r="F1393" s="2" t="s">
        <v>11</v>
      </c>
      <c r="G1393">
        <v>3.17</v>
      </c>
      <c r="H1393" s="2" t="s">
        <v>12</v>
      </c>
    </row>
    <row r="1394" spans="1:8" x14ac:dyDescent="0.3">
      <c r="A1394" s="1">
        <v>0.50944444444445569</v>
      </c>
      <c r="B1394" s="2" t="s">
        <v>34</v>
      </c>
      <c r="C1394" s="2" t="s">
        <v>8</v>
      </c>
      <c r="D1394" s="2" t="s">
        <v>9</v>
      </c>
      <c r="E1394" s="2" t="s">
        <v>10</v>
      </c>
      <c r="F1394" s="2" t="s">
        <v>11</v>
      </c>
      <c r="G1394">
        <v>3.11</v>
      </c>
      <c r="H1394" s="2" t="s">
        <v>12</v>
      </c>
    </row>
    <row r="1395" spans="1:8" x14ac:dyDescent="0.3">
      <c r="A1395" s="1">
        <v>0.509502314814826</v>
      </c>
      <c r="B1395" s="2" t="s">
        <v>34</v>
      </c>
      <c r="C1395" s="2" t="s">
        <v>8</v>
      </c>
      <c r="D1395" s="2" t="s">
        <v>9</v>
      </c>
      <c r="E1395" s="2" t="s">
        <v>10</v>
      </c>
      <c r="F1395" s="2" t="s">
        <v>11</v>
      </c>
      <c r="G1395">
        <v>3.18</v>
      </c>
      <c r="H1395" s="2" t="s">
        <v>12</v>
      </c>
    </row>
    <row r="1396" spans="1:8" x14ac:dyDescent="0.3">
      <c r="A1396" s="1">
        <v>0.50954861111112237</v>
      </c>
      <c r="B1396" s="2" t="s">
        <v>34</v>
      </c>
      <c r="C1396" s="2" t="s">
        <v>8</v>
      </c>
      <c r="D1396" s="2" t="s">
        <v>9</v>
      </c>
      <c r="E1396" s="2" t="s">
        <v>10</v>
      </c>
      <c r="F1396" s="2" t="s">
        <v>11</v>
      </c>
      <c r="G1396">
        <v>3.17</v>
      </c>
      <c r="H1396" s="2" t="s">
        <v>12</v>
      </c>
    </row>
    <row r="1397" spans="1:8" x14ac:dyDescent="0.3">
      <c r="A1397" s="1">
        <v>0.50960648148149268</v>
      </c>
      <c r="B1397" s="2" t="s">
        <v>34</v>
      </c>
      <c r="C1397" s="2" t="s">
        <v>8</v>
      </c>
      <c r="D1397" s="2" t="s">
        <v>9</v>
      </c>
      <c r="E1397" s="2" t="s">
        <v>10</v>
      </c>
      <c r="F1397" s="2" t="s">
        <v>11</v>
      </c>
      <c r="G1397">
        <v>3.17</v>
      </c>
      <c r="H1397" s="2" t="s">
        <v>12</v>
      </c>
    </row>
    <row r="1398" spans="1:8" x14ac:dyDescent="0.3">
      <c r="A1398" s="1">
        <v>0.50965277777778906</v>
      </c>
      <c r="B1398" s="2" t="s">
        <v>34</v>
      </c>
      <c r="C1398" s="2" t="s">
        <v>8</v>
      </c>
      <c r="D1398" s="2" t="s">
        <v>9</v>
      </c>
      <c r="E1398" s="2" t="s">
        <v>10</v>
      </c>
      <c r="F1398" s="2" t="s">
        <v>11</v>
      </c>
      <c r="G1398">
        <v>3.18</v>
      </c>
      <c r="H1398" s="2" t="s">
        <v>12</v>
      </c>
    </row>
    <row r="1399" spans="1:8" x14ac:dyDescent="0.3">
      <c r="A1399" s="1">
        <v>0.50971064814815936</v>
      </c>
      <c r="B1399" s="2" t="s">
        <v>34</v>
      </c>
      <c r="C1399" s="2" t="s">
        <v>8</v>
      </c>
      <c r="D1399" s="2" t="s">
        <v>9</v>
      </c>
      <c r="E1399" s="2" t="s">
        <v>10</v>
      </c>
      <c r="F1399" s="2" t="s">
        <v>11</v>
      </c>
      <c r="G1399">
        <v>3.17</v>
      </c>
      <c r="H1399" s="2" t="s">
        <v>12</v>
      </c>
    </row>
    <row r="1400" spans="1:8" x14ac:dyDescent="0.3">
      <c r="A1400" s="1">
        <v>0.50975694444445574</v>
      </c>
      <c r="B1400" s="2" t="s">
        <v>34</v>
      </c>
      <c r="C1400" s="2" t="s">
        <v>8</v>
      </c>
      <c r="D1400" s="2" t="s">
        <v>9</v>
      </c>
      <c r="E1400" s="2" t="s">
        <v>10</v>
      </c>
      <c r="F1400" s="2" t="s">
        <v>11</v>
      </c>
      <c r="G1400">
        <v>3.17</v>
      </c>
      <c r="H1400" s="2" t="s">
        <v>12</v>
      </c>
    </row>
    <row r="1401" spans="1:8" x14ac:dyDescent="0.3">
      <c r="A1401" s="1">
        <v>0.50981481481482605</v>
      </c>
      <c r="B1401" s="2" t="s">
        <v>34</v>
      </c>
      <c r="C1401" s="2" t="s">
        <v>8</v>
      </c>
      <c r="D1401" s="2" t="s">
        <v>9</v>
      </c>
      <c r="E1401" s="2" t="s">
        <v>10</v>
      </c>
      <c r="F1401" s="2" t="s">
        <v>11</v>
      </c>
      <c r="G1401">
        <v>3.12</v>
      </c>
      <c r="H1401" s="2" t="s">
        <v>12</v>
      </c>
    </row>
    <row r="1402" spans="1:8" x14ac:dyDescent="0.3">
      <c r="A1402" s="1">
        <v>0.50986111111112242</v>
      </c>
      <c r="B1402" s="2" t="s">
        <v>34</v>
      </c>
      <c r="C1402" s="2" t="s">
        <v>8</v>
      </c>
      <c r="D1402" s="2" t="s">
        <v>9</v>
      </c>
      <c r="E1402" s="2" t="s">
        <v>10</v>
      </c>
      <c r="F1402" s="2" t="s">
        <v>11</v>
      </c>
      <c r="G1402">
        <v>3.17</v>
      </c>
      <c r="H1402" s="2" t="s">
        <v>12</v>
      </c>
    </row>
    <row r="1403" spans="1:8" x14ac:dyDescent="0.3">
      <c r="A1403" s="1">
        <v>0.50991898148149273</v>
      </c>
      <c r="B1403" s="2" t="s">
        <v>34</v>
      </c>
      <c r="C1403" s="2" t="s">
        <v>8</v>
      </c>
      <c r="D1403" s="2" t="s">
        <v>9</v>
      </c>
      <c r="E1403" s="2" t="s">
        <v>10</v>
      </c>
      <c r="F1403" s="2" t="s">
        <v>11</v>
      </c>
      <c r="G1403">
        <v>3.17</v>
      </c>
      <c r="H1403" s="2" t="s">
        <v>12</v>
      </c>
    </row>
    <row r="1404" spans="1:8" x14ac:dyDescent="0.3">
      <c r="A1404" s="1">
        <v>0.50996527777778911</v>
      </c>
      <c r="B1404" s="2" t="s">
        <v>34</v>
      </c>
      <c r="C1404" s="2" t="s">
        <v>8</v>
      </c>
      <c r="D1404" s="2" t="s">
        <v>9</v>
      </c>
      <c r="E1404" s="2" t="s">
        <v>10</v>
      </c>
      <c r="F1404" s="2" t="s">
        <v>11</v>
      </c>
      <c r="G1404">
        <v>3.18</v>
      </c>
      <c r="H1404" s="2" t="s">
        <v>12</v>
      </c>
    </row>
    <row r="1405" spans="1:8" x14ac:dyDescent="0.3">
      <c r="A1405" s="1">
        <v>0.51002314814815941</v>
      </c>
      <c r="B1405" s="2" t="s">
        <v>34</v>
      </c>
      <c r="C1405" s="2" t="s">
        <v>8</v>
      </c>
      <c r="D1405" s="2" t="s">
        <v>9</v>
      </c>
      <c r="E1405" s="2" t="s">
        <v>10</v>
      </c>
      <c r="F1405" s="2" t="s">
        <v>11</v>
      </c>
      <c r="G1405">
        <v>3.17</v>
      </c>
      <c r="H1405" s="2" t="s">
        <v>12</v>
      </c>
    </row>
    <row r="1406" spans="1:8" x14ac:dyDescent="0.3">
      <c r="A1406" s="1">
        <v>0.51006944444445579</v>
      </c>
      <c r="B1406" s="2" t="s">
        <v>34</v>
      </c>
      <c r="C1406" s="2" t="s">
        <v>8</v>
      </c>
      <c r="D1406" s="2" t="s">
        <v>9</v>
      </c>
      <c r="E1406" s="2" t="s">
        <v>10</v>
      </c>
      <c r="F1406" s="2" t="s">
        <v>11</v>
      </c>
      <c r="G1406">
        <v>3.17</v>
      </c>
      <c r="H1406" s="2" t="s">
        <v>12</v>
      </c>
    </row>
    <row r="1407" spans="1:8" x14ac:dyDescent="0.3">
      <c r="A1407" s="1">
        <v>0.51012731481482609</v>
      </c>
      <c r="B1407" s="2" t="s">
        <v>34</v>
      </c>
      <c r="C1407" s="2" t="s">
        <v>8</v>
      </c>
      <c r="D1407" s="2" t="s">
        <v>9</v>
      </c>
      <c r="E1407" s="2" t="s">
        <v>10</v>
      </c>
      <c r="F1407" s="2" t="s">
        <v>11</v>
      </c>
      <c r="G1407">
        <v>3.18</v>
      </c>
      <c r="H1407" s="2" t="s">
        <v>12</v>
      </c>
    </row>
    <row r="1408" spans="1:8" x14ac:dyDescent="0.3">
      <c r="A1408" s="1">
        <v>0.51017361111112247</v>
      </c>
      <c r="B1408" s="2" t="s">
        <v>34</v>
      </c>
      <c r="C1408" s="2" t="s">
        <v>8</v>
      </c>
      <c r="D1408" s="2" t="s">
        <v>9</v>
      </c>
      <c r="E1408" s="2" t="s">
        <v>10</v>
      </c>
      <c r="F1408" s="2" t="s">
        <v>11</v>
      </c>
      <c r="G1408">
        <v>3.17</v>
      </c>
      <c r="H1408" s="2" t="s">
        <v>12</v>
      </c>
    </row>
    <row r="1409" spans="1:8" x14ac:dyDescent="0.3">
      <c r="A1409" s="1">
        <v>0.51023148148149278</v>
      </c>
      <c r="B1409" s="2" t="s">
        <v>34</v>
      </c>
      <c r="C1409" s="2" t="s">
        <v>8</v>
      </c>
      <c r="D1409" s="2" t="s">
        <v>9</v>
      </c>
      <c r="E1409" s="2" t="s">
        <v>10</v>
      </c>
      <c r="F1409" s="2" t="s">
        <v>11</v>
      </c>
      <c r="G1409">
        <v>3.13</v>
      </c>
      <c r="H1409" s="2" t="s">
        <v>12</v>
      </c>
    </row>
    <row r="1410" spans="1:8" x14ac:dyDescent="0.3">
      <c r="A1410" s="1">
        <v>0.51027777777778915</v>
      </c>
      <c r="B1410" s="2" t="s">
        <v>34</v>
      </c>
      <c r="C1410" s="2" t="s">
        <v>8</v>
      </c>
      <c r="D1410" s="2" t="s">
        <v>9</v>
      </c>
      <c r="E1410" s="2" t="s">
        <v>10</v>
      </c>
      <c r="F1410" s="2" t="s">
        <v>11</v>
      </c>
      <c r="G1410">
        <v>3.18</v>
      </c>
      <c r="H1410" s="2" t="s">
        <v>12</v>
      </c>
    </row>
    <row r="1411" spans="1:8" x14ac:dyDescent="0.3">
      <c r="A1411" s="1">
        <v>0.51033564814815946</v>
      </c>
      <c r="B1411" s="2" t="s">
        <v>34</v>
      </c>
      <c r="C1411" s="2" t="s">
        <v>8</v>
      </c>
      <c r="D1411" s="2" t="s">
        <v>9</v>
      </c>
      <c r="E1411" s="2" t="s">
        <v>10</v>
      </c>
      <c r="F1411" s="2" t="s">
        <v>11</v>
      </c>
      <c r="G1411">
        <v>3.17</v>
      </c>
      <c r="H1411" s="2" t="s">
        <v>12</v>
      </c>
    </row>
    <row r="1412" spans="1:8" x14ac:dyDescent="0.3">
      <c r="A1412" s="1">
        <v>0.51038194444445584</v>
      </c>
      <c r="B1412" s="2" t="s">
        <v>34</v>
      </c>
      <c r="C1412" s="2" t="s">
        <v>8</v>
      </c>
      <c r="D1412" s="2" t="s">
        <v>9</v>
      </c>
      <c r="E1412" s="2" t="s">
        <v>10</v>
      </c>
      <c r="F1412" s="2" t="s">
        <v>11</v>
      </c>
      <c r="G1412">
        <v>3.17</v>
      </c>
      <c r="H1412" s="2" t="s">
        <v>12</v>
      </c>
    </row>
    <row r="1413" spans="1:8" x14ac:dyDescent="0.3">
      <c r="A1413" s="1">
        <v>0.51043981481482614</v>
      </c>
      <c r="B1413" s="2" t="s">
        <v>34</v>
      </c>
      <c r="C1413" s="2" t="s">
        <v>8</v>
      </c>
      <c r="D1413" s="2" t="s">
        <v>9</v>
      </c>
      <c r="E1413" s="2" t="s">
        <v>10</v>
      </c>
      <c r="F1413" s="2" t="s">
        <v>11</v>
      </c>
      <c r="G1413">
        <v>3.18</v>
      </c>
      <c r="H1413" s="2" t="s">
        <v>12</v>
      </c>
    </row>
    <row r="1414" spans="1:8" x14ac:dyDescent="0.3">
      <c r="A1414" s="1">
        <v>0.51048611111112252</v>
      </c>
      <c r="B1414" s="2" t="s">
        <v>34</v>
      </c>
      <c r="C1414" s="2" t="s">
        <v>8</v>
      </c>
      <c r="D1414" s="2" t="s">
        <v>9</v>
      </c>
      <c r="E1414" s="2" t="s">
        <v>10</v>
      </c>
      <c r="F1414" s="2" t="s">
        <v>11</v>
      </c>
      <c r="G1414">
        <v>3.17</v>
      </c>
      <c r="H1414" s="2" t="s">
        <v>12</v>
      </c>
    </row>
    <row r="1415" spans="1:8" x14ac:dyDescent="0.3">
      <c r="A1415" s="1">
        <v>0.51054398148149283</v>
      </c>
      <c r="B1415" s="2" t="s">
        <v>34</v>
      </c>
      <c r="C1415" s="2" t="s">
        <v>8</v>
      </c>
      <c r="D1415" s="2" t="s">
        <v>9</v>
      </c>
      <c r="E1415" s="2" t="s">
        <v>10</v>
      </c>
      <c r="F1415" s="2" t="s">
        <v>11</v>
      </c>
      <c r="G1415">
        <v>3.17</v>
      </c>
      <c r="H1415" s="2" t="s">
        <v>12</v>
      </c>
    </row>
    <row r="1416" spans="1:8" x14ac:dyDescent="0.3">
      <c r="A1416" s="1">
        <v>0.5105902777777892</v>
      </c>
      <c r="B1416" s="2" t="s">
        <v>34</v>
      </c>
      <c r="C1416" s="2" t="s">
        <v>8</v>
      </c>
      <c r="D1416" s="2" t="s">
        <v>9</v>
      </c>
      <c r="E1416" s="2" t="s">
        <v>10</v>
      </c>
      <c r="F1416" s="2" t="s">
        <v>11</v>
      </c>
      <c r="G1416">
        <v>3.18</v>
      </c>
      <c r="H1416" s="2" t="s">
        <v>12</v>
      </c>
    </row>
    <row r="1417" spans="1:8" x14ac:dyDescent="0.3">
      <c r="A1417" s="1">
        <v>0.51064814814815951</v>
      </c>
      <c r="B1417" s="2" t="s">
        <v>34</v>
      </c>
      <c r="C1417" s="2" t="s">
        <v>8</v>
      </c>
      <c r="D1417" s="2" t="s">
        <v>9</v>
      </c>
      <c r="E1417" s="2" t="s">
        <v>10</v>
      </c>
      <c r="F1417" s="2" t="s">
        <v>11</v>
      </c>
      <c r="G1417">
        <v>3.17</v>
      </c>
      <c r="H1417" s="2" t="s">
        <v>12</v>
      </c>
    </row>
    <row r="1418" spans="1:8" x14ac:dyDescent="0.3">
      <c r="A1418" s="1">
        <v>0.51069444444445589</v>
      </c>
      <c r="B1418" s="2" t="s">
        <v>34</v>
      </c>
      <c r="C1418" s="2" t="s">
        <v>8</v>
      </c>
      <c r="D1418" s="2" t="s">
        <v>9</v>
      </c>
      <c r="E1418" s="2" t="s">
        <v>10</v>
      </c>
      <c r="F1418" s="2" t="s">
        <v>11</v>
      </c>
      <c r="G1418">
        <v>3.17</v>
      </c>
      <c r="H1418" s="2" t="s">
        <v>12</v>
      </c>
    </row>
    <row r="1419" spans="1:8" x14ac:dyDescent="0.3">
      <c r="A1419" s="1">
        <v>0.51075231481482619</v>
      </c>
      <c r="B1419" s="2" t="s">
        <v>34</v>
      </c>
      <c r="C1419" s="2" t="s">
        <v>8</v>
      </c>
      <c r="D1419" s="2" t="s">
        <v>9</v>
      </c>
      <c r="E1419" s="2" t="s">
        <v>10</v>
      </c>
      <c r="F1419" s="2" t="s">
        <v>11</v>
      </c>
      <c r="G1419">
        <v>3.18</v>
      </c>
      <c r="H1419" s="2" t="s">
        <v>12</v>
      </c>
    </row>
    <row r="1420" spans="1:8" x14ac:dyDescent="0.3">
      <c r="A1420" s="1">
        <v>0.51079861111112257</v>
      </c>
      <c r="B1420" s="2" t="s">
        <v>34</v>
      </c>
      <c r="C1420" s="2" t="s">
        <v>8</v>
      </c>
      <c r="D1420" s="2" t="s">
        <v>9</v>
      </c>
      <c r="E1420" s="2" t="s">
        <v>10</v>
      </c>
      <c r="F1420" s="2" t="s">
        <v>11</v>
      </c>
      <c r="G1420">
        <v>3.11</v>
      </c>
      <c r="H1420" s="2" t="s">
        <v>12</v>
      </c>
    </row>
    <row r="1421" spans="1:8" x14ac:dyDescent="0.3">
      <c r="A1421" s="1">
        <v>0.51085648148149287</v>
      </c>
      <c r="B1421" s="2" t="s">
        <v>34</v>
      </c>
      <c r="C1421" s="2" t="s">
        <v>8</v>
      </c>
      <c r="D1421" s="2" t="s">
        <v>9</v>
      </c>
      <c r="E1421" s="2" t="s">
        <v>10</v>
      </c>
      <c r="F1421" s="2" t="s">
        <v>11</v>
      </c>
      <c r="G1421">
        <v>3.17</v>
      </c>
      <c r="H1421" s="2" t="s">
        <v>12</v>
      </c>
    </row>
    <row r="1422" spans="1:8" x14ac:dyDescent="0.3">
      <c r="A1422" s="1">
        <v>0.51090277777778925</v>
      </c>
      <c r="B1422" s="2" t="s">
        <v>34</v>
      </c>
      <c r="C1422" s="2" t="s">
        <v>8</v>
      </c>
      <c r="D1422" s="2" t="s">
        <v>9</v>
      </c>
      <c r="E1422" s="2" t="s">
        <v>10</v>
      </c>
      <c r="F1422" s="2" t="s">
        <v>11</v>
      </c>
      <c r="G1422">
        <v>3.18</v>
      </c>
      <c r="H1422" s="2" t="s">
        <v>12</v>
      </c>
    </row>
    <row r="1423" spans="1:8" x14ac:dyDescent="0.3">
      <c r="A1423" s="1">
        <v>0.51096064814815956</v>
      </c>
      <c r="B1423" s="2" t="s">
        <v>34</v>
      </c>
      <c r="C1423" s="2" t="s">
        <v>8</v>
      </c>
      <c r="D1423" s="2" t="s">
        <v>9</v>
      </c>
      <c r="E1423" s="2" t="s">
        <v>10</v>
      </c>
      <c r="F1423" s="2" t="s">
        <v>11</v>
      </c>
      <c r="G1423">
        <v>3.17</v>
      </c>
      <c r="H1423" s="2" t="s">
        <v>12</v>
      </c>
    </row>
    <row r="1424" spans="1:8" x14ac:dyDescent="0.3">
      <c r="A1424" s="1">
        <v>0.51100694444445594</v>
      </c>
      <c r="B1424" s="2" t="s">
        <v>34</v>
      </c>
      <c r="C1424" s="2" t="s">
        <v>8</v>
      </c>
      <c r="D1424" s="2" t="s">
        <v>9</v>
      </c>
      <c r="E1424" s="2" t="s">
        <v>10</v>
      </c>
      <c r="F1424" s="2" t="s">
        <v>11</v>
      </c>
      <c r="G1424">
        <v>3.17</v>
      </c>
      <c r="H1424" s="2" t="s">
        <v>12</v>
      </c>
    </row>
    <row r="1425" spans="1:8" x14ac:dyDescent="0.3">
      <c r="A1425" s="1">
        <v>0.51106481481482635</v>
      </c>
      <c r="B1425" s="2" t="s">
        <v>34</v>
      </c>
      <c r="C1425" s="2" t="s">
        <v>8</v>
      </c>
      <c r="D1425" s="2" t="s">
        <v>9</v>
      </c>
      <c r="E1425" s="2" t="s">
        <v>10</v>
      </c>
      <c r="F1425" s="2" t="s">
        <v>11</v>
      </c>
      <c r="G1425">
        <v>3.18</v>
      </c>
      <c r="H1425" s="2" t="s">
        <v>12</v>
      </c>
    </row>
    <row r="1426" spans="1:8" x14ac:dyDescent="0.3">
      <c r="A1426" s="1">
        <v>0.51111111111112262</v>
      </c>
      <c r="B1426" s="2" t="s">
        <v>34</v>
      </c>
      <c r="C1426" s="2" t="s">
        <v>8</v>
      </c>
      <c r="D1426" s="2" t="s">
        <v>9</v>
      </c>
      <c r="E1426" s="2" t="s">
        <v>10</v>
      </c>
      <c r="F1426" s="2" t="s">
        <v>11</v>
      </c>
      <c r="G1426">
        <v>3.17</v>
      </c>
      <c r="H1426" s="2" t="s">
        <v>12</v>
      </c>
    </row>
    <row r="1427" spans="1:8" x14ac:dyDescent="0.3">
      <c r="A1427" s="1">
        <v>0.51116898148149303</v>
      </c>
      <c r="B1427" s="2" t="s">
        <v>34</v>
      </c>
      <c r="C1427" s="2" t="s">
        <v>8</v>
      </c>
      <c r="D1427" s="2" t="s">
        <v>9</v>
      </c>
      <c r="E1427" s="2" t="s">
        <v>10</v>
      </c>
      <c r="F1427" s="2" t="s">
        <v>11</v>
      </c>
      <c r="G1427">
        <v>3.17</v>
      </c>
      <c r="H1427" s="2" t="s">
        <v>12</v>
      </c>
    </row>
    <row r="1428" spans="1:8" x14ac:dyDescent="0.3">
      <c r="A1428" s="1">
        <v>0.5112152777777893</v>
      </c>
      <c r="B1428" s="2" t="s">
        <v>34</v>
      </c>
      <c r="C1428" s="2" t="s">
        <v>8</v>
      </c>
      <c r="D1428" s="2" t="s">
        <v>9</v>
      </c>
      <c r="E1428" s="2" t="s">
        <v>10</v>
      </c>
      <c r="F1428" s="2" t="s">
        <v>11</v>
      </c>
      <c r="G1428">
        <v>3.12</v>
      </c>
      <c r="H1428" s="2" t="s">
        <v>12</v>
      </c>
    </row>
    <row r="1429" spans="1:8" x14ac:dyDescent="0.3">
      <c r="A1429" s="1">
        <v>0.51127314814815972</v>
      </c>
      <c r="B1429" s="2" t="s">
        <v>34</v>
      </c>
      <c r="C1429" s="2" t="s">
        <v>8</v>
      </c>
      <c r="D1429" s="2" t="s">
        <v>9</v>
      </c>
      <c r="E1429" s="2" t="s">
        <v>10</v>
      </c>
      <c r="F1429" s="2" t="s">
        <v>11</v>
      </c>
      <c r="G1429">
        <v>3.17</v>
      </c>
      <c r="H1429" s="2" t="s">
        <v>12</v>
      </c>
    </row>
    <row r="1430" spans="1:8" x14ac:dyDescent="0.3">
      <c r="A1430" s="1">
        <v>0.51131944444445598</v>
      </c>
      <c r="B1430" s="2" t="s">
        <v>34</v>
      </c>
      <c r="C1430" s="2" t="s">
        <v>8</v>
      </c>
      <c r="D1430" s="2" t="s">
        <v>9</v>
      </c>
      <c r="E1430" s="2" t="s">
        <v>10</v>
      </c>
      <c r="F1430" s="2" t="s">
        <v>11</v>
      </c>
      <c r="G1430">
        <v>3.17</v>
      </c>
      <c r="H1430" s="2" t="s">
        <v>12</v>
      </c>
    </row>
    <row r="1431" spans="1:8" x14ac:dyDescent="0.3">
      <c r="A1431" s="1">
        <v>0.5113773148148264</v>
      </c>
      <c r="B1431" s="2" t="s">
        <v>34</v>
      </c>
      <c r="C1431" s="2" t="s">
        <v>8</v>
      </c>
      <c r="D1431" s="2" t="s">
        <v>9</v>
      </c>
      <c r="E1431" s="2" t="s">
        <v>10</v>
      </c>
      <c r="F1431" s="2" t="s">
        <v>11</v>
      </c>
      <c r="G1431">
        <v>3.15</v>
      </c>
      <c r="H1431" s="2" t="s">
        <v>12</v>
      </c>
    </row>
    <row r="1432" spans="1:8" x14ac:dyDescent="0.3">
      <c r="A1432" s="1">
        <v>0.51142361111112267</v>
      </c>
      <c r="B1432" s="2" t="s">
        <v>34</v>
      </c>
      <c r="C1432" s="2" t="s">
        <v>8</v>
      </c>
      <c r="D1432" s="2" t="s">
        <v>9</v>
      </c>
      <c r="E1432" s="2" t="s">
        <v>10</v>
      </c>
      <c r="F1432" s="2" t="s">
        <v>11</v>
      </c>
      <c r="G1432">
        <v>3.17</v>
      </c>
      <c r="H1432" s="2" t="s">
        <v>12</v>
      </c>
    </row>
    <row r="1433" spans="1:8" x14ac:dyDescent="0.3">
      <c r="A1433" s="1">
        <v>0.51148148148149308</v>
      </c>
      <c r="B1433" s="2" t="s">
        <v>34</v>
      </c>
      <c r="C1433" s="2" t="s">
        <v>8</v>
      </c>
      <c r="D1433" s="2" t="s">
        <v>9</v>
      </c>
      <c r="E1433" s="2" t="s">
        <v>10</v>
      </c>
      <c r="F1433" s="2" t="s">
        <v>11</v>
      </c>
      <c r="G1433">
        <v>3.17</v>
      </c>
      <c r="H1433" s="2" t="s">
        <v>12</v>
      </c>
    </row>
    <row r="1434" spans="1:8" x14ac:dyDescent="0.3">
      <c r="A1434" s="1">
        <v>0.51152777777778935</v>
      </c>
      <c r="B1434" s="2" t="s">
        <v>34</v>
      </c>
      <c r="C1434" s="2" t="s">
        <v>8</v>
      </c>
      <c r="D1434" s="2" t="s">
        <v>9</v>
      </c>
      <c r="E1434" s="2" t="s">
        <v>10</v>
      </c>
      <c r="F1434" s="2" t="s">
        <v>11</v>
      </c>
      <c r="G1434">
        <v>3.18</v>
      </c>
      <c r="H1434" s="2" t="s">
        <v>12</v>
      </c>
    </row>
    <row r="1435" spans="1:8" x14ac:dyDescent="0.3">
      <c r="A1435" s="1">
        <v>0.51158564814815977</v>
      </c>
      <c r="B1435" s="2" t="s">
        <v>34</v>
      </c>
      <c r="C1435" s="2" t="s">
        <v>8</v>
      </c>
      <c r="D1435" s="2" t="s">
        <v>9</v>
      </c>
      <c r="E1435" s="2" t="s">
        <v>10</v>
      </c>
      <c r="F1435" s="2" t="s">
        <v>11</v>
      </c>
      <c r="G1435">
        <v>3.17</v>
      </c>
      <c r="H1435" s="2" t="s">
        <v>12</v>
      </c>
    </row>
    <row r="1436" spans="1:8" x14ac:dyDescent="0.3">
      <c r="A1436" s="1">
        <v>0.51163194444445603</v>
      </c>
      <c r="B1436" s="2" t="s">
        <v>34</v>
      </c>
      <c r="C1436" s="2" t="s">
        <v>8</v>
      </c>
      <c r="D1436" s="2" t="s">
        <v>9</v>
      </c>
      <c r="E1436" s="2" t="s">
        <v>10</v>
      </c>
      <c r="F1436" s="2" t="s">
        <v>11</v>
      </c>
      <c r="G1436">
        <v>3.13</v>
      </c>
      <c r="H1436" s="2" t="s">
        <v>12</v>
      </c>
    </row>
    <row r="1437" spans="1:8" x14ac:dyDescent="0.3">
      <c r="A1437" s="1">
        <v>0.51168981481482645</v>
      </c>
      <c r="B1437" s="2" t="s">
        <v>34</v>
      </c>
      <c r="C1437" s="2" t="s">
        <v>8</v>
      </c>
      <c r="D1437" s="2" t="s">
        <v>9</v>
      </c>
      <c r="E1437" s="2" t="s">
        <v>10</v>
      </c>
      <c r="F1437" s="2" t="s">
        <v>11</v>
      </c>
      <c r="G1437">
        <v>3.18</v>
      </c>
      <c r="H1437" s="2" t="s">
        <v>12</v>
      </c>
    </row>
    <row r="1438" spans="1:8" x14ac:dyDescent="0.3">
      <c r="A1438" s="1">
        <v>0.51173611111112272</v>
      </c>
      <c r="B1438" s="2" t="s">
        <v>34</v>
      </c>
      <c r="C1438" s="2" t="s">
        <v>8</v>
      </c>
      <c r="D1438" s="2" t="s">
        <v>9</v>
      </c>
      <c r="E1438" s="2" t="s">
        <v>10</v>
      </c>
      <c r="F1438" s="2" t="s">
        <v>11</v>
      </c>
      <c r="G1438">
        <v>3.17</v>
      </c>
      <c r="H1438" s="2" t="s">
        <v>12</v>
      </c>
    </row>
    <row r="1439" spans="1:8" x14ac:dyDescent="0.3">
      <c r="A1439" s="1">
        <v>0.51179398148149313</v>
      </c>
      <c r="B1439" s="2" t="s">
        <v>34</v>
      </c>
      <c r="C1439" s="2" t="s">
        <v>8</v>
      </c>
      <c r="D1439" s="2" t="s">
        <v>9</v>
      </c>
      <c r="E1439" s="2" t="s">
        <v>10</v>
      </c>
      <c r="F1439" s="2" t="s">
        <v>11</v>
      </c>
      <c r="G1439">
        <v>3.17</v>
      </c>
      <c r="H1439" s="2" t="s">
        <v>12</v>
      </c>
    </row>
    <row r="1440" spans="1:8" x14ac:dyDescent="0.3">
      <c r="A1440" s="1">
        <v>0.5118402777777894</v>
      </c>
      <c r="B1440" s="2" t="s">
        <v>34</v>
      </c>
      <c r="C1440" s="2" t="s">
        <v>8</v>
      </c>
      <c r="D1440" s="2" t="s">
        <v>9</v>
      </c>
      <c r="E1440" s="2" t="s">
        <v>10</v>
      </c>
      <c r="F1440" s="2" t="s">
        <v>11</v>
      </c>
      <c r="G1440">
        <v>3.18</v>
      </c>
      <c r="H1440" s="2" t="s">
        <v>12</v>
      </c>
    </row>
    <row r="1441" spans="1:8" x14ac:dyDescent="0.3">
      <c r="A1441" s="1">
        <v>0.51189814814815982</v>
      </c>
      <c r="B1441" s="2" t="s">
        <v>34</v>
      </c>
      <c r="C1441" s="2" t="s">
        <v>8</v>
      </c>
      <c r="D1441" s="2" t="s">
        <v>9</v>
      </c>
      <c r="E1441" s="2" t="s">
        <v>10</v>
      </c>
      <c r="F1441" s="2" t="s">
        <v>11</v>
      </c>
      <c r="G1441">
        <v>3.17</v>
      </c>
      <c r="H1441" s="2" t="s">
        <v>12</v>
      </c>
    </row>
    <row r="1442" spans="1:8" x14ac:dyDescent="0.3">
      <c r="A1442" s="1">
        <v>0.51194444444445608</v>
      </c>
      <c r="B1442" s="2" t="s">
        <v>34</v>
      </c>
      <c r="C1442" s="2" t="s">
        <v>8</v>
      </c>
      <c r="D1442" s="2" t="s">
        <v>9</v>
      </c>
      <c r="E1442" s="2" t="s">
        <v>10</v>
      </c>
      <c r="F1442" s="2" t="s">
        <v>11</v>
      </c>
      <c r="G1442">
        <v>3.15</v>
      </c>
      <c r="H1442" s="2" t="s">
        <v>12</v>
      </c>
    </row>
    <row r="1443" spans="1:8" x14ac:dyDescent="0.3">
      <c r="A1443" s="1">
        <v>0.5120023148148265</v>
      </c>
      <c r="B1443" s="2" t="s">
        <v>34</v>
      </c>
      <c r="C1443" s="2" t="s">
        <v>8</v>
      </c>
      <c r="D1443" s="2" t="s">
        <v>9</v>
      </c>
      <c r="E1443" s="2" t="s">
        <v>10</v>
      </c>
      <c r="F1443" s="2" t="s">
        <v>11</v>
      </c>
      <c r="G1443">
        <v>3.18</v>
      </c>
      <c r="H1443" s="2" t="s">
        <v>12</v>
      </c>
    </row>
    <row r="1444" spans="1:8" x14ac:dyDescent="0.3">
      <c r="A1444" s="1">
        <v>0.51204861111112276</v>
      </c>
      <c r="B1444" s="2" t="s">
        <v>34</v>
      </c>
      <c r="C1444" s="2" t="s">
        <v>8</v>
      </c>
      <c r="D1444" s="2" t="s">
        <v>9</v>
      </c>
      <c r="E1444" s="2" t="s">
        <v>10</v>
      </c>
      <c r="F1444" s="2" t="s">
        <v>11</v>
      </c>
      <c r="G1444">
        <v>3.17</v>
      </c>
      <c r="H1444" s="2" t="s">
        <v>12</v>
      </c>
    </row>
    <row r="1445" spans="1:8" x14ac:dyDescent="0.3">
      <c r="A1445" s="1">
        <v>0.51210648148149318</v>
      </c>
      <c r="B1445" s="2" t="s">
        <v>34</v>
      </c>
      <c r="C1445" s="2" t="s">
        <v>8</v>
      </c>
      <c r="D1445" s="2" t="s">
        <v>9</v>
      </c>
      <c r="E1445" s="2" t="s">
        <v>10</v>
      </c>
      <c r="F1445" s="2" t="s">
        <v>11</v>
      </c>
      <c r="G1445">
        <v>3.17</v>
      </c>
      <c r="H1445" s="2" t="s">
        <v>12</v>
      </c>
    </row>
    <row r="1446" spans="1:8" x14ac:dyDescent="0.3">
      <c r="A1446" s="1">
        <v>0.51215277777778945</v>
      </c>
      <c r="B1446" s="2" t="s">
        <v>34</v>
      </c>
      <c r="C1446" s="2" t="s">
        <v>8</v>
      </c>
      <c r="D1446" s="2" t="s">
        <v>9</v>
      </c>
      <c r="E1446" s="2" t="s">
        <v>10</v>
      </c>
      <c r="F1446" s="2" t="s">
        <v>11</v>
      </c>
      <c r="G1446">
        <v>3.18</v>
      </c>
      <c r="H1446" s="2" t="s">
        <v>12</v>
      </c>
    </row>
    <row r="1447" spans="1:8" x14ac:dyDescent="0.3">
      <c r="A1447" s="1">
        <v>0.51221064814815986</v>
      </c>
      <c r="B1447" s="2" t="s">
        <v>34</v>
      </c>
      <c r="C1447" s="2" t="s">
        <v>8</v>
      </c>
      <c r="D1447" s="2" t="s">
        <v>9</v>
      </c>
      <c r="E1447" s="2" t="s">
        <v>10</v>
      </c>
      <c r="F1447" s="2" t="s">
        <v>11</v>
      </c>
      <c r="G1447">
        <v>3.17</v>
      </c>
      <c r="H1447" s="2" t="s">
        <v>12</v>
      </c>
    </row>
    <row r="1448" spans="1:8" x14ac:dyDescent="0.3">
      <c r="A1448" s="1">
        <v>0.51225694444445613</v>
      </c>
      <c r="B1448" s="2" t="s">
        <v>34</v>
      </c>
      <c r="C1448" s="2" t="s">
        <v>8</v>
      </c>
      <c r="D1448" s="2" t="s">
        <v>9</v>
      </c>
      <c r="E1448" s="2" t="s">
        <v>10</v>
      </c>
      <c r="F1448" s="2" t="s">
        <v>11</v>
      </c>
      <c r="G1448">
        <v>3.15</v>
      </c>
      <c r="H1448" s="2" t="s">
        <v>12</v>
      </c>
    </row>
    <row r="1449" spans="1:8" x14ac:dyDescent="0.3">
      <c r="A1449" s="1">
        <v>0.51231481481482655</v>
      </c>
      <c r="B1449" s="2" t="s">
        <v>34</v>
      </c>
      <c r="C1449" s="2" t="s">
        <v>8</v>
      </c>
      <c r="D1449" s="2" t="s">
        <v>9</v>
      </c>
      <c r="E1449" s="2" t="s">
        <v>10</v>
      </c>
      <c r="F1449" s="2" t="s">
        <v>11</v>
      </c>
      <c r="G1449">
        <v>3.18</v>
      </c>
      <c r="H1449" s="2" t="s">
        <v>12</v>
      </c>
    </row>
    <row r="1450" spans="1:8" x14ac:dyDescent="0.3">
      <c r="A1450" s="1">
        <v>0.51236111111112281</v>
      </c>
      <c r="B1450" s="2" t="s">
        <v>34</v>
      </c>
      <c r="C1450" s="2" t="s">
        <v>8</v>
      </c>
      <c r="D1450" s="2" t="s">
        <v>9</v>
      </c>
      <c r="E1450" s="2" t="s">
        <v>10</v>
      </c>
      <c r="F1450" s="2" t="s">
        <v>11</v>
      </c>
      <c r="G1450">
        <v>3.17</v>
      </c>
      <c r="H1450" s="2" t="s">
        <v>12</v>
      </c>
    </row>
    <row r="1451" spans="1:8" x14ac:dyDescent="0.3">
      <c r="A1451" s="1">
        <v>0.51241898148149323</v>
      </c>
      <c r="B1451" s="2" t="s">
        <v>34</v>
      </c>
      <c r="C1451" s="2" t="s">
        <v>8</v>
      </c>
      <c r="D1451" s="2" t="s">
        <v>9</v>
      </c>
      <c r="E1451" s="2" t="s">
        <v>10</v>
      </c>
      <c r="F1451" s="2" t="s">
        <v>11</v>
      </c>
      <c r="G1451">
        <v>3.17</v>
      </c>
      <c r="H1451" s="2" t="s">
        <v>12</v>
      </c>
    </row>
    <row r="1452" spans="1:8" x14ac:dyDescent="0.3">
      <c r="A1452" s="1">
        <v>0.5124652777777895</v>
      </c>
      <c r="B1452" s="2" t="s">
        <v>34</v>
      </c>
      <c r="C1452" s="2" t="s">
        <v>8</v>
      </c>
      <c r="D1452" s="2" t="s">
        <v>9</v>
      </c>
      <c r="E1452" s="2" t="s">
        <v>10</v>
      </c>
      <c r="F1452" s="2" t="s">
        <v>11</v>
      </c>
      <c r="G1452">
        <v>3.18</v>
      </c>
      <c r="H1452" s="2" t="s">
        <v>12</v>
      </c>
    </row>
    <row r="1453" spans="1:8" x14ac:dyDescent="0.3">
      <c r="A1453" s="1">
        <v>0.51252314814815991</v>
      </c>
      <c r="B1453" s="2" t="s">
        <v>34</v>
      </c>
      <c r="C1453" s="2" t="s">
        <v>8</v>
      </c>
      <c r="D1453" s="2" t="s">
        <v>9</v>
      </c>
      <c r="E1453" s="2" t="s">
        <v>10</v>
      </c>
      <c r="F1453" s="2" t="s">
        <v>11</v>
      </c>
      <c r="G1453">
        <v>3.11</v>
      </c>
      <c r="H1453" s="2" t="s">
        <v>12</v>
      </c>
    </row>
    <row r="1454" spans="1:8" x14ac:dyDescent="0.3">
      <c r="A1454" s="1">
        <v>0.51256944444445618</v>
      </c>
      <c r="B1454" s="2" t="s">
        <v>34</v>
      </c>
      <c r="C1454" s="2" t="s">
        <v>8</v>
      </c>
      <c r="D1454" s="2" t="s">
        <v>9</v>
      </c>
      <c r="E1454" s="2" t="s">
        <v>10</v>
      </c>
      <c r="F1454" s="2" t="s">
        <v>11</v>
      </c>
      <c r="G1454">
        <v>3.17</v>
      </c>
      <c r="H1454" s="2" t="s">
        <v>12</v>
      </c>
    </row>
    <row r="1455" spans="1:8" x14ac:dyDescent="0.3">
      <c r="A1455" s="1">
        <v>0.5126273148148266</v>
      </c>
      <c r="B1455" s="2" t="s">
        <v>34</v>
      </c>
      <c r="C1455" s="2" t="s">
        <v>8</v>
      </c>
      <c r="D1455" s="2" t="s">
        <v>9</v>
      </c>
      <c r="E1455" s="2" t="s">
        <v>10</v>
      </c>
      <c r="F1455" s="2" t="s">
        <v>11</v>
      </c>
      <c r="G1455">
        <v>3.18</v>
      </c>
      <c r="H1455" s="2" t="s">
        <v>12</v>
      </c>
    </row>
    <row r="1456" spans="1:8" x14ac:dyDescent="0.3">
      <c r="A1456" s="1">
        <v>0.51267361111112286</v>
      </c>
      <c r="B1456" s="2" t="s">
        <v>34</v>
      </c>
      <c r="C1456" s="2" t="s">
        <v>8</v>
      </c>
      <c r="D1456" s="2" t="s">
        <v>9</v>
      </c>
      <c r="E1456" s="2" t="s">
        <v>10</v>
      </c>
      <c r="F1456" s="2" t="s">
        <v>11</v>
      </c>
      <c r="G1456">
        <v>3.17</v>
      </c>
      <c r="H1456" s="2" t="s">
        <v>12</v>
      </c>
    </row>
    <row r="1457" spans="1:8" x14ac:dyDescent="0.3">
      <c r="A1457" s="1">
        <v>0.51273148148149328</v>
      </c>
      <c r="B1457" s="2" t="s">
        <v>34</v>
      </c>
      <c r="C1457" s="2" t="s">
        <v>8</v>
      </c>
      <c r="D1457" s="2" t="s">
        <v>9</v>
      </c>
      <c r="E1457" s="2" t="s">
        <v>10</v>
      </c>
      <c r="F1457" s="2" t="s">
        <v>11</v>
      </c>
      <c r="G1457">
        <v>3.17</v>
      </c>
      <c r="H1457" s="2" t="s">
        <v>12</v>
      </c>
    </row>
    <row r="1458" spans="1:8" x14ac:dyDescent="0.3">
      <c r="A1458" s="1">
        <v>0.51277777777778955</v>
      </c>
      <c r="B1458" s="2" t="s">
        <v>34</v>
      </c>
      <c r="C1458" s="2" t="s">
        <v>8</v>
      </c>
      <c r="D1458" s="2" t="s">
        <v>9</v>
      </c>
      <c r="E1458" s="2" t="s">
        <v>10</v>
      </c>
      <c r="F1458" s="2" t="s">
        <v>11</v>
      </c>
      <c r="G1458">
        <v>3.18</v>
      </c>
      <c r="H1458" s="2" t="s">
        <v>12</v>
      </c>
    </row>
    <row r="1459" spans="1:8" x14ac:dyDescent="0.3">
      <c r="A1459" s="1">
        <v>0.51283564814815996</v>
      </c>
      <c r="B1459" s="2" t="s">
        <v>34</v>
      </c>
      <c r="C1459" s="2" t="s">
        <v>8</v>
      </c>
      <c r="D1459" s="2" t="s">
        <v>9</v>
      </c>
      <c r="E1459" s="2" t="s">
        <v>10</v>
      </c>
      <c r="F1459" s="2" t="s">
        <v>11</v>
      </c>
      <c r="G1459">
        <v>3.17</v>
      </c>
      <c r="H1459" s="2" t="s">
        <v>12</v>
      </c>
    </row>
    <row r="1460" spans="1:8" x14ac:dyDescent="0.3">
      <c r="A1460" s="1">
        <v>0.51288194444445623</v>
      </c>
      <c r="B1460" s="2" t="s">
        <v>34</v>
      </c>
      <c r="C1460" s="2" t="s">
        <v>8</v>
      </c>
      <c r="D1460" s="2" t="s">
        <v>9</v>
      </c>
      <c r="E1460" s="2" t="s">
        <v>10</v>
      </c>
      <c r="F1460" s="2" t="s">
        <v>11</v>
      </c>
      <c r="G1460">
        <v>3.17</v>
      </c>
      <c r="H1460" s="2" t="s">
        <v>12</v>
      </c>
    </row>
    <row r="1461" spans="1:8" x14ac:dyDescent="0.3">
      <c r="A1461" s="1">
        <v>0.51293981481482664</v>
      </c>
      <c r="B1461" s="2" t="s">
        <v>34</v>
      </c>
      <c r="C1461" s="2" t="s">
        <v>8</v>
      </c>
      <c r="D1461" s="2" t="s">
        <v>9</v>
      </c>
      <c r="E1461" s="2" t="s">
        <v>10</v>
      </c>
      <c r="F1461" s="2" t="s">
        <v>11</v>
      </c>
      <c r="G1461">
        <v>3.18</v>
      </c>
      <c r="H1461" s="2" t="s">
        <v>12</v>
      </c>
    </row>
    <row r="1462" spans="1:8" x14ac:dyDescent="0.3">
      <c r="A1462" s="1">
        <v>0.51298611111112291</v>
      </c>
      <c r="B1462" s="2" t="s">
        <v>34</v>
      </c>
      <c r="C1462" s="2" t="s">
        <v>8</v>
      </c>
      <c r="D1462" s="2" t="s">
        <v>9</v>
      </c>
      <c r="E1462" s="2" t="s">
        <v>10</v>
      </c>
      <c r="F1462" s="2" t="s">
        <v>11</v>
      </c>
      <c r="G1462">
        <v>3.17</v>
      </c>
      <c r="H1462" s="2" t="s">
        <v>12</v>
      </c>
    </row>
    <row r="1463" spans="1:8" x14ac:dyDescent="0.3">
      <c r="A1463" s="1">
        <v>0.51304398148149333</v>
      </c>
      <c r="B1463" s="2" t="s">
        <v>34</v>
      </c>
      <c r="C1463" s="2" t="s">
        <v>8</v>
      </c>
      <c r="D1463" s="2" t="s">
        <v>9</v>
      </c>
      <c r="E1463" s="2" t="s">
        <v>10</v>
      </c>
      <c r="F1463" s="2" t="s">
        <v>11</v>
      </c>
      <c r="G1463">
        <v>3.17</v>
      </c>
      <c r="H1463" s="2" t="s">
        <v>12</v>
      </c>
    </row>
    <row r="1464" spans="1:8" x14ac:dyDescent="0.3">
      <c r="A1464" s="1">
        <v>0.51309027777778959</v>
      </c>
      <c r="B1464" s="2" t="s">
        <v>34</v>
      </c>
      <c r="C1464" s="2" t="s">
        <v>8</v>
      </c>
      <c r="D1464" s="2" t="s">
        <v>9</v>
      </c>
      <c r="E1464" s="2" t="s">
        <v>10</v>
      </c>
      <c r="F1464" s="2" t="s">
        <v>11</v>
      </c>
      <c r="G1464">
        <v>3.12</v>
      </c>
      <c r="H1464" s="2" t="s">
        <v>12</v>
      </c>
    </row>
    <row r="1465" spans="1:8" x14ac:dyDescent="0.3">
      <c r="A1465" s="1">
        <v>0.51314814814816001</v>
      </c>
      <c r="B1465" s="2" t="s">
        <v>34</v>
      </c>
      <c r="C1465" s="2" t="s">
        <v>8</v>
      </c>
      <c r="D1465" s="2" t="s">
        <v>9</v>
      </c>
      <c r="E1465" s="2" t="s">
        <v>10</v>
      </c>
      <c r="F1465" s="2" t="s">
        <v>11</v>
      </c>
      <c r="G1465">
        <v>3.17</v>
      </c>
      <c r="H1465" s="2" t="s">
        <v>12</v>
      </c>
    </row>
    <row r="1466" spans="1:8" x14ac:dyDescent="0.3">
      <c r="A1466" s="1">
        <v>0.51319444444445628</v>
      </c>
      <c r="B1466" s="2" t="s">
        <v>34</v>
      </c>
      <c r="C1466" s="2" t="s">
        <v>8</v>
      </c>
      <c r="D1466" s="2" t="s">
        <v>9</v>
      </c>
      <c r="E1466" s="2" t="s">
        <v>10</v>
      </c>
      <c r="F1466" s="2" t="s">
        <v>11</v>
      </c>
      <c r="G1466">
        <v>3.16</v>
      </c>
      <c r="H1466" s="2" t="s">
        <v>12</v>
      </c>
    </row>
    <row r="1467" spans="1:8" x14ac:dyDescent="0.3">
      <c r="A1467" s="1">
        <v>0.51325231481482669</v>
      </c>
      <c r="B1467" s="2" t="s">
        <v>34</v>
      </c>
      <c r="C1467" s="2" t="s">
        <v>8</v>
      </c>
      <c r="D1467" s="2" t="s">
        <v>9</v>
      </c>
      <c r="E1467" s="2" t="s">
        <v>10</v>
      </c>
      <c r="F1467" s="2" t="s">
        <v>11</v>
      </c>
      <c r="G1467">
        <v>3.18</v>
      </c>
      <c r="H1467" s="2" t="s">
        <v>12</v>
      </c>
    </row>
    <row r="1468" spans="1:8" x14ac:dyDescent="0.3">
      <c r="A1468" s="1">
        <v>0.51329861111112296</v>
      </c>
      <c r="B1468" s="2" t="s">
        <v>34</v>
      </c>
      <c r="C1468" s="2" t="s">
        <v>8</v>
      </c>
      <c r="D1468" s="2" t="s">
        <v>9</v>
      </c>
      <c r="E1468" s="2" t="s">
        <v>10</v>
      </c>
      <c r="F1468" s="2" t="s">
        <v>11</v>
      </c>
      <c r="G1468">
        <v>3.17</v>
      </c>
      <c r="H1468" s="2" t="s">
        <v>12</v>
      </c>
    </row>
    <row r="1469" spans="1:8" x14ac:dyDescent="0.3">
      <c r="A1469" s="1">
        <v>0.51335648148149338</v>
      </c>
      <c r="B1469" s="2" t="s">
        <v>34</v>
      </c>
      <c r="C1469" s="2" t="s">
        <v>8</v>
      </c>
      <c r="D1469" s="2" t="s">
        <v>9</v>
      </c>
      <c r="E1469" s="2" t="s">
        <v>10</v>
      </c>
      <c r="F1469" s="2" t="s">
        <v>11</v>
      </c>
      <c r="G1469">
        <v>3.15</v>
      </c>
      <c r="H1469" s="2" t="s">
        <v>12</v>
      </c>
    </row>
    <row r="1470" spans="1:8" x14ac:dyDescent="0.3">
      <c r="A1470" s="1">
        <v>0.51340277777778964</v>
      </c>
      <c r="B1470" s="2" t="s">
        <v>34</v>
      </c>
      <c r="C1470" s="2" t="s">
        <v>8</v>
      </c>
      <c r="D1470" s="2" t="s">
        <v>9</v>
      </c>
      <c r="E1470" s="2" t="s">
        <v>10</v>
      </c>
      <c r="F1470" s="2" t="s">
        <v>11</v>
      </c>
      <c r="G1470">
        <v>3.13</v>
      </c>
      <c r="H1470" s="2" t="s">
        <v>12</v>
      </c>
    </row>
    <row r="1471" spans="1:8" x14ac:dyDescent="0.3">
      <c r="A1471" s="1">
        <v>0.51346064814816006</v>
      </c>
      <c r="B1471" s="2" t="s">
        <v>34</v>
      </c>
      <c r="C1471" s="2" t="s">
        <v>8</v>
      </c>
      <c r="D1471" s="2" t="s">
        <v>9</v>
      </c>
      <c r="E1471" s="2" t="s">
        <v>10</v>
      </c>
      <c r="F1471" s="2" t="s">
        <v>11</v>
      </c>
      <c r="G1471">
        <v>3.17</v>
      </c>
      <c r="H1471" s="2" t="s">
        <v>12</v>
      </c>
    </row>
    <row r="1472" spans="1:8" x14ac:dyDescent="0.3">
      <c r="A1472" s="1">
        <v>0.51350694444445633</v>
      </c>
      <c r="B1472" s="2" t="s">
        <v>34</v>
      </c>
      <c r="C1472" s="2" t="s">
        <v>8</v>
      </c>
      <c r="D1472" s="2" t="s">
        <v>9</v>
      </c>
      <c r="E1472" s="2" t="s">
        <v>10</v>
      </c>
      <c r="F1472" s="2" t="s">
        <v>11</v>
      </c>
      <c r="G1472">
        <v>3.17</v>
      </c>
      <c r="H1472" s="2" t="s">
        <v>12</v>
      </c>
    </row>
    <row r="1473" spans="1:8" x14ac:dyDescent="0.3">
      <c r="A1473" s="1">
        <v>0.51356481481482674</v>
      </c>
      <c r="B1473" s="2" t="s">
        <v>34</v>
      </c>
      <c r="C1473" s="2" t="s">
        <v>8</v>
      </c>
      <c r="D1473" s="2" t="s">
        <v>9</v>
      </c>
      <c r="E1473" s="2" t="s">
        <v>10</v>
      </c>
      <c r="F1473" s="2" t="s">
        <v>11</v>
      </c>
      <c r="G1473">
        <v>3.18</v>
      </c>
      <c r="H1473" s="2" t="s">
        <v>12</v>
      </c>
    </row>
    <row r="1474" spans="1:8" x14ac:dyDescent="0.3">
      <c r="A1474" s="1">
        <v>0.51361111111112301</v>
      </c>
      <c r="B1474" s="2" t="s">
        <v>34</v>
      </c>
      <c r="C1474" s="2" t="s">
        <v>8</v>
      </c>
      <c r="D1474" s="2" t="s">
        <v>9</v>
      </c>
      <c r="E1474" s="2" t="s">
        <v>10</v>
      </c>
      <c r="F1474" s="2" t="s">
        <v>11</v>
      </c>
      <c r="G1474">
        <v>3.14</v>
      </c>
      <c r="H1474" s="2" t="s">
        <v>12</v>
      </c>
    </row>
    <row r="1475" spans="1:8" x14ac:dyDescent="0.3">
      <c r="A1475" s="1">
        <v>0.51366898148149343</v>
      </c>
      <c r="B1475" s="2" t="s">
        <v>34</v>
      </c>
      <c r="C1475" s="2" t="s">
        <v>8</v>
      </c>
      <c r="D1475" s="2" t="s">
        <v>9</v>
      </c>
      <c r="E1475" s="2" t="s">
        <v>10</v>
      </c>
      <c r="F1475" s="2" t="s">
        <v>11</v>
      </c>
      <c r="G1475">
        <v>3.17</v>
      </c>
      <c r="H1475" s="2" t="s">
        <v>12</v>
      </c>
    </row>
    <row r="1476" spans="1:8" x14ac:dyDescent="0.3">
      <c r="A1476" s="1">
        <v>0.51371527777778969</v>
      </c>
      <c r="B1476" s="2" t="s">
        <v>34</v>
      </c>
      <c r="C1476" s="2" t="s">
        <v>8</v>
      </c>
      <c r="D1476" s="2" t="s">
        <v>9</v>
      </c>
      <c r="E1476" s="2" t="s">
        <v>10</v>
      </c>
      <c r="F1476" s="2" t="s">
        <v>11</v>
      </c>
      <c r="G1476">
        <v>3.16</v>
      </c>
      <c r="H1476" s="2" t="s">
        <v>12</v>
      </c>
    </row>
    <row r="1477" spans="1:8" x14ac:dyDescent="0.3">
      <c r="A1477" s="1">
        <v>0.51377314814816011</v>
      </c>
      <c r="B1477" s="2" t="s">
        <v>34</v>
      </c>
      <c r="C1477" s="2" t="s">
        <v>8</v>
      </c>
      <c r="D1477" s="2" t="s">
        <v>9</v>
      </c>
      <c r="E1477" s="2" t="s">
        <v>10</v>
      </c>
      <c r="F1477" s="2" t="s">
        <v>11</v>
      </c>
      <c r="G1477">
        <v>3.17</v>
      </c>
      <c r="H1477" s="2" t="s">
        <v>12</v>
      </c>
    </row>
    <row r="1478" spans="1:8" x14ac:dyDescent="0.3">
      <c r="A1478" s="1">
        <v>0.51381944444445637</v>
      </c>
      <c r="B1478" s="2" t="s">
        <v>34</v>
      </c>
      <c r="C1478" s="2" t="s">
        <v>8</v>
      </c>
      <c r="D1478" s="2" t="s">
        <v>9</v>
      </c>
      <c r="E1478" s="2" t="s">
        <v>10</v>
      </c>
      <c r="F1478" s="2" t="s">
        <v>11</v>
      </c>
      <c r="G1478">
        <v>3.17</v>
      </c>
      <c r="H1478" s="2" t="s">
        <v>12</v>
      </c>
    </row>
    <row r="1479" spans="1:8" x14ac:dyDescent="0.3">
      <c r="A1479" s="1">
        <v>0.51387731481482679</v>
      </c>
      <c r="B1479" s="2" t="s">
        <v>34</v>
      </c>
      <c r="C1479" s="2" t="s">
        <v>8</v>
      </c>
      <c r="D1479" s="2" t="s">
        <v>9</v>
      </c>
      <c r="E1479" s="2" t="s">
        <v>10</v>
      </c>
      <c r="F1479" s="2" t="s">
        <v>11</v>
      </c>
      <c r="G1479">
        <v>3.16</v>
      </c>
      <c r="H1479" s="2" t="s">
        <v>12</v>
      </c>
    </row>
    <row r="1480" spans="1:8" x14ac:dyDescent="0.3">
      <c r="A1480" s="1">
        <v>0.51392361111112306</v>
      </c>
      <c r="B1480" s="2" t="s">
        <v>34</v>
      </c>
      <c r="C1480" s="2" t="s">
        <v>8</v>
      </c>
      <c r="D1480" s="2" t="s">
        <v>9</v>
      </c>
      <c r="E1480" s="2" t="s">
        <v>10</v>
      </c>
      <c r="F1480" s="2" t="s">
        <v>11</v>
      </c>
      <c r="G1480">
        <v>3.13</v>
      </c>
      <c r="H1480" s="2" t="s">
        <v>12</v>
      </c>
    </row>
    <row r="1481" spans="1:8" x14ac:dyDescent="0.3">
      <c r="A1481" s="1">
        <v>0.51398148148149347</v>
      </c>
      <c r="B1481" s="2" t="s">
        <v>34</v>
      </c>
      <c r="C1481" s="2" t="s">
        <v>8</v>
      </c>
      <c r="D1481" s="2" t="s">
        <v>9</v>
      </c>
      <c r="E1481" s="2" t="s">
        <v>10</v>
      </c>
      <c r="F1481" s="2" t="s">
        <v>11</v>
      </c>
      <c r="G1481">
        <v>3.17</v>
      </c>
      <c r="H1481" s="2" t="s">
        <v>12</v>
      </c>
    </row>
    <row r="1482" spans="1:8" x14ac:dyDescent="0.3">
      <c r="A1482" s="1">
        <v>0.51402777777778974</v>
      </c>
      <c r="B1482" s="2" t="s">
        <v>34</v>
      </c>
      <c r="C1482" s="2" t="s">
        <v>8</v>
      </c>
      <c r="D1482" s="2" t="s">
        <v>9</v>
      </c>
      <c r="E1482" s="2" t="s">
        <v>10</v>
      </c>
      <c r="F1482" s="2" t="s">
        <v>11</v>
      </c>
      <c r="G1482">
        <v>3.16</v>
      </c>
      <c r="H1482" s="2" t="s">
        <v>12</v>
      </c>
    </row>
    <row r="1483" spans="1:8" x14ac:dyDescent="0.3">
      <c r="A1483" s="1">
        <v>0.51408564814816016</v>
      </c>
      <c r="B1483" s="2" t="s">
        <v>34</v>
      </c>
      <c r="C1483" s="2" t="s">
        <v>8</v>
      </c>
      <c r="D1483" s="2" t="s">
        <v>9</v>
      </c>
      <c r="E1483" s="2" t="s">
        <v>10</v>
      </c>
      <c r="F1483" s="2" t="s">
        <v>11</v>
      </c>
      <c r="G1483">
        <v>3.17</v>
      </c>
      <c r="H1483" s="2" t="s">
        <v>12</v>
      </c>
    </row>
    <row r="1484" spans="1:8" x14ac:dyDescent="0.3">
      <c r="A1484" s="1">
        <v>0.51413194444445642</v>
      </c>
      <c r="B1484" s="2" t="s">
        <v>34</v>
      </c>
      <c r="C1484" s="2" t="s">
        <v>8</v>
      </c>
      <c r="D1484" s="2" t="s">
        <v>9</v>
      </c>
      <c r="E1484" s="2" t="s">
        <v>10</v>
      </c>
      <c r="F1484" s="2" t="s">
        <v>11</v>
      </c>
      <c r="G1484">
        <v>3.16</v>
      </c>
      <c r="H1484" s="2" t="s">
        <v>12</v>
      </c>
    </row>
    <row r="1485" spans="1:8" x14ac:dyDescent="0.3">
      <c r="A1485" s="1">
        <v>0.51418981481482684</v>
      </c>
      <c r="B1485" s="2" t="s">
        <v>34</v>
      </c>
      <c r="C1485" s="2" t="s">
        <v>8</v>
      </c>
      <c r="D1485" s="2" t="s">
        <v>9</v>
      </c>
      <c r="E1485" s="2" t="s">
        <v>10</v>
      </c>
      <c r="F1485" s="2" t="s">
        <v>11</v>
      </c>
      <c r="G1485">
        <v>3.17</v>
      </c>
      <c r="H1485" s="2" t="s">
        <v>12</v>
      </c>
    </row>
    <row r="1486" spans="1:8" x14ac:dyDescent="0.3">
      <c r="A1486" s="1">
        <v>0.51423611111112311</v>
      </c>
      <c r="B1486" s="2" t="s">
        <v>34</v>
      </c>
      <c r="C1486" s="2" t="s">
        <v>8</v>
      </c>
      <c r="D1486" s="2" t="s">
        <v>9</v>
      </c>
      <c r="E1486" s="2" t="s">
        <v>10</v>
      </c>
      <c r="F1486" s="2" t="s">
        <v>11</v>
      </c>
      <c r="G1486">
        <v>3.17</v>
      </c>
      <c r="H1486" s="2" t="s">
        <v>12</v>
      </c>
    </row>
    <row r="1487" spans="1:8" x14ac:dyDescent="0.3">
      <c r="A1487" s="1">
        <v>0.51429398148149352</v>
      </c>
      <c r="B1487" s="2" t="s">
        <v>34</v>
      </c>
      <c r="C1487" s="2" t="s">
        <v>8</v>
      </c>
      <c r="D1487" s="2" t="s">
        <v>9</v>
      </c>
      <c r="E1487" s="2" t="s">
        <v>10</v>
      </c>
      <c r="F1487" s="2" t="s">
        <v>11</v>
      </c>
      <c r="G1487">
        <v>3.16</v>
      </c>
      <c r="H1487" s="2" t="s">
        <v>12</v>
      </c>
    </row>
    <row r="1488" spans="1:8" x14ac:dyDescent="0.3">
      <c r="A1488" s="1">
        <v>0.51434027777778979</v>
      </c>
      <c r="B1488" s="2" t="s">
        <v>34</v>
      </c>
      <c r="C1488" s="2" t="s">
        <v>8</v>
      </c>
      <c r="D1488" s="2" t="s">
        <v>9</v>
      </c>
      <c r="E1488" s="2" t="s">
        <v>10</v>
      </c>
      <c r="F1488" s="2" t="s">
        <v>11</v>
      </c>
      <c r="G1488">
        <v>3.17</v>
      </c>
      <c r="H1488" s="2" t="s">
        <v>12</v>
      </c>
    </row>
    <row r="1489" spans="1:8" x14ac:dyDescent="0.3">
      <c r="A1489" s="1">
        <v>0.51439814814816021</v>
      </c>
      <c r="B1489" s="2" t="s">
        <v>34</v>
      </c>
      <c r="C1489" s="2" t="s">
        <v>8</v>
      </c>
      <c r="D1489" s="2" t="s">
        <v>9</v>
      </c>
      <c r="E1489" s="2" t="s">
        <v>10</v>
      </c>
      <c r="F1489" s="2" t="s">
        <v>11</v>
      </c>
      <c r="G1489">
        <v>3.1</v>
      </c>
      <c r="H1489" s="2" t="s">
        <v>12</v>
      </c>
    </row>
    <row r="1490" spans="1:8" x14ac:dyDescent="0.3">
      <c r="A1490" s="1">
        <v>0.51444444444445647</v>
      </c>
      <c r="B1490" s="2" t="s">
        <v>34</v>
      </c>
      <c r="C1490" s="2" t="s">
        <v>8</v>
      </c>
      <c r="D1490" s="2" t="s">
        <v>9</v>
      </c>
      <c r="E1490" s="2" t="s">
        <v>10</v>
      </c>
      <c r="F1490" s="2" t="s">
        <v>11</v>
      </c>
      <c r="G1490">
        <v>3.16</v>
      </c>
      <c r="H1490" s="2" t="s">
        <v>12</v>
      </c>
    </row>
    <row r="1491" spans="1:8" x14ac:dyDescent="0.3">
      <c r="A1491" s="1">
        <v>0.51450231481482689</v>
      </c>
      <c r="B1491" s="2" t="s">
        <v>34</v>
      </c>
      <c r="C1491" s="2" t="s">
        <v>8</v>
      </c>
      <c r="D1491" s="2" t="s">
        <v>9</v>
      </c>
      <c r="E1491" s="2" t="s">
        <v>10</v>
      </c>
      <c r="F1491" s="2" t="s">
        <v>11</v>
      </c>
      <c r="G1491">
        <v>3.17</v>
      </c>
      <c r="H1491" s="2" t="s">
        <v>12</v>
      </c>
    </row>
    <row r="1492" spans="1:8" x14ac:dyDescent="0.3">
      <c r="A1492" s="1">
        <v>0.51454861111112316</v>
      </c>
      <c r="B1492" s="2" t="s">
        <v>34</v>
      </c>
      <c r="C1492" s="2" t="s">
        <v>8</v>
      </c>
      <c r="D1492" s="2" t="s">
        <v>9</v>
      </c>
      <c r="E1492" s="2" t="s">
        <v>10</v>
      </c>
      <c r="F1492" s="2" t="s">
        <v>11</v>
      </c>
      <c r="G1492">
        <v>3.19</v>
      </c>
      <c r="H1492" s="2" t="s">
        <v>12</v>
      </c>
    </row>
    <row r="1493" spans="1:8" x14ac:dyDescent="0.3">
      <c r="A1493" s="1">
        <v>0.51460648148149357</v>
      </c>
      <c r="B1493" s="2" t="s">
        <v>34</v>
      </c>
      <c r="C1493" s="2" t="s">
        <v>8</v>
      </c>
      <c r="D1493" s="2" t="s">
        <v>9</v>
      </c>
      <c r="E1493" s="2" t="s">
        <v>10</v>
      </c>
      <c r="F1493" s="2" t="s">
        <v>11</v>
      </c>
      <c r="G1493">
        <v>3.15</v>
      </c>
      <c r="H1493" s="2" t="s">
        <v>12</v>
      </c>
    </row>
    <row r="1494" spans="1:8" x14ac:dyDescent="0.3">
      <c r="A1494" s="1">
        <v>0.51465277777778984</v>
      </c>
      <c r="B1494" s="2" t="s">
        <v>34</v>
      </c>
      <c r="C1494" s="2" t="s">
        <v>8</v>
      </c>
      <c r="D1494" s="2" t="s">
        <v>9</v>
      </c>
      <c r="E1494" s="2" t="s">
        <v>10</v>
      </c>
      <c r="F1494" s="2" t="s">
        <v>11</v>
      </c>
      <c r="G1494">
        <v>3.18</v>
      </c>
      <c r="H1494" s="2" t="s">
        <v>12</v>
      </c>
    </row>
    <row r="1495" spans="1:8" x14ac:dyDescent="0.3">
      <c r="A1495" s="1">
        <v>0.51471064814816025</v>
      </c>
      <c r="B1495" s="2" t="s">
        <v>34</v>
      </c>
      <c r="C1495" s="2" t="s">
        <v>8</v>
      </c>
      <c r="D1495" s="2" t="s">
        <v>9</v>
      </c>
      <c r="E1495" s="2" t="s">
        <v>10</v>
      </c>
      <c r="F1495" s="2" t="s">
        <v>11</v>
      </c>
      <c r="G1495">
        <v>3.18</v>
      </c>
      <c r="H1495" s="2" t="s">
        <v>12</v>
      </c>
    </row>
    <row r="1496" spans="1:8" x14ac:dyDescent="0.3">
      <c r="A1496" s="1">
        <v>0.51475694444445652</v>
      </c>
      <c r="B1496" s="2" t="s">
        <v>34</v>
      </c>
      <c r="C1496" s="2" t="s">
        <v>8</v>
      </c>
      <c r="D1496" s="2" t="s">
        <v>9</v>
      </c>
      <c r="E1496" s="2" t="s">
        <v>10</v>
      </c>
      <c r="F1496" s="2" t="s">
        <v>11</v>
      </c>
      <c r="G1496">
        <v>3.17</v>
      </c>
      <c r="H1496" s="2" t="s">
        <v>12</v>
      </c>
    </row>
    <row r="1497" spans="1:8" x14ac:dyDescent="0.3">
      <c r="A1497" s="1">
        <v>0.51481481481482694</v>
      </c>
      <c r="B1497" s="2" t="s">
        <v>34</v>
      </c>
      <c r="C1497" s="2" t="s">
        <v>8</v>
      </c>
      <c r="D1497" s="2" t="s">
        <v>9</v>
      </c>
      <c r="E1497" s="2" t="s">
        <v>10</v>
      </c>
      <c r="F1497" s="2" t="s">
        <v>11</v>
      </c>
      <c r="G1497">
        <v>3.12</v>
      </c>
      <c r="H1497" s="2" t="s">
        <v>12</v>
      </c>
    </row>
    <row r="1498" spans="1:8" x14ac:dyDescent="0.3">
      <c r="A1498" s="1">
        <v>0.5148611111111232</v>
      </c>
      <c r="B1498" s="2" t="s">
        <v>34</v>
      </c>
      <c r="C1498" s="2" t="s">
        <v>8</v>
      </c>
      <c r="D1498" s="2" t="s">
        <v>9</v>
      </c>
      <c r="E1498" s="2" t="s">
        <v>10</v>
      </c>
      <c r="F1498" s="2" t="s">
        <v>11</v>
      </c>
      <c r="G1498">
        <v>3.16</v>
      </c>
      <c r="H1498" s="2" t="s">
        <v>12</v>
      </c>
    </row>
    <row r="1499" spans="1:8" x14ac:dyDescent="0.3">
      <c r="A1499" s="1">
        <v>0.51491898148149362</v>
      </c>
      <c r="B1499" s="2" t="s">
        <v>34</v>
      </c>
      <c r="C1499" s="2" t="s">
        <v>8</v>
      </c>
      <c r="D1499" s="2" t="s">
        <v>9</v>
      </c>
      <c r="E1499" s="2" t="s">
        <v>10</v>
      </c>
      <c r="F1499" s="2" t="s">
        <v>11</v>
      </c>
      <c r="G1499">
        <v>3.17</v>
      </c>
      <c r="H1499" s="2" t="s">
        <v>12</v>
      </c>
    </row>
    <row r="1500" spans="1:8" x14ac:dyDescent="0.3">
      <c r="A1500" s="1">
        <v>0.51496527777778989</v>
      </c>
      <c r="B1500" s="2" t="s">
        <v>34</v>
      </c>
      <c r="C1500" s="2" t="s">
        <v>8</v>
      </c>
      <c r="D1500" s="2" t="s">
        <v>9</v>
      </c>
      <c r="E1500" s="2" t="s">
        <v>10</v>
      </c>
      <c r="F1500" s="2" t="s">
        <v>11</v>
      </c>
      <c r="G1500">
        <v>3.19</v>
      </c>
      <c r="H1500" s="2" t="s">
        <v>12</v>
      </c>
    </row>
    <row r="1501" spans="1:8" x14ac:dyDescent="0.3">
      <c r="A1501" s="1">
        <v>0.5150231481481603</v>
      </c>
      <c r="B1501" s="2" t="s">
        <v>34</v>
      </c>
      <c r="C1501" s="2" t="s">
        <v>8</v>
      </c>
      <c r="D1501" s="2" t="s">
        <v>9</v>
      </c>
      <c r="E1501" s="2" t="s">
        <v>10</v>
      </c>
      <c r="F1501" s="2" t="s">
        <v>11</v>
      </c>
      <c r="G1501">
        <v>3.15</v>
      </c>
      <c r="H1501" s="2" t="s">
        <v>12</v>
      </c>
    </row>
    <row r="1502" spans="1:8" x14ac:dyDescent="0.3">
      <c r="A1502" s="1">
        <v>0.51506944444445657</v>
      </c>
      <c r="B1502" s="2" t="s">
        <v>34</v>
      </c>
      <c r="C1502" s="2" t="s">
        <v>8</v>
      </c>
      <c r="D1502" s="2" t="s">
        <v>9</v>
      </c>
      <c r="E1502" s="2" t="s">
        <v>10</v>
      </c>
      <c r="F1502" s="2" t="s">
        <v>11</v>
      </c>
      <c r="G1502">
        <v>3.18</v>
      </c>
      <c r="H1502" s="2" t="s">
        <v>12</v>
      </c>
    </row>
    <row r="1503" spans="1:8" x14ac:dyDescent="0.3">
      <c r="A1503" s="1">
        <v>0.51512731481482699</v>
      </c>
      <c r="B1503" s="2" t="s">
        <v>34</v>
      </c>
      <c r="C1503" s="2" t="s">
        <v>8</v>
      </c>
      <c r="D1503" s="2" t="s">
        <v>9</v>
      </c>
      <c r="E1503" s="2" t="s">
        <v>10</v>
      </c>
      <c r="F1503" s="2" t="s">
        <v>11</v>
      </c>
      <c r="G1503">
        <v>3.18</v>
      </c>
      <c r="H1503" s="2" t="s">
        <v>12</v>
      </c>
    </row>
    <row r="1504" spans="1:8" x14ac:dyDescent="0.3">
      <c r="A1504" s="1">
        <v>0.51517361111112325</v>
      </c>
      <c r="B1504" s="2" t="s">
        <v>34</v>
      </c>
      <c r="C1504" s="2" t="s">
        <v>8</v>
      </c>
      <c r="D1504" s="2" t="s">
        <v>9</v>
      </c>
      <c r="E1504" s="2" t="s">
        <v>10</v>
      </c>
      <c r="F1504" s="2" t="s">
        <v>11</v>
      </c>
      <c r="G1504">
        <v>3.14</v>
      </c>
      <c r="H1504" s="2" t="s">
        <v>12</v>
      </c>
    </row>
    <row r="1505" spans="1:8" x14ac:dyDescent="0.3">
      <c r="A1505" s="1">
        <v>0.51523148148149367</v>
      </c>
      <c r="B1505" s="2" t="s">
        <v>34</v>
      </c>
      <c r="C1505" s="2" t="s">
        <v>8</v>
      </c>
      <c r="D1505" s="2" t="s">
        <v>9</v>
      </c>
      <c r="E1505" s="2" t="s">
        <v>10</v>
      </c>
      <c r="F1505" s="2" t="s">
        <v>11</v>
      </c>
      <c r="G1505">
        <v>3.17</v>
      </c>
      <c r="H1505" s="2" t="s">
        <v>12</v>
      </c>
    </row>
    <row r="1506" spans="1:8" x14ac:dyDescent="0.3">
      <c r="A1506" s="1">
        <v>0.51527777777778994</v>
      </c>
      <c r="B1506" s="2" t="s">
        <v>34</v>
      </c>
      <c r="C1506" s="2" t="s">
        <v>8</v>
      </c>
      <c r="D1506" s="2" t="s">
        <v>9</v>
      </c>
      <c r="E1506" s="2" t="s">
        <v>10</v>
      </c>
      <c r="F1506" s="2" t="s">
        <v>11</v>
      </c>
      <c r="G1506">
        <v>3.17</v>
      </c>
      <c r="H1506" s="2" t="s">
        <v>12</v>
      </c>
    </row>
    <row r="1507" spans="1:8" x14ac:dyDescent="0.3">
      <c r="A1507" s="1">
        <v>0.51533564814816035</v>
      </c>
      <c r="B1507" s="2" t="s">
        <v>34</v>
      </c>
      <c r="C1507" s="2" t="s">
        <v>8</v>
      </c>
      <c r="D1507" s="2" t="s">
        <v>9</v>
      </c>
      <c r="E1507" s="2" t="s">
        <v>10</v>
      </c>
      <c r="F1507" s="2" t="s">
        <v>11</v>
      </c>
      <c r="G1507">
        <v>3.18</v>
      </c>
      <c r="H1507" s="2" t="s">
        <v>12</v>
      </c>
    </row>
    <row r="1508" spans="1:8" x14ac:dyDescent="0.3">
      <c r="A1508" s="1">
        <v>0.51538194444445662</v>
      </c>
      <c r="B1508" s="2" t="s">
        <v>34</v>
      </c>
      <c r="C1508" s="2" t="s">
        <v>8</v>
      </c>
      <c r="D1508" s="2" t="s">
        <v>9</v>
      </c>
      <c r="E1508" s="2" t="s">
        <v>10</v>
      </c>
      <c r="F1508" s="2" t="s">
        <v>11</v>
      </c>
      <c r="G1508">
        <v>3.1</v>
      </c>
      <c r="H1508" s="2" t="s">
        <v>12</v>
      </c>
    </row>
    <row r="1509" spans="1:8" x14ac:dyDescent="0.3">
      <c r="A1509" s="1">
        <v>0.51543981481482704</v>
      </c>
      <c r="B1509" s="2" t="s">
        <v>34</v>
      </c>
      <c r="C1509" s="2" t="s">
        <v>8</v>
      </c>
      <c r="D1509" s="2" t="s">
        <v>9</v>
      </c>
      <c r="E1509" s="2" t="s">
        <v>10</v>
      </c>
      <c r="F1509" s="2" t="s">
        <v>11</v>
      </c>
      <c r="G1509">
        <v>3.17</v>
      </c>
      <c r="H1509" s="2" t="s">
        <v>12</v>
      </c>
    </row>
    <row r="1510" spans="1:8" x14ac:dyDescent="0.3">
      <c r="A1510" s="1">
        <v>0.5154861111111233</v>
      </c>
      <c r="B1510" s="2" t="s">
        <v>34</v>
      </c>
      <c r="C1510" s="2" t="s">
        <v>8</v>
      </c>
      <c r="D1510" s="2" t="s">
        <v>9</v>
      </c>
      <c r="E1510" s="2" t="s">
        <v>10</v>
      </c>
      <c r="F1510" s="2" t="s">
        <v>11</v>
      </c>
      <c r="G1510">
        <v>3.17</v>
      </c>
      <c r="H1510" s="2" t="s">
        <v>12</v>
      </c>
    </row>
    <row r="1511" spans="1:8" x14ac:dyDescent="0.3">
      <c r="A1511" s="1">
        <v>0.51554398148149372</v>
      </c>
      <c r="B1511" s="2" t="s">
        <v>34</v>
      </c>
      <c r="C1511" s="2" t="s">
        <v>8</v>
      </c>
      <c r="D1511" s="2" t="s">
        <v>9</v>
      </c>
      <c r="E1511" s="2" t="s">
        <v>10</v>
      </c>
      <c r="F1511" s="2" t="s">
        <v>11</v>
      </c>
      <c r="G1511">
        <v>3.18</v>
      </c>
      <c r="H1511" s="2" t="s">
        <v>12</v>
      </c>
    </row>
    <row r="1512" spans="1:8" x14ac:dyDescent="0.3">
      <c r="A1512" s="1">
        <v>0.51559027777778998</v>
      </c>
      <c r="B1512" s="2" t="s">
        <v>34</v>
      </c>
      <c r="C1512" s="2" t="s">
        <v>8</v>
      </c>
      <c r="D1512" s="2" t="s">
        <v>9</v>
      </c>
      <c r="E1512" s="2" t="s">
        <v>10</v>
      </c>
      <c r="F1512" s="2" t="s">
        <v>11</v>
      </c>
      <c r="G1512">
        <v>3.17</v>
      </c>
      <c r="H1512" s="2" t="s">
        <v>12</v>
      </c>
    </row>
    <row r="1513" spans="1:8" x14ac:dyDescent="0.3">
      <c r="A1513" s="1">
        <v>0.5156481481481604</v>
      </c>
      <c r="B1513" s="2" t="s">
        <v>34</v>
      </c>
      <c r="C1513" s="2" t="s">
        <v>8</v>
      </c>
      <c r="D1513" s="2" t="s">
        <v>9</v>
      </c>
      <c r="E1513" s="2" t="s">
        <v>10</v>
      </c>
      <c r="F1513" s="2" t="s">
        <v>11</v>
      </c>
      <c r="G1513">
        <v>3.15</v>
      </c>
      <c r="H1513" s="2" t="s">
        <v>12</v>
      </c>
    </row>
    <row r="1514" spans="1:8" x14ac:dyDescent="0.3">
      <c r="A1514" s="1">
        <v>0.51569444444445667</v>
      </c>
      <c r="B1514" s="2" t="s">
        <v>34</v>
      </c>
      <c r="C1514" s="2" t="s">
        <v>8</v>
      </c>
      <c r="D1514" s="2" t="s">
        <v>9</v>
      </c>
      <c r="E1514" s="2" t="s">
        <v>10</v>
      </c>
      <c r="F1514" s="2" t="s">
        <v>11</v>
      </c>
      <c r="G1514">
        <v>3.17</v>
      </c>
      <c r="H1514" s="2" t="s">
        <v>12</v>
      </c>
    </row>
    <row r="1515" spans="1:8" x14ac:dyDescent="0.3">
      <c r="A1515" s="1">
        <v>0.51575231481482708</v>
      </c>
      <c r="B1515" s="2" t="s">
        <v>34</v>
      </c>
      <c r="C1515" s="2" t="s">
        <v>8</v>
      </c>
      <c r="D1515" s="2" t="s">
        <v>9</v>
      </c>
      <c r="E1515" s="2" t="s">
        <v>10</v>
      </c>
      <c r="F1515" s="2" t="s">
        <v>11</v>
      </c>
      <c r="G1515">
        <v>3.17</v>
      </c>
      <c r="H1515" s="2" t="s">
        <v>12</v>
      </c>
    </row>
    <row r="1516" spans="1:8" x14ac:dyDescent="0.3">
      <c r="A1516" s="1">
        <v>0.51579861111112335</v>
      </c>
      <c r="B1516" s="2" t="s">
        <v>34</v>
      </c>
      <c r="C1516" s="2" t="s">
        <v>8</v>
      </c>
      <c r="D1516" s="2" t="s">
        <v>9</v>
      </c>
      <c r="E1516" s="2" t="s">
        <v>10</v>
      </c>
      <c r="F1516" s="2" t="s">
        <v>11</v>
      </c>
      <c r="G1516">
        <v>3.16</v>
      </c>
      <c r="H1516" s="2" t="s">
        <v>12</v>
      </c>
    </row>
    <row r="1517" spans="1:8" x14ac:dyDescent="0.3">
      <c r="A1517" s="1">
        <v>0.51585648148149377</v>
      </c>
      <c r="B1517" s="2" t="s">
        <v>34</v>
      </c>
      <c r="C1517" s="2" t="s">
        <v>8</v>
      </c>
      <c r="D1517" s="2" t="s">
        <v>9</v>
      </c>
      <c r="E1517" s="2" t="s">
        <v>10</v>
      </c>
      <c r="F1517" s="2" t="s">
        <v>11</v>
      </c>
      <c r="G1517">
        <v>3.12</v>
      </c>
      <c r="H1517" s="2" t="s">
        <v>12</v>
      </c>
    </row>
    <row r="1518" spans="1:8" x14ac:dyDescent="0.3">
      <c r="A1518" s="1">
        <v>0.51590277777779003</v>
      </c>
      <c r="B1518" s="2" t="s">
        <v>34</v>
      </c>
      <c r="C1518" s="2" t="s">
        <v>8</v>
      </c>
      <c r="D1518" s="2" t="s">
        <v>9</v>
      </c>
      <c r="E1518" s="2" t="s">
        <v>10</v>
      </c>
      <c r="F1518" s="2" t="s">
        <v>11</v>
      </c>
      <c r="G1518">
        <v>3.19</v>
      </c>
      <c r="H1518" s="2" t="s">
        <v>12</v>
      </c>
    </row>
    <row r="1519" spans="1:8" x14ac:dyDescent="0.3">
      <c r="A1519" s="1">
        <v>0.51596064814816045</v>
      </c>
      <c r="B1519" s="2" t="s">
        <v>34</v>
      </c>
      <c r="C1519" s="2" t="s">
        <v>8</v>
      </c>
      <c r="D1519" s="2" t="s">
        <v>9</v>
      </c>
      <c r="E1519" s="2" t="s">
        <v>10</v>
      </c>
      <c r="F1519" s="2" t="s">
        <v>11</v>
      </c>
      <c r="G1519">
        <v>3.16</v>
      </c>
      <c r="H1519" s="2" t="s">
        <v>12</v>
      </c>
    </row>
    <row r="1520" spans="1:8" x14ac:dyDescent="0.3">
      <c r="A1520" s="1">
        <v>0.51600694444445672</v>
      </c>
      <c r="B1520" s="2" t="s">
        <v>34</v>
      </c>
      <c r="C1520" s="2" t="s">
        <v>8</v>
      </c>
      <c r="D1520" s="2" t="s">
        <v>9</v>
      </c>
      <c r="E1520" s="2" t="s">
        <v>10</v>
      </c>
      <c r="F1520" s="2" t="s">
        <v>11</v>
      </c>
      <c r="G1520">
        <v>3.16</v>
      </c>
      <c r="H1520" s="2" t="s">
        <v>12</v>
      </c>
    </row>
    <row r="1521" spans="1:8" x14ac:dyDescent="0.3">
      <c r="A1521" s="1">
        <v>0.51606481481482713</v>
      </c>
      <c r="B1521" s="2" t="s">
        <v>34</v>
      </c>
      <c r="C1521" s="2" t="s">
        <v>8</v>
      </c>
      <c r="D1521" s="2" t="s">
        <v>9</v>
      </c>
      <c r="E1521" s="2" t="s">
        <v>10</v>
      </c>
      <c r="F1521" s="2" t="s">
        <v>11</v>
      </c>
      <c r="G1521">
        <v>3.17</v>
      </c>
      <c r="H1521" s="2" t="s">
        <v>12</v>
      </c>
    </row>
    <row r="1522" spans="1:8" x14ac:dyDescent="0.3">
      <c r="A1522" s="1">
        <v>0.5161111111111234</v>
      </c>
      <c r="B1522" s="2" t="s">
        <v>34</v>
      </c>
      <c r="C1522" s="2" t="s">
        <v>8</v>
      </c>
      <c r="D1522" s="2" t="s">
        <v>9</v>
      </c>
      <c r="E1522" s="2" t="s">
        <v>10</v>
      </c>
      <c r="F1522" s="2" t="s">
        <v>11</v>
      </c>
      <c r="G1522">
        <v>3.18</v>
      </c>
      <c r="H1522" s="2" t="s">
        <v>12</v>
      </c>
    </row>
    <row r="1523" spans="1:8" x14ac:dyDescent="0.3">
      <c r="A1523" s="1">
        <v>0.51616898148149382</v>
      </c>
      <c r="B1523" s="2" t="s">
        <v>34</v>
      </c>
      <c r="C1523" s="2" t="s">
        <v>8</v>
      </c>
      <c r="D1523" s="2" t="s">
        <v>9</v>
      </c>
      <c r="E1523" s="2" t="s">
        <v>10</v>
      </c>
      <c r="F1523" s="2" t="s">
        <v>11</v>
      </c>
      <c r="G1523">
        <v>3.16</v>
      </c>
      <c r="H1523" s="2" t="s">
        <v>12</v>
      </c>
    </row>
    <row r="1524" spans="1:8" x14ac:dyDescent="0.3">
      <c r="A1524" s="1">
        <v>0.51621527777779008</v>
      </c>
      <c r="B1524" s="2" t="s">
        <v>34</v>
      </c>
      <c r="C1524" s="2" t="s">
        <v>8</v>
      </c>
      <c r="D1524" s="2" t="s">
        <v>9</v>
      </c>
      <c r="E1524" s="2" t="s">
        <v>10</v>
      </c>
      <c r="F1524" s="2" t="s">
        <v>11</v>
      </c>
      <c r="G1524">
        <v>3.13</v>
      </c>
      <c r="H1524" s="2" t="s">
        <v>12</v>
      </c>
    </row>
    <row r="1525" spans="1:8" x14ac:dyDescent="0.3">
      <c r="A1525" s="1">
        <v>0.5162731481481605</v>
      </c>
      <c r="B1525" s="2" t="s">
        <v>34</v>
      </c>
      <c r="C1525" s="2" t="s">
        <v>8</v>
      </c>
      <c r="D1525" s="2" t="s">
        <v>9</v>
      </c>
      <c r="E1525" s="2" t="s">
        <v>10</v>
      </c>
      <c r="F1525" s="2" t="s">
        <v>11</v>
      </c>
      <c r="G1525">
        <v>3.16</v>
      </c>
      <c r="H1525" s="2" t="s">
        <v>12</v>
      </c>
    </row>
    <row r="1526" spans="1:8" x14ac:dyDescent="0.3">
      <c r="A1526" s="1">
        <v>0.51631944444445677</v>
      </c>
      <c r="B1526" s="2" t="s">
        <v>34</v>
      </c>
      <c r="C1526" s="2" t="s">
        <v>8</v>
      </c>
      <c r="D1526" s="2" t="s">
        <v>9</v>
      </c>
      <c r="E1526" s="2" t="s">
        <v>10</v>
      </c>
      <c r="F1526" s="2" t="s">
        <v>11</v>
      </c>
      <c r="G1526">
        <v>3.17</v>
      </c>
      <c r="H1526" s="2" t="s">
        <v>12</v>
      </c>
    </row>
    <row r="1527" spans="1:8" x14ac:dyDescent="0.3">
      <c r="A1527" s="1">
        <v>0.51637731481482718</v>
      </c>
      <c r="B1527" s="2" t="s">
        <v>34</v>
      </c>
      <c r="C1527" s="2" t="s">
        <v>8</v>
      </c>
      <c r="D1527" s="2" t="s">
        <v>9</v>
      </c>
      <c r="E1527" s="2" t="s">
        <v>10</v>
      </c>
      <c r="F1527" s="2" t="s">
        <v>11</v>
      </c>
      <c r="G1527">
        <v>3.16</v>
      </c>
      <c r="H1527" s="2" t="s">
        <v>12</v>
      </c>
    </row>
    <row r="1528" spans="1:8" x14ac:dyDescent="0.3">
      <c r="A1528" s="1">
        <v>0.51642361111112345</v>
      </c>
      <c r="B1528" s="2" t="s">
        <v>34</v>
      </c>
      <c r="C1528" s="2" t="s">
        <v>8</v>
      </c>
      <c r="D1528" s="2" t="s">
        <v>9</v>
      </c>
      <c r="E1528" s="2" t="s">
        <v>10</v>
      </c>
      <c r="F1528" s="2" t="s">
        <v>11</v>
      </c>
      <c r="G1528">
        <v>3.17</v>
      </c>
      <c r="H1528" s="2" t="s">
        <v>12</v>
      </c>
    </row>
    <row r="1529" spans="1:8" x14ac:dyDescent="0.3">
      <c r="A1529" s="1">
        <v>0.51648148148149386</v>
      </c>
      <c r="B1529" s="2" t="s">
        <v>34</v>
      </c>
      <c r="C1529" s="2" t="s">
        <v>8</v>
      </c>
      <c r="D1529" s="2" t="s">
        <v>9</v>
      </c>
      <c r="E1529" s="2" t="s">
        <v>10</v>
      </c>
      <c r="F1529" s="2" t="s">
        <v>11</v>
      </c>
      <c r="G1529">
        <v>3.19</v>
      </c>
      <c r="H1529" s="2" t="s">
        <v>12</v>
      </c>
    </row>
    <row r="1530" spans="1:8" x14ac:dyDescent="0.3">
      <c r="A1530" s="1">
        <v>0.51652777777779013</v>
      </c>
      <c r="B1530" s="2" t="s">
        <v>34</v>
      </c>
      <c r="C1530" s="2" t="s">
        <v>8</v>
      </c>
      <c r="D1530" s="2" t="s">
        <v>9</v>
      </c>
      <c r="E1530" s="2" t="s">
        <v>10</v>
      </c>
      <c r="F1530" s="2" t="s">
        <v>11</v>
      </c>
      <c r="G1530">
        <v>3.16</v>
      </c>
      <c r="H1530" s="2" t="s">
        <v>12</v>
      </c>
    </row>
    <row r="1531" spans="1:8" x14ac:dyDescent="0.3">
      <c r="A1531" s="1">
        <v>0.51658564814816055</v>
      </c>
      <c r="B1531" s="2" t="s">
        <v>34</v>
      </c>
      <c r="C1531" s="2" t="s">
        <v>8</v>
      </c>
      <c r="D1531" s="2" t="s">
        <v>9</v>
      </c>
      <c r="E1531" s="2" t="s">
        <v>10</v>
      </c>
      <c r="F1531" s="2" t="s">
        <v>11</v>
      </c>
      <c r="G1531">
        <v>3.16</v>
      </c>
      <c r="H1531" s="2" t="s">
        <v>12</v>
      </c>
    </row>
    <row r="1532" spans="1:8" x14ac:dyDescent="0.3">
      <c r="A1532" s="1">
        <v>0.51663194444445681</v>
      </c>
      <c r="B1532" s="2" t="s">
        <v>34</v>
      </c>
      <c r="C1532" s="2" t="s">
        <v>8</v>
      </c>
      <c r="D1532" s="2" t="s">
        <v>9</v>
      </c>
      <c r="E1532" s="2" t="s">
        <v>10</v>
      </c>
      <c r="F1532" s="2" t="s">
        <v>11</v>
      </c>
      <c r="G1532">
        <v>3.1</v>
      </c>
      <c r="H1532" s="2" t="s">
        <v>12</v>
      </c>
    </row>
    <row r="1533" spans="1:8" x14ac:dyDescent="0.3">
      <c r="A1533" s="1">
        <v>0.51668981481482723</v>
      </c>
      <c r="B1533" s="2" t="s">
        <v>34</v>
      </c>
      <c r="C1533" s="2" t="s">
        <v>8</v>
      </c>
      <c r="D1533" s="2" t="s">
        <v>9</v>
      </c>
      <c r="E1533" s="2" t="s">
        <v>10</v>
      </c>
      <c r="F1533" s="2" t="s">
        <v>11</v>
      </c>
      <c r="G1533">
        <v>3.14</v>
      </c>
      <c r="H1533" s="2" t="s">
        <v>12</v>
      </c>
    </row>
    <row r="1534" spans="1:8" x14ac:dyDescent="0.3">
      <c r="A1534" s="1">
        <v>0.5167361111111235</v>
      </c>
      <c r="B1534" s="2" t="s">
        <v>34</v>
      </c>
      <c r="C1534" s="2" t="s">
        <v>8</v>
      </c>
      <c r="D1534" s="2" t="s">
        <v>9</v>
      </c>
      <c r="E1534" s="2" t="s">
        <v>10</v>
      </c>
      <c r="F1534" s="2" t="s">
        <v>11</v>
      </c>
      <c r="G1534">
        <v>3.16</v>
      </c>
      <c r="H1534" s="2" t="s">
        <v>12</v>
      </c>
    </row>
    <row r="1535" spans="1:8" x14ac:dyDescent="0.3">
      <c r="A1535" s="1">
        <v>0.51679398148149391</v>
      </c>
      <c r="B1535" s="2" t="s">
        <v>34</v>
      </c>
      <c r="C1535" s="2" t="s">
        <v>8</v>
      </c>
      <c r="D1535" s="2" t="s">
        <v>9</v>
      </c>
      <c r="E1535" s="2" t="s">
        <v>10</v>
      </c>
      <c r="F1535" s="2" t="s">
        <v>11</v>
      </c>
      <c r="G1535">
        <v>3.16</v>
      </c>
      <c r="H1535" s="2" t="s">
        <v>12</v>
      </c>
    </row>
    <row r="1536" spans="1:8" x14ac:dyDescent="0.3">
      <c r="A1536" s="1">
        <v>0.51684027777779018</v>
      </c>
      <c r="B1536" s="2" t="s">
        <v>34</v>
      </c>
      <c r="C1536" s="2" t="s">
        <v>8</v>
      </c>
      <c r="D1536" s="2" t="s">
        <v>9</v>
      </c>
      <c r="E1536" s="2" t="s">
        <v>10</v>
      </c>
      <c r="F1536" s="2" t="s">
        <v>11</v>
      </c>
      <c r="G1536">
        <v>3.15</v>
      </c>
      <c r="H1536" s="2" t="s">
        <v>12</v>
      </c>
    </row>
    <row r="1537" spans="1:8" x14ac:dyDescent="0.3">
      <c r="A1537" s="1">
        <v>0.5168981481481606</v>
      </c>
      <c r="B1537" s="2" t="s">
        <v>34</v>
      </c>
      <c r="C1537" s="2" t="s">
        <v>8</v>
      </c>
      <c r="D1537" s="2" t="s">
        <v>9</v>
      </c>
      <c r="E1537" s="2" t="s">
        <v>10</v>
      </c>
      <c r="F1537" s="2" t="s">
        <v>11</v>
      </c>
      <c r="G1537">
        <v>3.15</v>
      </c>
      <c r="H1537" s="2" t="s">
        <v>12</v>
      </c>
    </row>
    <row r="1538" spans="1:8" x14ac:dyDescent="0.3">
      <c r="A1538" s="1">
        <v>0.51694444444445686</v>
      </c>
      <c r="B1538" s="2" t="s">
        <v>34</v>
      </c>
      <c r="C1538" s="2" t="s">
        <v>8</v>
      </c>
      <c r="D1538" s="2" t="s">
        <v>9</v>
      </c>
      <c r="E1538" s="2" t="s">
        <v>10</v>
      </c>
      <c r="F1538" s="2" t="s">
        <v>11</v>
      </c>
      <c r="G1538">
        <v>3.11</v>
      </c>
      <c r="H1538" s="2" t="s">
        <v>12</v>
      </c>
    </row>
    <row r="1539" spans="1:8" x14ac:dyDescent="0.3">
      <c r="A1539" s="1">
        <v>0.51700231481482728</v>
      </c>
      <c r="B1539" s="2" t="s">
        <v>34</v>
      </c>
      <c r="C1539" s="2" t="s">
        <v>8</v>
      </c>
      <c r="D1539" s="2" t="s">
        <v>9</v>
      </c>
      <c r="E1539" s="2" t="s">
        <v>10</v>
      </c>
      <c r="F1539" s="2" t="s">
        <v>11</v>
      </c>
      <c r="G1539">
        <v>3.16</v>
      </c>
      <c r="H1539" s="2" t="s">
        <v>12</v>
      </c>
    </row>
    <row r="1540" spans="1:8" x14ac:dyDescent="0.3">
      <c r="A1540" s="1">
        <v>0.51704861111112355</v>
      </c>
      <c r="B1540" s="2" t="s">
        <v>34</v>
      </c>
      <c r="C1540" s="2" t="s">
        <v>8</v>
      </c>
      <c r="D1540" s="2" t="s">
        <v>9</v>
      </c>
      <c r="E1540" s="2" t="s">
        <v>10</v>
      </c>
      <c r="F1540" s="2" t="s">
        <v>11</v>
      </c>
      <c r="G1540">
        <v>3.15</v>
      </c>
      <c r="H1540" s="2" t="s">
        <v>12</v>
      </c>
    </row>
    <row r="1541" spans="1:8" x14ac:dyDescent="0.3">
      <c r="A1541" s="1">
        <v>0.51710648148149396</v>
      </c>
      <c r="B1541" s="2" t="s">
        <v>34</v>
      </c>
      <c r="C1541" s="2" t="s">
        <v>8</v>
      </c>
      <c r="D1541" s="2" t="s">
        <v>9</v>
      </c>
      <c r="E1541" s="2" t="s">
        <v>10</v>
      </c>
      <c r="F1541" s="2" t="s">
        <v>11</v>
      </c>
      <c r="G1541">
        <v>3.16</v>
      </c>
      <c r="H1541" s="2" t="s">
        <v>12</v>
      </c>
    </row>
    <row r="1542" spans="1:8" x14ac:dyDescent="0.3">
      <c r="A1542" s="1">
        <v>0.51715277777779023</v>
      </c>
      <c r="B1542" s="2" t="s">
        <v>34</v>
      </c>
      <c r="C1542" s="2" t="s">
        <v>8</v>
      </c>
      <c r="D1542" s="2" t="s">
        <v>9</v>
      </c>
      <c r="E1542" s="2" t="s">
        <v>10</v>
      </c>
      <c r="F1542" s="2" t="s">
        <v>11</v>
      </c>
      <c r="G1542">
        <v>3.16</v>
      </c>
      <c r="H1542" s="2" t="s">
        <v>12</v>
      </c>
    </row>
    <row r="1543" spans="1:8" x14ac:dyDescent="0.3">
      <c r="A1543" s="1">
        <v>0.51721064814816065</v>
      </c>
      <c r="B1543" s="2" t="s">
        <v>34</v>
      </c>
      <c r="C1543" s="2" t="s">
        <v>8</v>
      </c>
      <c r="D1543" s="2" t="s">
        <v>9</v>
      </c>
      <c r="E1543" s="2" t="s">
        <v>10</v>
      </c>
      <c r="F1543" s="2" t="s">
        <v>11</v>
      </c>
      <c r="G1543">
        <v>3.16</v>
      </c>
      <c r="H1543" s="2" t="s">
        <v>12</v>
      </c>
    </row>
    <row r="1544" spans="1:8" x14ac:dyDescent="0.3">
      <c r="A1544" s="1">
        <v>0.51725694444445691</v>
      </c>
      <c r="B1544" s="2" t="s">
        <v>34</v>
      </c>
      <c r="C1544" s="2" t="s">
        <v>8</v>
      </c>
      <c r="D1544" s="2" t="s">
        <v>9</v>
      </c>
      <c r="E1544" s="2" t="s">
        <v>10</v>
      </c>
      <c r="F1544" s="2" t="s">
        <v>11</v>
      </c>
      <c r="G1544">
        <v>3.15</v>
      </c>
      <c r="H1544" s="2" t="s">
        <v>12</v>
      </c>
    </row>
    <row r="1545" spans="1:8" x14ac:dyDescent="0.3">
      <c r="A1545" s="1">
        <v>0.51731481481482733</v>
      </c>
      <c r="B1545" s="2" t="s">
        <v>34</v>
      </c>
      <c r="C1545" s="2" t="s">
        <v>8</v>
      </c>
      <c r="D1545" s="2" t="s">
        <v>9</v>
      </c>
      <c r="E1545" s="2" t="s">
        <v>10</v>
      </c>
      <c r="F1545" s="2" t="s">
        <v>11</v>
      </c>
      <c r="G1545">
        <v>3.15</v>
      </c>
      <c r="H1545" s="2" t="s">
        <v>12</v>
      </c>
    </row>
    <row r="1546" spans="1:8" x14ac:dyDescent="0.3">
      <c r="A1546" s="1">
        <v>0.51736111111112359</v>
      </c>
      <c r="B1546" s="2" t="s">
        <v>34</v>
      </c>
      <c r="C1546" s="2" t="s">
        <v>8</v>
      </c>
      <c r="D1546" s="2" t="s">
        <v>9</v>
      </c>
      <c r="E1546" s="2" t="s">
        <v>10</v>
      </c>
      <c r="F1546" s="2" t="s">
        <v>11</v>
      </c>
      <c r="G1546">
        <v>3.16</v>
      </c>
      <c r="H1546" s="2" t="s">
        <v>12</v>
      </c>
    </row>
    <row r="1547" spans="1:8" x14ac:dyDescent="0.3">
      <c r="A1547" s="1">
        <v>0.51741898148149401</v>
      </c>
      <c r="B1547" s="2" t="s">
        <v>34</v>
      </c>
      <c r="C1547" s="2" t="s">
        <v>8</v>
      </c>
      <c r="D1547" s="2" t="s">
        <v>9</v>
      </c>
      <c r="E1547" s="2" t="s">
        <v>10</v>
      </c>
      <c r="F1547" s="2" t="s">
        <v>11</v>
      </c>
      <c r="G1547">
        <v>3.17</v>
      </c>
      <c r="H1547" s="2" t="s">
        <v>12</v>
      </c>
    </row>
    <row r="1548" spans="1:8" x14ac:dyDescent="0.3">
      <c r="A1548" s="1">
        <v>0.51746527777779028</v>
      </c>
      <c r="B1548" s="2" t="s">
        <v>34</v>
      </c>
      <c r="C1548" s="2" t="s">
        <v>8</v>
      </c>
      <c r="D1548" s="2" t="s">
        <v>9</v>
      </c>
      <c r="E1548" s="2" t="s">
        <v>10</v>
      </c>
      <c r="F1548" s="2" t="s">
        <v>11</v>
      </c>
      <c r="G1548">
        <v>3.15</v>
      </c>
      <c r="H1548" s="2" t="s">
        <v>12</v>
      </c>
    </row>
    <row r="1549" spans="1:8" x14ac:dyDescent="0.3">
      <c r="A1549" s="1">
        <v>0.51752314814816069</v>
      </c>
      <c r="B1549" s="2" t="s">
        <v>34</v>
      </c>
      <c r="C1549" s="2" t="s">
        <v>8</v>
      </c>
      <c r="D1549" s="2" t="s">
        <v>9</v>
      </c>
      <c r="E1549" s="2" t="s">
        <v>10</v>
      </c>
      <c r="F1549" s="2" t="s">
        <v>11</v>
      </c>
      <c r="G1549">
        <v>3.18</v>
      </c>
      <c r="H1549" s="2" t="s">
        <v>12</v>
      </c>
    </row>
    <row r="1550" spans="1:8" x14ac:dyDescent="0.3">
      <c r="A1550" s="1">
        <v>0.51756944444445696</v>
      </c>
      <c r="B1550" s="2" t="s">
        <v>34</v>
      </c>
      <c r="C1550" s="2" t="s">
        <v>8</v>
      </c>
      <c r="D1550" s="2" t="s">
        <v>9</v>
      </c>
      <c r="E1550" s="2" t="s">
        <v>10</v>
      </c>
      <c r="F1550" s="2" t="s">
        <v>11</v>
      </c>
      <c r="G1550">
        <v>3.15</v>
      </c>
      <c r="H1550" s="2" t="s">
        <v>12</v>
      </c>
    </row>
    <row r="1551" spans="1:8" x14ac:dyDescent="0.3">
      <c r="A1551" s="1">
        <v>0.51762731481482738</v>
      </c>
      <c r="B1551" s="2" t="s">
        <v>34</v>
      </c>
      <c r="C1551" s="2" t="s">
        <v>8</v>
      </c>
      <c r="D1551" s="2" t="s">
        <v>9</v>
      </c>
      <c r="E1551" s="2" t="s">
        <v>10</v>
      </c>
      <c r="F1551" s="2" t="s">
        <v>11</v>
      </c>
      <c r="G1551">
        <v>3.16</v>
      </c>
      <c r="H1551" s="2" t="s">
        <v>12</v>
      </c>
    </row>
    <row r="1552" spans="1:8" x14ac:dyDescent="0.3">
      <c r="A1552" s="1">
        <v>0.51767361111112364</v>
      </c>
      <c r="B1552" s="2" t="s">
        <v>34</v>
      </c>
      <c r="C1552" s="2" t="s">
        <v>8</v>
      </c>
      <c r="D1552" s="2" t="s">
        <v>9</v>
      </c>
      <c r="E1552" s="2" t="s">
        <v>10</v>
      </c>
      <c r="F1552" s="2" t="s">
        <v>11</v>
      </c>
      <c r="G1552">
        <v>3.15</v>
      </c>
      <c r="H1552" s="2" t="s">
        <v>12</v>
      </c>
    </row>
    <row r="1553" spans="1:8" x14ac:dyDescent="0.3">
      <c r="A1553" s="1">
        <v>0.51773148148149406</v>
      </c>
      <c r="B1553" s="2" t="s">
        <v>34</v>
      </c>
      <c r="C1553" s="2" t="s">
        <v>8</v>
      </c>
      <c r="D1553" s="2" t="s">
        <v>9</v>
      </c>
      <c r="E1553" s="2" t="s">
        <v>10</v>
      </c>
      <c r="F1553" s="2" t="s">
        <v>11</v>
      </c>
      <c r="G1553">
        <v>3.15</v>
      </c>
      <c r="H1553" s="2" t="s">
        <v>12</v>
      </c>
    </row>
    <row r="1554" spans="1:8" x14ac:dyDescent="0.3">
      <c r="A1554" s="1">
        <v>0.51777777777779033</v>
      </c>
      <c r="B1554" s="2" t="s">
        <v>34</v>
      </c>
      <c r="C1554" s="2" t="s">
        <v>8</v>
      </c>
      <c r="D1554" s="2" t="s">
        <v>9</v>
      </c>
      <c r="E1554" s="2" t="s">
        <v>10</v>
      </c>
      <c r="F1554" s="2" t="s">
        <v>11</v>
      </c>
      <c r="G1554">
        <v>3.15</v>
      </c>
      <c r="H1554" s="2" t="s">
        <v>12</v>
      </c>
    </row>
    <row r="1555" spans="1:8" x14ac:dyDescent="0.3">
      <c r="A1555" s="1">
        <v>0.51783564814816074</v>
      </c>
      <c r="B1555" s="2" t="s">
        <v>34</v>
      </c>
      <c r="C1555" s="2" t="s">
        <v>8</v>
      </c>
      <c r="D1555" s="2" t="s">
        <v>9</v>
      </c>
      <c r="E1555" s="2" t="s">
        <v>10</v>
      </c>
      <c r="F1555" s="2" t="s">
        <v>11</v>
      </c>
      <c r="G1555">
        <v>3.14</v>
      </c>
      <c r="H1555" s="2" t="s">
        <v>12</v>
      </c>
    </row>
    <row r="1556" spans="1:8" x14ac:dyDescent="0.3">
      <c r="A1556" s="1">
        <v>0.51788194444445701</v>
      </c>
      <c r="B1556" s="2" t="s">
        <v>34</v>
      </c>
      <c r="C1556" s="2" t="s">
        <v>8</v>
      </c>
      <c r="D1556" s="2" t="s">
        <v>9</v>
      </c>
      <c r="E1556" s="2" t="s">
        <v>10</v>
      </c>
      <c r="F1556" s="2" t="s">
        <v>11</v>
      </c>
      <c r="G1556">
        <v>3.16</v>
      </c>
      <c r="H1556" s="2" t="s">
        <v>12</v>
      </c>
    </row>
    <row r="1557" spans="1:8" x14ac:dyDescent="0.3">
      <c r="A1557" s="1">
        <v>0.51793981481482743</v>
      </c>
      <c r="B1557" s="2" t="s">
        <v>34</v>
      </c>
      <c r="C1557" s="2" t="s">
        <v>8</v>
      </c>
      <c r="D1557" s="2" t="s">
        <v>9</v>
      </c>
      <c r="E1557" s="2" t="s">
        <v>10</v>
      </c>
      <c r="F1557" s="2" t="s">
        <v>11</v>
      </c>
      <c r="G1557">
        <v>3.12</v>
      </c>
      <c r="H1557" s="2" t="s">
        <v>12</v>
      </c>
    </row>
    <row r="1558" spans="1:8" x14ac:dyDescent="0.3">
      <c r="A1558" s="1">
        <v>0.51798611111112369</v>
      </c>
      <c r="B1558" s="2" t="s">
        <v>34</v>
      </c>
      <c r="C1558" s="2" t="s">
        <v>8</v>
      </c>
      <c r="D1558" s="2" t="s">
        <v>9</v>
      </c>
      <c r="E1558" s="2" t="s">
        <v>10</v>
      </c>
      <c r="F1558" s="2" t="s">
        <v>11</v>
      </c>
      <c r="G1558">
        <v>3.15</v>
      </c>
      <c r="H1558" s="2" t="s">
        <v>12</v>
      </c>
    </row>
    <row r="1559" spans="1:8" x14ac:dyDescent="0.3">
      <c r="A1559" s="1">
        <v>0.51804398148149411</v>
      </c>
      <c r="B1559" s="2" t="s">
        <v>34</v>
      </c>
      <c r="C1559" s="2" t="s">
        <v>8</v>
      </c>
      <c r="D1559" s="2" t="s">
        <v>9</v>
      </c>
      <c r="E1559" s="2" t="s">
        <v>10</v>
      </c>
      <c r="F1559" s="2" t="s">
        <v>11</v>
      </c>
      <c r="G1559">
        <v>3.14</v>
      </c>
      <c r="H1559" s="2" t="s">
        <v>12</v>
      </c>
    </row>
    <row r="1560" spans="1:8" x14ac:dyDescent="0.3">
      <c r="A1560" s="1">
        <v>0.51809027777779038</v>
      </c>
      <c r="B1560" s="2" t="s">
        <v>34</v>
      </c>
      <c r="C1560" s="2" t="s">
        <v>8</v>
      </c>
      <c r="D1560" s="2" t="s">
        <v>9</v>
      </c>
      <c r="E1560" s="2" t="s">
        <v>10</v>
      </c>
      <c r="F1560" s="2" t="s">
        <v>11</v>
      </c>
      <c r="G1560">
        <v>3.14</v>
      </c>
      <c r="H1560" s="2" t="s">
        <v>12</v>
      </c>
    </row>
    <row r="1561" spans="1:8" x14ac:dyDescent="0.3">
      <c r="A1561" s="1">
        <v>0.51814814814816079</v>
      </c>
      <c r="B1561" s="2" t="s">
        <v>34</v>
      </c>
      <c r="C1561" s="2" t="s">
        <v>8</v>
      </c>
      <c r="D1561" s="2" t="s">
        <v>9</v>
      </c>
      <c r="E1561" s="2" t="s">
        <v>10</v>
      </c>
      <c r="F1561" s="2" t="s">
        <v>11</v>
      </c>
      <c r="G1561">
        <v>3.15</v>
      </c>
      <c r="H1561" s="2" t="s">
        <v>12</v>
      </c>
    </row>
    <row r="1562" spans="1:8" x14ac:dyDescent="0.3">
      <c r="A1562" s="1">
        <v>0.51819444444445706</v>
      </c>
      <c r="B1562" s="2" t="s">
        <v>34</v>
      </c>
      <c r="C1562" s="2" t="s">
        <v>8</v>
      </c>
      <c r="D1562" s="2" t="s">
        <v>9</v>
      </c>
      <c r="E1562" s="2" t="s">
        <v>10</v>
      </c>
      <c r="F1562" s="2" t="s">
        <v>11</v>
      </c>
      <c r="G1562">
        <v>3.11</v>
      </c>
      <c r="H1562" s="2" t="s">
        <v>12</v>
      </c>
    </row>
    <row r="1563" spans="1:8" x14ac:dyDescent="0.3">
      <c r="A1563" s="1">
        <v>0.51825231481482747</v>
      </c>
      <c r="B1563" s="2" t="s">
        <v>34</v>
      </c>
      <c r="C1563" s="2" t="s">
        <v>8</v>
      </c>
      <c r="D1563" s="2" t="s">
        <v>9</v>
      </c>
      <c r="E1563" s="2" t="s">
        <v>10</v>
      </c>
      <c r="F1563" s="2" t="s">
        <v>11</v>
      </c>
      <c r="G1563">
        <v>3.14</v>
      </c>
      <c r="H1563" s="2" t="s">
        <v>12</v>
      </c>
    </row>
    <row r="1564" spans="1:8" x14ac:dyDescent="0.3">
      <c r="A1564" s="1">
        <v>0.51829861111112374</v>
      </c>
      <c r="B1564" s="2" t="s">
        <v>34</v>
      </c>
      <c r="C1564" s="2" t="s">
        <v>8</v>
      </c>
      <c r="D1564" s="2" t="s">
        <v>9</v>
      </c>
      <c r="E1564" s="2" t="s">
        <v>10</v>
      </c>
      <c r="F1564" s="2" t="s">
        <v>11</v>
      </c>
      <c r="G1564">
        <v>3.14</v>
      </c>
      <c r="H1564" s="2" t="s">
        <v>12</v>
      </c>
    </row>
    <row r="1565" spans="1:8" x14ac:dyDescent="0.3">
      <c r="A1565" s="1">
        <v>0.51835648148149416</v>
      </c>
      <c r="B1565" s="2" t="s">
        <v>34</v>
      </c>
      <c r="C1565" s="2" t="s">
        <v>8</v>
      </c>
      <c r="D1565" s="2" t="s">
        <v>9</v>
      </c>
      <c r="E1565" s="2" t="s">
        <v>10</v>
      </c>
      <c r="F1565" s="2" t="s">
        <v>11</v>
      </c>
      <c r="G1565">
        <v>3.12</v>
      </c>
      <c r="H1565" s="2" t="s">
        <v>12</v>
      </c>
    </row>
    <row r="1566" spans="1:8" x14ac:dyDescent="0.3">
      <c r="A1566" s="1">
        <v>0.51840277777779042</v>
      </c>
      <c r="B1566" s="2" t="s">
        <v>34</v>
      </c>
      <c r="C1566" s="2" t="s">
        <v>8</v>
      </c>
      <c r="D1566" s="2" t="s">
        <v>9</v>
      </c>
      <c r="E1566" s="2" t="s">
        <v>10</v>
      </c>
      <c r="F1566" s="2" t="s">
        <v>11</v>
      </c>
      <c r="G1566">
        <v>3.16</v>
      </c>
      <c r="H1566" s="2" t="s">
        <v>12</v>
      </c>
    </row>
    <row r="1567" spans="1:8" x14ac:dyDescent="0.3">
      <c r="A1567" s="1">
        <v>0.51846064814816084</v>
      </c>
      <c r="B1567" s="2" t="s">
        <v>34</v>
      </c>
      <c r="C1567" s="2" t="s">
        <v>8</v>
      </c>
      <c r="D1567" s="2" t="s">
        <v>9</v>
      </c>
      <c r="E1567" s="2" t="s">
        <v>10</v>
      </c>
      <c r="F1567" s="2" t="s">
        <v>11</v>
      </c>
      <c r="G1567">
        <v>3.13</v>
      </c>
      <c r="H1567" s="2" t="s">
        <v>12</v>
      </c>
    </row>
    <row r="1568" spans="1:8" x14ac:dyDescent="0.3">
      <c r="A1568" s="1">
        <v>0.51850694444445711</v>
      </c>
      <c r="B1568" s="2" t="s">
        <v>34</v>
      </c>
      <c r="C1568" s="2" t="s">
        <v>8</v>
      </c>
      <c r="D1568" s="2" t="s">
        <v>9</v>
      </c>
      <c r="E1568" s="2" t="s">
        <v>10</v>
      </c>
      <c r="F1568" s="2" t="s">
        <v>11</v>
      </c>
      <c r="G1568">
        <v>3.15</v>
      </c>
      <c r="H1568" s="2" t="s">
        <v>12</v>
      </c>
    </row>
    <row r="1569" spans="1:8" x14ac:dyDescent="0.3">
      <c r="A1569" s="1">
        <v>0.51856481481482752</v>
      </c>
      <c r="B1569" s="2" t="s">
        <v>34</v>
      </c>
      <c r="C1569" s="2" t="s">
        <v>8</v>
      </c>
      <c r="D1569" s="2" t="s">
        <v>9</v>
      </c>
      <c r="E1569" s="2" t="s">
        <v>10</v>
      </c>
      <c r="F1569" s="2" t="s">
        <v>11</v>
      </c>
      <c r="G1569">
        <v>3.14</v>
      </c>
      <c r="H1569" s="2" t="s">
        <v>12</v>
      </c>
    </row>
    <row r="1570" spans="1:8" x14ac:dyDescent="0.3">
      <c r="A1570" s="1">
        <v>0.51861111111112379</v>
      </c>
      <c r="B1570" s="2" t="s">
        <v>34</v>
      </c>
      <c r="C1570" s="2" t="s">
        <v>8</v>
      </c>
      <c r="D1570" s="2" t="s">
        <v>9</v>
      </c>
      <c r="E1570" s="2" t="s">
        <v>10</v>
      </c>
      <c r="F1570" s="2" t="s">
        <v>11</v>
      </c>
      <c r="G1570">
        <v>3.14</v>
      </c>
      <c r="H1570" s="2" t="s">
        <v>12</v>
      </c>
    </row>
    <row r="1571" spans="1:8" x14ac:dyDescent="0.3">
      <c r="A1571" s="1">
        <v>0.51866898148149421</v>
      </c>
      <c r="B1571" s="2" t="s">
        <v>34</v>
      </c>
      <c r="C1571" s="2" t="s">
        <v>8</v>
      </c>
      <c r="D1571" s="2" t="s">
        <v>9</v>
      </c>
      <c r="E1571" s="2" t="s">
        <v>10</v>
      </c>
      <c r="F1571" s="2" t="s">
        <v>11</v>
      </c>
      <c r="G1571">
        <v>3.15</v>
      </c>
      <c r="H1571" s="2" t="s">
        <v>12</v>
      </c>
    </row>
    <row r="1572" spans="1:8" x14ac:dyDescent="0.3">
      <c r="A1572" s="1">
        <v>0.51871527777779047</v>
      </c>
      <c r="B1572" s="2" t="s">
        <v>34</v>
      </c>
      <c r="C1572" s="2" t="s">
        <v>8</v>
      </c>
      <c r="D1572" s="2" t="s">
        <v>9</v>
      </c>
      <c r="E1572" s="2" t="s">
        <v>10</v>
      </c>
      <c r="F1572" s="2" t="s">
        <v>11</v>
      </c>
      <c r="G1572">
        <v>3.15</v>
      </c>
      <c r="H1572" s="2" t="s">
        <v>12</v>
      </c>
    </row>
    <row r="1573" spans="1:8" x14ac:dyDescent="0.3">
      <c r="A1573" s="1">
        <v>0.51877314814816089</v>
      </c>
      <c r="B1573" s="2" t="s">
        <v>34</v>
      </c>
      <c r="C1573" s="2" t="s">
        <v>8</v>
      </c>
      <c r="D1573" s="2" t="s">
        <v>9</v>
      </c>
      <c r="E1573" s="2" t="s">
        <v>10</v>
      </c>
      <c r="F1573" s="2" t="s">
        <v>11</v>
      </c>
      <c r="G1573">
        <v>3.11</v>
      </c>
      <c r="H1573" s="2" t="s">
        <v>12</v>
      </c>
    </row>
    <row r="1574" spans="1:8" x14ac:dyDescent="0.3">
      <c r="A1574" s="1">
        <v>0.51881944444445716</v>
      </c>
      <c r="B1574" s="2" t="s">
        <v>34</v>
      </c>
      <c r="C1574" s="2" t="s">
        <v>8</v>
      </c>
      <c r="D1574" s="2" t="s">
        <v>9</v>
      </c>
      <c r="E1574" s="2" t="s">
        <v>10</v>
      </c>
      <c r="F1574" s="2" t="s">
        <v>11</v>
      </c>
      <c r="G1574">
        <v>3.14</v>
      </c>
      <c r="H1574" s="2" t="s">
        <v>12</v>
      </c>
    </row>
    <row r="1575" spans="1:8" x14ac:dyDescent="0.3">
      <c r="A1575" s="1">
        <v>0.51887731481482757</v>
      </c>
      <c r="B1575" s="2" t="s">
        <v>34</v>
      </c>
      <c r="C1575" s="2" t="s">
        <v>8</v>
      </c>
      <c r="D1575" s="2" t="s">
        <v>9</v>
      </c>
      <c r="E1575" s="2" t="s">
        <v>10</v>
      </c>
      <c r="F1575" s="2" t="s">
        <v>11</v>
      </c>
      <c r="G1575">
        <v>3.15</v>
      </c>
      <c r="H1575" s="2" t="s">
        <v>12</v>
      </c>
    </row>
    <row r="1576" spans="1:8" x14ac:dyDescent="0.3">
      <c r="A1576" s="1">
        <v>0.51892361111112384</v>
      </c>
      <c r="B1576" s="2" t="s">
        <v>34</v>
      </c>
      <c r="C1576" s="2" t="s">
        <v>8</v>
      </c>
      <c r="D1576" s="2" t="s">
        <v>9</v>
      </c>
      <c r="E1576" s="2" t="s">
        <v>10</v>
      </c>
      <c r="F1576" s="2" t="s">
        <v>11</v>
      </c>
      <c r="G1576">
        <v>3.15</v>
      </c>
      <c r="H1576" s="2" t="s">
        <v>12</v>
      </c>
    </row>
    <row r="1577" spans="1:8" x14ac:dyDescent="0.3">
      <c r="A1577" s="1">
        <v>0.51898148148149426</v>
      </c>
      <c r="B1577" s="2" t="s">
        <v>34</v>
      </c>
      <c r="C1577" s="2" t="s">
        <v>8</v>
      </c>
      <c r="D1577" s="2" t="s">
        <v>9</v>
      </c>
      <c r="E1577" s="2" t="s">
        <v>10</v>
      </c>
      <c r="F1577" s="2" t="s">
        <v>11</v>
      </c>
      <c r="G1577">
        <v>3.14</v>
      </c>
      <c r="H1577" s="2" t="s">
        <v>12</v>
      </c>
    </row>
    <row r="1578" spans="1:8" x14ac:dyDescent="0.3">
      <c r="A1578" s="1">
        <v>0.51902777777779052</v>
      </c>
      <c r="B1578" s="2" t="s">
        <v>34</v>
      </c>
      <c r="C1578" s="2" t="s">
        <v>8</v>
      </c>
      <c r="D1578" s="2" t="s">
        <v>9</v>
      </c>
      <c r="E1578" s="2" t="s">
        <v>10</v>
      </c>
      <c r="F1578" s="2" t="s">
        <v>11</v>
      </c>
      <c r="G1578">
        <v>3.14</v>
      </c>
      <c r="H1578" s="2" t="s">
        <v>12</v>
      </c>
    </row>
    <row r="1579" spans="1:8" x14ac:dyDescent="0.3">
      <c r="A1579" s="1">
        <v>0.51908564814816094</v>
      </c>
      <c r="B1579" s="2" t="s">
        <v>34</v>
      </c>
      <c r="C1579" s="2" t="s">
        <v>8</v>
      </c>
      <c r="D1579" s="2" t="s">
        <v>9</v>
      </c>
      <c r="E1579" s="2" t="s">
        <v>10</v>
      </c>
      <c r="F1579" s="2" t="s">
        <v>11</v>
      </c>
      <c r="G1579">
        <v>3.15</v>
      </c>
      <c r="H1579" s="2" t="s">
        <v>12</v>
      </c>
    </row>
    <row r="1580" spans="1:8" x14ac:dyDescent="0.3">
      <c r="A1580" s="1">
        <v>0.51913194444445721</v>
      </c>
      <c r="B1580" s="2" t="s">
        <v>34</v>
      </c>
      <c r="C1580" s="2" t="s">
        <v>8</v>
      </c>
      <c r="D1580" s="2" t="s">
        <v>9</v>
      </c>
      <c r="E1580" s="2" t="s">
        <v>10</v>
      </c>
      <c r="F1580" s="2" t="s">
        <v>11</v>
      </c>
      <c r="G1580">
        <v>3.15</v>
      </c>
      <c r="H1580" s="2" t="s">
        <v>12</v>
      </c>
    </row>
    <row r="1581" spans="1:8" x14ac:dyDescent="0.3">
      <c r="A1581" s="1">
        <v>0.51918981481482762</v>
      </c>
      <c r="B1581" s="2" t="s">
        <v>34</v>
      </c>
      <c r="C1581" s="2" t="s">
        <v>8</v>
      </c>
      <c r="D1581" s="2" t="s">
        <v>9</v>
      </c>
      <c r="E1581" s="2" t="s">
        <v>10</v>
      </c>
      <c r="F1581" s="2" t="s">
        <v>11</v>
      </c>
      <c r="G1581">
        <v>3.14</v>
      </c>
      <c r="H1581" s="2" t="s">
        <v>12</v>
      </c>
    </row>
    <row r="1582" spans="1:8" x14ac:dyDescent="0.3">
      <c r="A1582" s="1">
        <v>0.51923611111112389</v>
      </c>
      <c r="B1582" s="2" t="s">
        <v>34</v>
      </c>
      <c r="C1582" s="2" t="s">
        <v>8</v>
      </c>
      <c r="D1582" s="2" t="s">
        <v>9</v>
      </c>
      <c r="E1582" s="2" t="s">
        <v>10</v>
      </c>
      <c r="F1582" s="2" t="s">
        <v>11</v>
      </c>
      <c r="G1582">
        <v>3.14</v>
      </c>
      <c r="H1582" s="2" t="s">
        <v>12</v>
      </c>
    </row>
    <row r="1583" spans="1:8" x14ac:dyDescent="0.3">
      <c r="A1583" s="1">
        <v>0.5192939814814943</v>
      </c>
      <c r="B1583" s="2" t="s">
        <v>34</v>
      </c>
      <c r="C1583" s="2" t="s">
        <v>8</v>
      </c>
      <c r="D1583" s="2" t="s">
        <v>9</v>
      </c>
      <c r="E1583" s="2" t="s">
        <v>10</v>
      </c>
      <c r="F1583" s="2" t="s">
        <v>11</v>
      </c>
      <c r="G1583">
        <v>3.15</v>
      </c>
      <c r="H1583" s="2" t="s">
        <v>12</v>
      </c>
    </row>
    <row r="1584" spans="1:8" x14ac:dyDescent="0.3">
      <c r="A1584" s="1">
        <v>0.51934027777779057</v>
      </c>
      <c r="B1584" s="2" t="s">
        <v>34</v>
      </c>
      <c r="C1584" s="2" t="s">
        <v>8</v>
      </c>
      <c r="D1584" s="2" t="s">
        <v>9</v>
      </c>
      <c r="E1584" s="2" t="s">
        <v>10</v>
      </c>
      <c r="F1584" s="2" t="s">
        <v>11</v>
      </c>
      <c r="G1584">
        <v>3.15</v>
      </c>
      <c r="H1584" s="2" t="s">
        <v>12</v>
      </c>
    </row>
    <row r="1585" spans="1:8" x14ac:dyDescent="0.3">
      <c r="A1585" s="1">
        <v>0.51939814814816099</v>
      </c>
      <c r="B1585" s="2" t="s">
        <v>34</v>
      </c>
      <c r="C1585" s="2" t="s">
        <v>8</v>
      </c>
      <c r="D1585" s="2" t="s">
        <v>9</v>
      </c>
      <c r="E1585" s="2" t="s">
        <v>10</v>
      </c>
      <c r="F1585" s="2" t="s">
        <v>11</v>
      </c>
      <c r="G1585">
        <v>3.14</v>
      </c>
      <c r="H1585" s="2" t="s">
        <v>12</v>
      </c>
    </row>
    <row r="1586" spans="1:8" x14ac:dyDescent="0.3">
      <c r="A1586" s="1">
        <v>0.51944444444445725</v>
      </c>
      <c r="B1586" s="2" t="s">
        <v>34</v>
      </c>
      <c r="C1586" s="2" t="s">
        <v>8</v>
      </c>
      <c r="D1586" s="2" t="s">
        <v>9</v>
      </c>
      <c r="E1586" s="2" t="s">
        <v>10</v>
      </c>
      <c r="F1586" s="2" t="s">
        <v>11</v>
      </c>
      <c r="G1586">
        <v>3.15</v>
      </c>
      <c r="H1586" s="2" t="s">
        <v>12</v>
      </c>
    </row>
    <row r="1587" spans="1:8" x14ac:dyDescent="0.3">
      <c r="A1587" s="1">
        <v>0.51950231481482767</v>
      </c>
      <c r="B1587" s="2" t="s">
        <v>34</v>
      </c>
      <c r="C1587" s="2" t="s">
        <v>8</v>
      </c>
      <c r="D1587" s="2" t="s">
        <v>9</v>
      </c>
      <c r="E1587" s="2" t="s">
        <v>10</v>
      </c>
      <c r="F1587" s="2" t="s">
        <v>11</v>
      </c>
      <c r="G1587">
        <v>3.14</v>
      </c>
      <c r="H1587" s="2" t="s">
        <v>12</v>
      </c>
    </row>
    <row r="1588" spans="1:8" x14ac:dyDescent="0.3">
      <c r="A1588" s="1">
        <v>0.51954861111112394</v>
      </c>
      <c r="B1588" s="2" t="s">
        <v>34</v>
      </c>
      <c r="C1588" s="2" t="s">
        <v>8</v>
      </c>
      <c r="D1588" s="2" t="s">
        <v>9</v>
      </c>
      <c r="E1588" s="2" t="s">
        <v>10</v>
      </c>
      <c r="F1588" s="2" t="s">
        <v>11</v>
      </c>
      <c r="G1588">
        <v>3.13</v>
      </c>
      <c r="H1588" s="2" t="s">
        <v>12</v>
      </c>
    </row>
    <row r="1589" spans="1:8" x14ac:dyDescent="0.3">
      <c r="A1589" s="1">
        <v>0.51960648148149435</v>
      </c>
      <c r="B1589" s="2" t="s">
        <v>34</v>
      </c>
      <c r="C1589" s="2" t="s">
        <v>8</v>
      </c>
      <c r="D1589" s="2" t="s">
        <v>9</v>
      </c>
      <c r="E1589" s="2" t="s">
        <v>10</v>
      </c>
      <c r="F1589" s="2" t="s">
        <v>11</v>
      </c>
      <c r="G1589">
        <v>3.1</v>
      </c>
      <c r="H1589" s="2" t="s">
        <v>12</v>
      </c>
    </row>
    <row r="1590" spans="1:8" x14ac:dyDescent="0.3">
      <c r="A1590" s="1">
        <v>0.51965277777779062</v>
      </c>
      <c r="B1590" s="2" t="s">
        <v>34</v>
      </c>
      <c r="C1590" s="2" t="s">
        <v>8</v>
      </c>
      <c r="D1590" s="2" t="s">
        <v>9</v>
      </c>
      <c r="E1590" s="2" t="s">
        <v>10</v>
      </c>
      <c r="F1590" s="2" t="s">
        <v>11</v>
      </c>
      <c r="G1590">
        <v>3.14</v>
      </c>
      <c r="H1590" s="2" t="s">
        <v>12</v>
      </c>
    </row>
    <row r="1591" spans="1:8" x14ac:dyDescent="0.3">
      <c r="A1591" s="1">
        <v>0.51971064814816104</v>
      </c>
      <c r="B1591" s="2" t="s">
        <v>34</v>
      </c>
      <c r="C1591" s="2" t="s">
        <v>8</v>
      </c>
      <c r="D1591" s="2" t="s">
        <v>9</v>
      </c>
      <c r="E1591" s="2" t="s">
        <v>10</v>
      </c>
      <c r="F1591" s="2" t="s">
        <v>11</v>
      </c>
      <c r="G1591">
        <v>3.14</v>
      </c>
      <c r="H1591" s="2" t="s">
        <v>12</v>
      </c>
    </row>
    <row r="1592" spans="1:8" x14ac:dyDescent="0.3">
      <c r="A1592" s="1">
        <v>0.5197569444444573</v>
      </c>
      <c r="B1592" s="2" t="s">
        <v>34</v>
      </c>
      <c r="C1592" s="2" t="s">
        <v>8</v>
      </c>
      <c r="D1592" s="2" t="s">
        <v>9</v>
      </c>
      <c r="E1592" s="2" t="s">
        <v>10</v>
      </c>
      <c r="F1592" s="2" t="s">
        <v>11</v>
      </c>
      <c r="G1592">
        <v>3.13</v>
      </c>
      <c r="H1592" s="2" t="s">
        <v>12</v>
      </c>
    </row>
    <row r="1593" spans="1:8" x14ac:dyDescent="0.3">
      <c r="A1593" s="1">
        <v>0.51981481481482772</v>
      </c>
      <c r="B1593" s="2" t="s">
        <v>34</v>
      </c>
      <c r="C1593" s="2" t="s">
        <v>8</v>
      </c>
      <c r="D1593" s="2" t="s">
        <v>9</v>
      </c>
      <c r="E1593" s="2" t="s">
        <v>10</v>
      </c>
      <c r="F1593" s="2" t="s">
        <v>11</v>
      </c>
      <c r="G1593">
        <v>3.12</v>
      </c>
      <c r="H1593" s="2" t="s">
        <v>12</v>
      </c>
    </row>
    <row r="1594" spans="1:8" x14ac:dyDescent="0.3">
      <c r="A1594" s="1">
        <v>0.51986111111112399</v>
      </c>
      <c r="B1594" s="2" t="s">
        <v>34</v>
      </c>
      <c r="C1594" s="2" t="s">
        <v>8</v>
      </c>
      <c r="D1594" s="2" t="s">
        <v>9</v>
      </c>
      <c r="E1594" s="2" t="s">
        <v>10</v>
      </c>
      <c r="F1594" s="2" t="s">
        <v>11</v>
      </c>
      <c r="G1594">
        <v>3.14</v>
      </c>
      <c r="H1594" s="2" t="s">
        <v>12</v>
      </c>
    </row>
    <row r="1595" spans="1:8" x14ac:dyDescent="0.3">
      <c r="A1595" s="1">
        <v>0.5199189814814944</v>
      </c>
      <c r="B1595" s="2" t="s">
        <v>34</v>
      </c>
      <c r="C1595" s="2" t="s">
        <v>8</v>
      </c>
      <c r="D1595" s="2" t="s">
        <v>9</v>
      </c>
      <c r="E1595" s="2" t="s">
        <v>10</v>
      </c>
      <c r="F1595" s="2" t="s">
        <v>11</v>
      </c>
      <c r="G1595">
        <v>3.13</v>
      </c>
      <c r="H1595" s="2" t="s">
        <v>12</v>
      </c>
    </row>
    <row r="1596" spans="1:8" x14ac:dyDescent="0.3">
      <c r="A1596" s="1">
        <v>0.51996527777779067</v>
      </c>
      <c r="B1596" s="2" t="s">
        <v>34</v>
      </c>
      <c r="C1596" s="2" t="s">
        <v>8</v>
      </c>
      <c r="D1596" s="2" t="s">
        <v>9</v>
      </c>
      <c r="E1596" s="2" t="s">
        <v>10</v>
      </c>
      <c r="F1596" s="2" t="s">
        <v>11</v>
      </c>
      <c r="G1596">
        <v>3.14</v>
      </c>
      <c r="H1596" s="2" t="s">
        <v>12</v>
      </c>
    </row>
    <row r="1597" spans="1:8" x14ac:dyDescent="0.3">
      <c r="A1597" s="1">
        <v>0.52002314814816109</v>
      </c>
      <c r="B1597" s="2" t="s">
        <v>34</v>
      </c>
      <c r="C1597" s="2" t="s">
        <v>8</v>
      </c>
      <c r="D1597" s="2" t="s">
        <v>9</v>
      </c>
      <c r="E1597" s="2" t="s">
        <v>10</v>
      </c>
      <c r="F1597" s="2" t="s">
        <v>11</v>
      </c>
      <c r="G1597">
        <v>3.13</v>
      </c>
      <c r="H1597" s="2" t="s">
        <v>12</v>
      </c>
    </row>
    <row r="1598" spans="1:8" x14ac:dyDescent="0.3">
      <c r="A1598" s="1">
        <v>0.52006944444445735</v>
      </c>
      <c r="B1598" s="2" t="s">
        <v>34</v>
      </c>
      <c r="C1598" s="2" t="s">
        <v>8</v>
      </c>
      <c r="D1598" s="2" t="s">
        <v>9</v>
      </c>
      <c r="E1598" s="2" t="s">
        <v>10</v>
      </c>
      <c r="F1598" s="2" t="s">
        <v>11</v>
      </c>
      <c r="G1598">
        <v>3.13</v>
      </c>
      <c r="H1598" s="2" t="s">
        <v>12</v>
      </c>
    </row>
    <row r="1599" spans="1:8" x14ac:dyDescent="0.3">
      <c r="A1599" s="1">
        <v>0.52012731481482777</v>
      </c>
      <c r="B1599" s="2" t="s">
        <v>34</v>
      </c>
      <c r="C1599" s="2" t="s">
        <v>8</v>
      </c>
      <c r="D1599" s="2" t="s">
        <v>9</v>
      </c>
      <c r="E1599" s="2" t="s">
        <v>10</v>
      </c>
      <c r="F1599" s="2" t="s">
        <v>11</v>
      </c>
      <c r="G1599">
        <v>3.12</v>
      </c>
      <c r="H1599" s="2" t="s">
        <v>12</v>
      </c>
    </row>
    <row r="1600" spans="1:8" x14ac:dyDescent="0.3">
      <c r="A1600" s="1">
        <v>0.52017361111112403</v>
      </c>
      <c r="B1600" s="2" t="s">
        <v>34</v>
      </c>
      <c r="C1600" s="2" t="s">
        <v>8</v>
      </c>
      <c r="D1600" s="2" t="s">
        <v>9</v>
      </c>
      <c r="E1600" s="2" t="s">
        <v>10</v>
      </c>
      <c r="F1600" s="2" t="s">
        <v>11</v>
      </c>
      <c r="G1600">
        <v>3.13</v>
      </c>
      <c r="H1600" s="2" t="s">
        <v>12</v>
      </c>
    </row>
    <row r="1601" spans="1:8" x14ac:dyDescent="0.3">
      <c r="A1601" s="1">
        <v>0.52023148148149445</v>
      </c>
      <c r="B1601" s="2" t="s">
        <v>34</v>
      </c>
      <c r="C1601" s="2" t="s">
        <v>8</v>
      </c>
      <c r="D1601" s="2" t="s">
        <v>9</v>
      </c>
      <c r="E1601" s="2" t="s">
        <v>10</v>
      </c>
      <c r="F1601" s="2" t="s">
        <v>11</v>
      </c>
      <c r="G1601">
        <v>3.12</v>
      </c>
      <c r="H1601" s="2" t="s">
        <v>12</v>
      </c>
    </row>
    <row r="1602" spans="1:8" x14ac:dyDescent="0.3">
      <c r="A1602" s="1">
        <v>0.52027777777779072</v>
      </c>
      <c r="B1602" s="2" t="s">
        <v>34</v>
      </c>
      <c r="C1602" s="2" t="s">
        <v>8</v>
      </c>
      <c r="D1602" s="2" t="s">
        <v>9</v>
      </c>
      <c r="E1602" s="2" t="s">
        <v>10</v>
      </c>
      <c r="F1602" s="2" t="s">
        <v>11</v>
      </c>
      <c r="G1602">
        <v>3.13</v>
      </c>
      <c r="H1602" s="2" t="s">
        <v>12</v>
      </c>
    </row>
    <row r="1603" spans="1:8" x14ac:dyDescent="0.3">
      <c r="A1603" s="1">
        <v>0.52033564814816113</v>
      </c>
      <c r="B1603" s="2" t="s">
        <v>34</v>
      </c>
      <c r="C1603" s="2" t="s">
        <v>8</v>
      </c>
      <c r="D1603" s="2" t="s">
        <v>9</v>
      </c>
      <c r="E1603" s="2" t="s">
        <v>10</v>
      </c>
      <c r="F1603" s="2" t="s">
        <v>11</v>
      </c>
      <c r="G1603">
        <v>3.13</v>
      </c>
      <c r="H1603" s="2" t="s">
        <v>12</v>
      </c>
    </row>
    <row r="1604" spans="1:8" x14ac:dyDescent="0.3">
      <c r="A1604" s="1">
        <v>0.5203819444444574</v>
      </c>
      <c r="B1604" s="2" t="s">
        <v>34</v>
      </c>
      <c r="C1604" s="2" t="s">
        <v>8</v>
      </c>
      <c r="D1604" s="2" t="s">
        <v>9</v>
      </c>
      <c r="E1604" s="2" t="s">
        <v>10</v>
      </c>
      <c r="F1604" s="2" t="s">
        <v>11</v>
      </c>
      <c r="G1604">
        <v>3.12</v>
      </c>
      <c r="H1604" s="2" t="s">
        <v>12</v>
      </c>
    </row>
    <row r="1605" spans="1:8" x14ac:dyDescent="0.3">
      <c r="A1605" s="1">
        <v>0.52043981481482782</v>
      </c>
      <c r="B1605" s="2" t="s">
        <v>34</v>
      </c>
      <c r="C1605" s="2" t="s">
        <v>8</v>
      </c>
      <c r="D1605" s="2" t="s">
        <v>9</v>
      </c>
      <c r="E1605" s="2" t="s">
        <v>10</v>
      </c>
      <c r="F1605" s="2" t="s">
        <v>11</v>
      </c>
      <c r="G1605">
        <v>3.11</v>
      </c>
      <c r="H1605" s="2" t="s">
        <v>12</v>
      </c>
    </row>
    <row r="1606" spans="1:8" x14ac:dyDescent="0.3">
      <c r="A1606" s="1">
        <v>0.52048611111112408</v>
      </c>
      <c r="B1606" s="2" t="s">
        <v>34</v>
      </c>
      <c r="C1606" s="2" t="s">
        <v>8</v>
      </c>
      <c r="D1606" s="2" t="s">
        <v>9</v>
      </c>
      <c r="E1606" s="2" t="s">
        <v>10</v>
      </c>
      <c r="F1606" s="2" t="s">
        <v>11</v>
      </c>
      <c r="G1606">
        <v>3.11</v>
      </c>
      <c r="H1606" s="2" t="s">
        <v>12</v>
      </c>
    </row>
    <row r="1607" spans="1:8" x14ac:dyDescent="0.3">
      <c r="A1607" s="1">
        <v>0.5205439814814945</v>
      </c>
      <c r="B1607" s="2" t="s">
        <v>34</v>
      </c>
      <c r="C1607" s="2" t="s">
        <v>8</v>
      </c>
      <c r="D1607" s="2" t="s">
        <v>9</v>
      </c>
      <c r="E1607" s="2" t="s">
        <v>10</v>
      </c>
      <c r="F1607" s="2" t="s">
        <v>11</v>
      </c>
      <c r="G1607">
        <v>3.13</v>
      </c>
      <c r="H1607" s="2" t="s">
        <v>12</v>
      </c>
    </row>
    <row r="1608" spans="1:8" x14ac:dyDescent="0.3">
      <c r="A1608" s="1">
        <v>0.52059027777779077</v>
      </c>
      <c r="B1608" s="2" t="s">
        <v>34</v>
      </c>
      <c r="C1608" s="2" t="s">
        <v>8</v>
      </c>
      <c r="D1608" s="2" t="s">
        <v>9</v>
      </c>
      <c r="E1608" s="2" t="s">
        <v>10</v>
      </c>
      <c r="F1608" s="2" t="s">
        <v>11</v>
      </c>
      <c r="G1608">
        <v>3.13</v>
      </c>
      <c r="H1608" s="2" t="s">
        <v>12</v>
      </c>
    </row>
    <row r="1609" spans="1:8" x14ac:dyDescent="0.3">
      <c r="A1609" s="1">
        <v>0.52064814814816118</v>
      </c>
      <c r="B1609" s="2" t="s">
        <v>34</v>
      </c>
      <c r="C1609" s="2" t="s">
        <v>8</v>
      </c>
      <c r="D1609" s="2" t="s">
        <v>9</v>
      </c>
      <c r="E1609" s="2" t="s">
        <v>10</v>
      </c>
      <c r="F1609" s="2" t="s">
        <v>11</v>
      </c>
      <c r="G1609">
        <v>3.11</v>
      </c>
      <c r="H1609" s="2" t="s">
        <v>12</v>
      </c>
    </row>
    <row r="1610" spans="1:8" x14ac:dyDescent="0.3">
      <c r="A1610" s="1">
        <v>0.52069444444445745</v>
      </c>
      <c r="B1610" s="2" t="s">
        <v>34</v>
      </c>
      <c r="C1610" s="2" t="s">
        <v>8</v>
      </c>
      <c r="D1610" s="2" t="s">
        <v>9</v>
      </c>
      <c r="E1610" s="2" t="s">
        <v>10</v>
      </c>
      <c r="F1610" s="2" t="s">
        <v>11</v>
      </c>
      <c r="G1610">
        <v>3.12</v>
      </c>
      <c r="H1610" s="2" t="s">
        <v>12</v>
      </c>
    </row>
    <row r="1611" spans="1:8" x14ac:dyDescent="0.3">
      <c r="A1611" s="1">
        <v>0.52075231481482787</v>
      </c>
      <c r="B1611" s="2" t="s">
        <v>34</v>
      </c>
      <c r="C1611" s="2" t="s">
        <v>8</v>
      </c>
      <c r="D1611" s="2" t="s">
        <v>9</v>
      </c>
      <c r="E1611" s="2" t="s">
        <v>10</v>
      </c>
      <c r="F1611" s="2" t="s">
        <v>11</v>
      </c>
      <c r="G1611">
        <v>3.11</v>
      </c>
      <c r="H1611" s="2" t="s">
        <v>12</v>
      </c>
    </row>
    <row r="1612" spans="1:8" x14ac:dyDescent="0.3">
      <c r="A1612" s="1">
        <v>0.52079861111112413</v>
      </c>
      <c r="B1612" s="2" t="s">
        <v>34</v>
      </c>
      <c r="C1612" s="2" t="s">
        <v>8</v>
      </c>
      <c r="D1612" s="2" t="s">
        <v>9</v>
      </c>
      <c r="E1612" s="2" t="s">
        <v>10</v>
      </c>
      <c r="F1612" s="2" t="s">
        <v>11</v>
      </c>
      <c r="G1612">
        <v>3.12</v>
      </c>
      <c r="H1612" s="2" t="s">
        <v>12</v>
      </c>
    </row>
    <row r="1613" spans="1:8" x14ac:dyDescent="0.3">
      <c r="A1613" s="1">
        <v>0.52085648148149455</v>
      </c>
      <c r="B1613" s="2" t="s">
        <v>34</v>
      </c>
      <c r="C1613" s="2" t="s">
        <v>8</v>
      </c>
      <c r="D1613" s="2" t="s">
        <v>9</v>
      </c>
      <c r="E1613" s="2" t="s">
        <v>10</v>
      </c>
      <c r="F1613" s="2" t="s">
        <v>11</v>
      </c>
      <c r="G1613">
        <v>3.13</v>
      </c>
      <c r="H1613" s="2" t="s">
        <v>12</v>
      </c>
    </row>
    <row r="1614" spans="1:8" x14ac:dyDescent="0.3">
      <c r="A1614" s="1">
        <v>0.52090277777779082</v>
      </c>
      <c r="B1614" s="2" t="s">
        <v>34</v>
      </c>
      <c r="C1614" s="2" t="s">
        <v>8</v>
      </c>
      <c r="D1614" s="2" t="s">
        <v>9</v>
      </c>
      <c r="E1614" s="2" t="s">
        <v>10</v>
      </c>
      <c r="F1614" s="2" t="s">
        <v>11</v>
      </c>
      <c r="G1614">
        <v>3.11</v>
      </c>
      <c r="H1614" s="2" t="s">
        <v>12</v>
      </c>
    </row>
    <row r="1615" spans="1:8" x14ac:dyDescent="0.3">
      <c r="A1615" s="1">
        <v>0.52096064814816123</v>
      </c>
      <c r="B1615" s="2" t="s">
        <v>34</v>
      </c>
      <c r="C1615" s="2" t="s">
        <v>8</v>
      </c>
      <c r="D1615" s="2" t="s">
        <v>9</v>
      </c>
      <c r="E1615" s="2" t="s">
        <v>10</v>
      </c>
      <c r="F1615" s="2" t="s">
        <v>11</v>
      </c>
      <c r="G1615">
        <v>3.12</v>
      </c>
      <c r="H1615" s="2" t="s">
        <v>12</v>
      </c>
    </row>
    <row r="1616" spans="1:8" x14ac:dyDescent="0.3">
      <c r="A1616" s="1">
        <v>0.5210069444444575</v>
      </c>
      <c r="B1616" s="2" t="s">
        <v>34</v>
      </c>
      <c r="C1616" s="2" t="s">
        <v>8</v>
      </c>
      <c r="D1616" s="2" t="s">
        <v>9</v>
      </c>
      <c r="E1616" s="2" t="s">
        <v>10</v>
      </c>
      <c r="F1616" s="2" t="s">
        <v>11</v>
      </c>
      <c r="G1616">
        <v>3.12</v>
      </c>
      <c r="H1616" s="2" t="s">
        <v>12</v>
      </c>
    </row>
    <row r="1617" spans="1:8" x14ac:dyDescent="0.3">
      <c r="A1617" s="1">
        <v>0.52106481481482791</v>
      </c>
      <c r="B1617" s="2" t="s">
        <v>34</v>
      </c>
      <c r="C1617" s="2" t="s">
        <v>8</v>
      </c>
      <c r="D1617" s="2" t="s">
        <v>9</v>
      </c>
      <c r="E1617" s="2" t="s">
        <v>10</v>
      </c>
      <c r="F1617" s="2" t="s">
        <v>11</v>
      </c>
      <c r="G1617">
        <v>3.13</v>
      </c>
      <c r="H1617" s="2" t="s">
        <v>12</v>
      </c>
    </row>
    <row r="1618" spans="1:8" x14ac:dyDescent="0.3">
      <c r="A1618" s="1">
        <v>0.52111111111112418</v>
      </c>
      <c r="B1618" s="2" t="s">
        <v>34</v>
      </c>
      <c r="C1618" s="2" t="s">
        <v>8</v>
      </c>
      <c r="D1618" s="2" t="s">
        <v>9</v>
      </c>
      <c r="E1618" s="2" t="s">
        <v>10</v>
      </c>
      <c r="F1618" s="2" t="s">
        <v>11</v>
      </c>
      <c r="G1618">
        <v>3.13</v>
      </c>
      <c r="H1618" s="2" t="s">
        <v>12</v>
      </c>
    </row>
    <row r="1619" spans="1:8" x14ac:dyDescent="0.3">
      <c r="A1619" s="1">
        <v>0.5211689814814946</v>
      </c>
      <c r="B1619" s="2" t="s">
        <v>34</v>
      </c>
      <c r="C1619" s="2" t="s">
        <v>8</v>
      </c>
      <c r="D1619" s="2" t="s">
        <v>9</v>
      </c>
      <c r="E1619" s="2" t="s">
        <v>10</v>
      </c>
      <c r="F1619" s="2" t="s">
        <v>11</v>
      </c>
      <c r="G1619">
        <v>3.11</v>
      </c>
      <c r="H1619" s="2" t="s">
        <v>12</v>
      </c>
    </row>
    <row r="1620" spans="1:8" x14ac:dyDescent="0.3">
      <c r="A1620" s="1">
        <v>0.52121527777779086</v>
      </c>
      <c r="B1620" s="2" t="s">
        <v>34</v>
      </c>
      <c r="C1620" s="2" t="s">
        <v>8</v>
      </c>
      <c r="D1620" s="2" t="s">
        <v>9</v>
      </c>
      <c r="E1620" s="2" t="s">
        <v>10</v>
      </c>
      <c r="F1620" s="2" t="s">
        <v>11</v>
      </c>
      <c r="G1620">
        <v>3.11</v>
      </c>
      <c r="H1620" s="2" t="s">
        <v>12</v>
      </c>
    </row>
    <row r="1621" spans="1:8" x14ac:dyDescent="0.3">
      <c r="A1621" s="1">
        <v>0.52127314814816128</v>
      </c>
      <c r="B1621" s="2" t="s">
        <v>34</v>
      </c>
      <c r="C1621" s="2" t="s">
        <v>8</v>
      </c>
      <c r="D1621" s="2" t="s">
        <v>9</v>
      </c>
      <c r="E1621" s="2" t="s">
        <v>10</v>
      </c>
      <c r="F1621" s="2" t="s">
        <v>11</v>
      </c>
      <c r="G1621">
        <v>3.13</v>
      </c>
      <c r="H1621" s="2" t="s">
        <v>12</v>
      </c>
    </row>
    <row r="1622" spans="1:8" x14ac:dyDescent="0.3">
      <c r="A1622" s="1">
        <v>0.52131944444445755</v>
      </c>
      <c r="B1622" s="2" t="s">
        <v>34</v>
      </c>
      <c r="C1622" s="2" t="s">
        <v>8</v>
      </c>
      <c r="D1622" s="2" t="s">
        <v>9</v>
      </c>
      <c r="E1622" s="2" t="s">
        <v>10</v>
      </c>
      <c r="F1622" s="2" t="s">
        <v>11</v>
      </c>
      <c r="G1622">
        <v>3.12</v>
      </c>
      <c r="H1622" s="2" t="s">
        <v>12</v>
      </c>
    </row>
    <row r="1623" spans="1:8" x14ac:dyDescent="0.3">
      <c r="A1623" s="1">
        <v>0.52137731481482796</v>
      </c>
      <c r="B1623" s="2" t="s">
        <v>34</v>
      </c>
      <c r="C1623" s="2" t="s">
        <v>8</v>
      </c>
      <c r="D1623" s="2" t="s">
        <v>9</v>
      </c>
      <c r="E1623" s="2" t="s">
        <v>10</v>
      </c>
      <c r="F1623" s="2" t="s">
        <v>11</v>
      </c>
      <c r="G1623">
        <v>3.12</v>
      </c>
      <c r="H1623" s="2" t="s">
        <v>12</v>
      </c>
    </row>
    <row r="1624" spans="1:8" x14ac:dyDescent="0.3">
      <c r="A1624" s="1">
        <v>0.52142361111112423</v>
      </c>
      <c r="B1624" s="2" t="s">
        <v>34</v>
      </c>
      <c r="C1624" s="2" t="s">
        <v>8</v>
      </c>
      <c r="D1624" s="2" t="s">
        <v>9</v>
      </c>
      <c r="E1624" s="2" t="s">
        <v>10</v>
      </c>
      <c r="F1624" s="2" t="s">
        <v>11</v>
      </c>
      <c r="G1624">
        <v>3.11</v>
      </c>
      <c r="H1624" s="2" t="s">
        <v>12</v>
      </c>
    </row>
    <row r="1625" spans="1:8" x14ac:dyDescent="0.3">
      <c r="A1625" s="1">
        <v>0.52148148148149465</v>
      </c>
      <c r="B1625" s="2" t="s">
        <v>34</v>
      </c>
      <c r="C1625" s="2" t="s">
        <v>8</v>
      </c>
      <c r="D1625" s="2" t="s">
        <v>9</v>
      </c>
      <c r="E1625" s="2" t="s">
        <v>10</v>
      </c>
      <c r="F1625" s="2" t="s">
        <v>11</v>
      </c>
      <c r="G1625">
        <v>3.11</v>
      </c>
      <c r="H1625" s="2" t="s">
        <v>12</v>
      </c>
    </row>
    <row r="1626" spans="1:8" x14ac:dyDescent="0.3">
      <c r="A1626" s="1">
        <v>0.52152777777779091</v>
      </c>
      <c r="B1626" s="2" t="s">
        <v>34</v>
      </c>
      <c r="C1626" s="2" t="s">
        <v>8</v>
      </c>
      <c r="D1626" s="2" t="s">
        <v>9</v>
      </c>
      <c r="E1626" s="2" t="s">
        <v>10</v>
      </c>
      <c r="F1626" s="2" t="s">
        <v>11</v>
      </c>
      <c r="G1626">
        <v>3.13</v>
      </c>
      <c r="H1626" s="2" t="s">
        <v>12</v>
      </c>
    </row>
    <row r="1627" spans="1:8" x14ac:dyDescent="0.3">
      <c r="A1627" s="1">
        <v>0.52158564814816133</v>
      </c>
      <c r="B1627" s="2" t="s">
        <v>34</v>
      </c>
      <c r="C1627" s="2" t="s">
        <v>8</v>
      </c>
      <c r="D1627" s="2" t="s">
        <v>9</v>
      </c>
      <c r="E1627" s="2" t="s">
        <v>10</v>
      </c>
      <c r="F1627" s="2" t="s">
        <v>11</v>
      </c>
      <c r="G1627">
        <v>3.13</v>
      </c>
      <c r="H1627" s="2" t="s">
        <v>12</v>
      </c>
    </row>
    <row r="1628" spans="1:8" x14ac:dyDescent="0.3">
      <c r="A1628" s="1">
        <v>0.5216319444444576</v>
      </c>
      <c r="B1628" s="2" t="s">
        <v>34</v>
      </c>
      <c r="C1628" s="2" t="s">
        <v>8</v>
      </c>
      <c r="D1628" s="2" t="s">
        <v>9</v>
      </c>
      <c r="E1628" s="2" t="s">
        <v>10</v>
      </c>
      <c r="F1628" s="2" t="s">
        <v>11</v>
      </c>
      <c r="G1628">
        <v>3.11</v>
      </c>
      <c r="H1628" s="2" t="s">
        <v>12</v>
      </c>
    </row>
    <row r="1629" spans="1:8" x14ac:dyDescent="0.3">
      <c r="A1629" s="1">
        <v>0.52168981481482801</v>
      </c>
      <c r="B1629" s="2" t="s">
        <v>34</v>
      </c>
      <c r="C1629" s="2" t="s">
        <v>8</v>
      </c>
      <c r="D1629" s="2" t="s">
        <v>9</v>
      </c>
      <c r="E1629" s="2" t="s">
        <v>10</v>
      </c>
      <c r="F1629" s="2" t="s">
        <v>11</v>
      </c>
      <c r="G1629">
        <v>3.11</v>
      </c>
      <c r="H1629" s="2" t="s">
        <v>12</v>
      </c>
    </row>
    <row r="1630" spans="1:8" x14ac:dyDescent="0.3">
      <c r="A1630" s="1">
        <v>0.52173611111112428</v>
      </c>
      <c r="B1630" s="2" t="s">
        <v>34</v>
      </c>
      <c r="C1630" s="2" t="s">
        <v>8</v>
      </c>
      <c r="D1630" s="2" t="s">
        <v>9</v>
      </c>
      <c r="E1630" s="2" t="s">
        <v>10</v>
      </c>
      <c r="F1630" s="2" t="s">
        <v>11</v>
      </c>
      <c r="G1630">
        <v>3.12</v>
      </c>
      <c r="H1630" s="2" t="s">
        <v>12</v>
      </c>
    </row>
    <row r="1631" spans="1:8" x14ac:dyDescent="0.3">
      <c r="A1631" s="1">
        <v>0.5217939814814947</v>
      </c>
      <c r="B1631" s="2" t="s">
        <v>34</v>
      </c>
      <c r="C1631" s="2" t="s">
        <v>8</v>
      </c>
      <c r="D1631" s="2" t="s">
        <v>9</v>
      </c>
      <c r="E1631" s="2" t="s">
        <v>10</v>
      </c>
      <c r="F1631" s="2" t="s">
        <v>11</v>
      </c>
      <c r="G1631">
        <v>3.13</v>
      </c>
      <c r="H1631" s="2" t="s">
        <v>12</v>
      </c>
    </row>
    <row r="1632" spans="1:8" x14ac:dyDescent="0.3">
      <c r="A1632" s="1">
        <v>0.52184027777779096</v>
      </c>
      <c r="B1632" s="2" t="s">
        <v>34</v>
      </c>
      <c r="C1632" s="2" t="s">
        <v>8</v>
      </c>
      <c r="D1632" s="2" t="s">
        <v>9</v>
      </c>
      <c r="E1632" s="2" t="s">
        <v>10</v>
      </c>
      <c r="F1632" s="2" t="s">
        <v>11</v>
      </c>
      <c r="G1632">
        <v>3.13</v>
      </c>
      <c r="H1632" s="2" t="s">
        <v>12</v>
      </c>
    </row>
    <row r="1633" spans="1:8" x14ac:dyDescent="0.3">
      <c r="A1633" s="1">
        <v>0.52189814814816138</v>
      </c>
      <c r="B1633" s="2" t="s">
        <v>34</v>
      </c>
      <c r="C1633" s="2" t="s">
        <v>8</v>
      </c>
      <c r="D1633" s="2" t="s">
        <v>9</v>
      </c>
      <c r="E1633" s="2" t="s">
        <v>10</v>
      </c>
      <c r="F1633" s="2" t="s">
        <v>11</v>
      </c>
      <c r="G1633">
        <v>3.12</v>
      </c>
      <c r="H1633" s="2" t="s">
        <v>12</v>
      </c>
    </row>
    <row r="1634" spans="1:8" x14ac:dyDescent="0.3">
      <c r="A1634" s="1">
        <v>0.52194444444445764</v>
      </c>
      <c r="B1634" s="2" t="s">
        <v>34</v>
      </c>
      <c r="C1634" s="2" t="s">
        <v>8</v>
      </c>
      <c r="D1634" s="2" t="s">
        <v>9</v>
      </c>
      <c r="E1634" s="2" t="s">
        <v>10</v>
      </c>
      <c r="F1634" s="2" t="s">
        <v>11</v>
      </c>
      <c r="G1634">
        <v>3.11</v>
      </c>
      <c r="H1634" s="2" t="s">
        <v>12</v>
      </c>
    </row>
    <row r="1635" spans="1:8" x14ac:dyDescent="0.3">
      <c r="A1635" s="1">
        <v>0.52200231481482806</v>
      </c>
      <c r="B1635" s="2" t="s">
        <v>34</v>
      </c>
      <c r="C1635" s="2" t="s">
        <v>8</v>
      </c>
      <c r="D1635" s="2" t="s">
        <v>9</v>
      </c>
      <c r="E1635" s="2" t="s">
        <v>10</v>
      </c>
      <c r="F1635" s="2" t="s">
        <v>11</v>
      </c>
      <c r="G1635">
        <v>3.12</v>
      </c>
      <c r="H1635" s="2" t="s">
        <v>12</v>
      </c>
    </row>
    <row r="1636" spans="1:8" x14ac:dyDescent="0.3">
      <c r="A1636" s="1">
        <v>0.52204861111112433</v>
      </c>
      <c r="B1636" s="2" t="s">
        <v>34</v>
      </c>
      <c r="C1636" s="2" t="s">
        <v>8</v>
      </c>
      <c r="D1636" s="2" t="s">
        <v>9</v>
      </c>
      <c r="E1636" s="2" t="s">
        <v>10</v>
      </c>
      <c r="F1636" s="2" t="s">
        <v>11</v>
      </c>
      <c r="G1636">
        <v>3.12</v>
      </c>
      <c r="H1636" s="2" t="s">
        <v>12</v>
      </c>
    </row>
    <row r="1637" spans="1:8" x14ac:dyDescent="0.3">
      <c r="A1637" s="1">
        <v>0.52210648148149474</v>
      </c>
      <c r="B1637" s="2" t="s">
        <v>34</v>
      </c>
      <c r="C1637" s="2" t="s">
        <v>8</v>
      </c>
      <c r="D1637" s="2" t="s">
        <v>9</v>
      </c>
      <c r="E1637" s="2" t="s">
        <v>10</v>
      </c>
      <c r="F1637" s="2" t="s">
        <v>11</v>
      </c>
      <c r="G1637">
        <v>3.13</v>
      </c>
      <c r="H1637" s="2" t="s">
        <v>12</v>
      </c>
    </row>
    <row r="1638" spans="1:8" x14ac:dyDescent="0.3">
      <c r="A1638" s="1">
        <v>0.52215277777779101</v>
      </c>
      <c r="B1638" s="2" t="s">
        <v>34</v>
      </c>
      <c r="C1638" s="2" t="s">
        <v>8</v>
      </c>
      <c r="D1638" s="2" t="s">
        <v>9</v>
      </c>
      <c r="E1638" s="2" t="s">
        <v>10</v>
      </c>
      <c r="F1638" s="2" t="s">
        <v>11</v>
      </c>
      <c r="G1638">
        <v>3.11</v>
      </c>
      <c r="H1638" s="2" t="s">
        <v>12</v>
      </c>
    </row>
    <row r="1639" spans="1:8" x14ac:dyDescent="0.3">
      <c r="A1639" s="1">
        <v>0.52221064814816143</v>
      </c>
      <c r="B1639" s="2" t="s">
        <v>34</v>
      </c>
      <c r="C1639" s="2" t="s">
        <v>8</v>
      </c>
      <c r="D1639" s="2" t="s">
        <v>9</v>
      </c>
      <c r="E1639" s="2" t="s">
        <v>10</v>
      </c>
      <c r="F1639" s="2" t="s">
        <v>11</v>
      </c>
      <c r="G1639">
        <v>3.11</v>
      </c>
      <c r="H1639" s="2" t="s">
        <v>12</v>
      </c>
    </row>
    <row r="1640" spans="1:8" x14ac:dyDescent="0.3">
      <c r="A1640" s="1">
        <v>0.52225694444445769</v>
      </c>
      <c r="B1640" s="2" t="s">
        <v>34</v>
      </c>
      <c r="C1640" s="2" t="s">
        <v>8</v>
      </c>
      <c r="D1640" s="2" t="s">
        <v>9</v>
      </c>
      <c r="E1640" s="2" t="s">
        <v>10</v>
      </c>
      <c r="F1640" s="2" t="s">
        <v>11</v>
      </c>
      <c r="G1640">
        <v>3.12</v>
      </c>
      <c r="H1640" s="2" t="s">
        <v>12</v>
      </c>
    </row>
    <row r="1641" spans="1:8" x14ac:dyDescent="0.3">
      <c r="A1641" s="1">
        <v>0.52231481481482811</v>
      </c>
      <c r="B1641" s="2" t="s">
        <v>34</v>
      </c>
      <c r="C1641" s="2" t="s">
        <v>8</v>
      </c>
      <c r="D1641" s="2" t="s">
        <v>9</v>
      </c>
      <c r="E1641" s="2" t="s">
        <v>10</v>
      </c>
      <c r="F1641" s="2" t="s">
        <v>11</v>
      </c>
      <c r="G1641">
        <v>3.13</v>
      </c>
      <c r="H1641" s="2" t="s">
        <v>12</v>
      </c>
    </row>
    <row r="1642" spans="1:8" x14ac:dyDescent="0.3">
      <c r="A1642" s="1">
        <v>0.52236111111112438</v>
      </c>
      <c r="B1642" s="2" t="s">
        <v>34</v>
      </c>
      <c r="C1642" s="2" t="s">
        <v>8</v>
      </c>
      <c r="D1642" s="2" t="s">
        <v>9</v>
      </c>
      <c r="E1642" s="2" t="s">
        <v>10</v>
      </c>
      <c r="F1642" s="2" t="s">
        <v>11</v>
      </c>
      <c r="G1642">
        <v>3.13</v>
      </c>
      <c r="H1642" s="2" t="s">
        <v>12</v>
      </c>
    </row>
    <row r="1643" spans="1:8" x14ac:dyDescent="0.3">
      <c r="A1643" s="1">
        <v>0.52241898148149479</v>
      </c>
      <c r="B1643" s="2" t="s">
        <v>34</v>
      </c>
      <c r="C1643" s="2" t="s">
        <v>8</v>
      </c>
      <c r="D1643" s="2" t="s">
        <v>9</v>
      </c>
      <c r="E1643" s="2" t="s">
        <v>10</v>
      </c>
      <c r="F1643" s="2" t="s">
        <v>11</v>
      </c>
      <c r="G1643">
        <v>3.11</v>
      </c>
      <c r="H1643" s="2" t="s">
        <v>12</v>
      </c>
    </row>
    <row r="1644" spans="1:8" x14ac:dyDescent="0.3">
      <c r="A1644" s="1">
        <v>0.52246527777779106</v>
      </c>
      <c r="B1644" s="2" t="s">
        <v>34</v>
      </c>
      <c r="C1644" s="2" t="s">
        <v>8</v>
      </c>
      <c r="D1644" s="2" t="s">
        <v>9</v>
      </c>
      <c r="E1644" s="2" t="s">
        <v>10</v>
      </c>
      <c r="F1644" s="2" t="s">
        <v>11</v>
      </c>
      <c r="G1644">
        <v>3.11</v>
      </c>
      <c r="H1644" s="2" t="s">
        <v>12</v>
      </c>
    </row>
    <row r="1645" spans="1:8" x14ac:dyDescent="0.3">
      <c r="A1645" s="1">
        <v>0.52252314814816148</v>
      </c>
      <c r="B1645" s="2" t="s">
        <v>34</v>
      </c>
      <c r="C1645" s="2" t="s">
        <v>8</v>
      </c>
      <c r="D1645" s="2" t="s">
        <v>9</v>
      </c>
      <c r="E1645" s="2" t="s">
        <v>10</v>
      </c>
      <c r="F1645" s="2" t="s">
        <v>11</v>
      </c>
      <c r="G1645">
        <v>3.13</v>
      </c>
      <c r="H1645" s="2" t="s">
        <v>12</v>
      </c>
    </row>
    <row r="1646" spans="1:8" x14ac:dyDescent="0.3">
      <c r="A1646" s="1">
        <v>0.52256944444445774</v>
      </c>
      <c r="B1646" s="2" t="s">
        <v>34</v>
      </c>
      <c r="C1646" s="2" t="s">
        <v>8</v>
      </c>
      <c r="D1646" s="2" t="s">
        <v>9</v>
      </c>
      <c r="E1646" s="2" t="s">
        <v>10</v>
      </c>
      <c r="F1646" s="2" t="s">
        <v>11</v>
      </c>
      <c r="G1646">
        <v>3.13</v>
      </c>
      <c r="H1646" s="2" t="s">
        <v>12</v>
      </c>
    </row>
    <row r="1647" spans="1:8" x14ac:dyDescent="0.3">
      <c r="A1647" s="1">
        <v>0.52262731481482816</v>
      </c>
      <c r="B1647" s="2" t="s">
        <v>34</v>
      </c>
      <c r="C1647" s="2" t="s">
        <v>8</v>
      </c>
      <c r="D1647" s="2" t="s">
        <v>9</v>
      </c>
      <c r="E1647" s="2" t="s">
        <v>10</v>
      </c>
      <c r="F1647" s="2" t="s">
        <v>11</v>
      </c>
      <c r="G1647">
        <v>3.12</v>
      </c>
      <c r="H1647" s="2" t="s">
        <v>12</v>
      </c>
    </row>
    <row r="1648" spans="1:8" x14ac:dyDescent="0.3">
      <c r="A1648" s="1">
        <v>0.52267361111112443</v>
      </c>
      <c r="B1648" s="2" t="s">
        <v>34</v>
      </c>
      <c r="C1648" s="2" t="s">
        <v>8</v>
      </c>
      <c r="D1648" s="2" t="s">
        <v>9</v>
      </c>
      <c r="E1648" s="2" t="s">
        <v>10</v>
      </c>
      <c r="F1648" s="2" t="s">
        <v>11</v>
      </c>
      <c r="G1648">
        <v>3.12</v>
      </c>
      <c r="H1648" s="2" t="s">
        <v>12</v>
      </c>
    </row>
    <row r="1649" spans="1:8" x14ac:dyDescent="0.3">
      <c r="A1649" s="1">
        <v>0.52273148148149484</v>
      </c>
      <c r="B1649" s="2" t="s">
        <v>34</v>
      </c>
      <c r="C1649" s="2" t="s">
        <v>8</v>
      </c>
      <c r="D1649" s="2" t="s">
        <v>9</v>
      </c>
      <c r="E1649" s="2" t="s">
        <v>10</v>
      </c>
      <c r="F1649" s="2" t="s">
        <v>11</v>
      </c>
      <c r="G1649">
        <v>3.11</v>
      </c>
      <c r="H1649" s="2" t="s">
        <v>12</v>
      </c>
    </row>
    <row r="1650" spans="1:8" x14ac:dyDescent="0.3">
      <c r="A1650" s="1">
        <v>0.52277777777779111</v>
      </c>
      <c r="B1650" s="2" t="s">
        <v>34</v>
      </c>
      <c r="C1650" s="2" t="s">
        <v>8</v>
      </c>
      <c r="D1650" s="2" t="s">
        <v>9</v>
      </c>
      <c r="E1650" s="2" t="s">
        <v>10</v>
      </c>
      <c r="F1650" s="2" t="s">
        <v>11</v>
      </c>
      <c r="G1650">
        <v>3.13</v>
      </c>
      <c r="H1650" s="2" t="s">
        <v>12</v>
      </c>
    </row>
    <row r="1651" spans="1:8" x14ac:dyDescent="0.3">
      <c r="A1651" s="1">
        <v>0.52283564814816152</v>
      </c>
      <c r="B1651" s="2" t="s">
        <v>34</v>
      </c>
      <c r="C1651" s="2" t="s">
        <v>8</v>
      </c>
      <c r="D1651" s="2" t="s">
        <v>9</v>
      </c>
      <c r="E1651" s="2" t="s">
        <v>10</v>
      </c>
      <c r="F1651" s="2" t="s">
        <v>11</v>
      </c>
      <c r="G1651">
        <v>3.13</v>
      </c>
      <c r="H1651" s="2" t="s">
        <v>12</v>
      </c>
    </row>
    <row r="1652" spans="1:8" x14ac:dyDescent="0.3">
      <c r="A1652" s="1">
        <v>0.52288194444445779</v>
      </c>
      <c r="B1652" s="2" t="s">
        <v>34</v>
      </c>
      <c r="C1652" s="2" t="s">
        <v>8</v>
      </c>
      <c r="D1652" s="2" t="s">
        <v>9</v>
      </c>
      <c r="E1652" s="2" t="s">
        <v>10</v>
      </c>
      <c r="F1652" s="2" t="s">
        <v>11</v>
      </c>
      <c r="G1652">
        <v>3.12</v>
      </c>
      <c r="H1652" s="2" t="s">
        <v>12</v>
      </c>
    </row>
    <row r="1653" spans="1:8" x14ac:dyDescent="0.3">
      <c r="A1653" s="1">
        <v>0.52293981481482821</v>
      </c>
      <c r="B1653" s="2" t="s">
        <v>34</v>
      </c>
      <c r="C1653" s="2" t="s">
        <v>8</v>
      </c>
      <c r="D1653" s="2" t="s">
        <v>9</v>
      </c>
      <c r="E1653" s="2" t="s">
        <v>10</v>
      </c>
      <c r="F1653" s="2" t="s">
        <v>11</v>
      </c>
      <c r="G1653">
        <v>3.11</v>
      </c>
      <c r="H1653" s="2" t="s">
        <v>12</v>
      </c>
    </row>
    <row r="1654" spans="1:8" x14ac:dyDescent="0.3">
      <c r="A1654" s="1">
        <v>0.52298611111112447</v>
      </c>
      <c r="B1654" s="2" t="s">
        <v>34</v>
      </c>
      <c r="C1654" s="2" t="s">
        <v>8</v>
      </c>
      <c r="D1654" s="2" t="s">
        <v>9</v>
      </c>
      <c r="E1654" s="2" t="s">
        <v>10</v>
      </c>
      <c r="F1654" s="2" t="s">
        <v>11</v>
      </c>
      <c r="G1654">
        <v>3.12</v>
      </c>
      <c r="H1654" s="2" t="s">
        <v>12</v>
      </c>
    </row>
    <row r="1655" spans="1:8" x14ac:dyDescent="0.3">
      <c r="A1655" s="1">
        <v>0.52304398148149489</v>
      </c>
      <c r="B1655" s="2" t="s">
        <v>34</v>
      </c>
      <c r="C1655" s="2" t="s">
        <v>8</v>
      </c>
      <c r="D1655" s="2" t="s">
        <v>9</v>
      </c>
      <c r="E1655" s="2" t="s">
        <v>10</v>
      </c>
      <c r="F1655" s="2" t="s">
        <v>11</v>
      </c>
      <c r="G1655">
        <v>3.12</v>
      </c>
      <c r="H1655" s="2" t="s">
        <v>12</v>
      </c>
    </row>
    <row r="1656" spans="1:8" x14ac:dyDescent="0.3">
      <c r="A1656" s="1">
        <v>0.52309027777779116</v>
      </c>
      <c r="B1656" s="2" t="s">
        <v>34</v>
      </c>
      <c r="C1656" s="2" t="s">
        <v>8</v>
      </c>
      <c r="D1656" s="2" t="s">
        <v>9</v>
      </c>
      <c r="E1656" s="2" t="s">
        <v>10</v>
      </c>
      <c r="F1656" s="2" t="s">
        <v>11</v>
      </c>
      <c r="G1656">
        <v>3.13</v>
      </c>
      <c r="H1656" s="2" t="s">
        <v>12</v>
      </c>
    </row>
    <row r="1657" spans="1:8" x14ac:dyDescent="0.3">
      <c r="A1657" s="1">
        <v>0.52314814814816157</v>
      </c>
      <c r="B1657" s="2" t="s">
        <v>34</v>
      </c>
      <c r="C1657" s="2" t="s">
        <v>8</v>
      </c>
      <c r="D1657" s="2" t="s">
        <v>9</v>
      </c>
      <c r="E1657" s="2" t="s">
        <v>10</v>
      </c>
      <c r="F1657" s="2" t="s">
        <v>11</v>
      </c>
      <c r="G1657">
        <v>3.11</v>
      </c>
      <c r="H1657" s="2" t="s">
        <v>12</v>
      </c>
    </row>
    <row r="1658" spans="1:8" x14ac:dyDescent="0.3">
      <c r="A1658" s="1">
        <v>0.52319444444445784</v>
      </c>
      <c r="B1658" s="2" t="s">
        <v>34</v>
      </c>
      <c r="C1658" s="2" t="s">
        <v>8</v>
      </c>
      <c r="D1658" s="2" t="s">
        <v>9</v>
      </c>
      <c r="E1658" s="2" t="s">
        <v>10</v>
      </c>
      <c r="F1658" s="2" t="s">
        <v>11</v>
      </c>
      <c r="G1658">
        <v>3.1</v>
      </c>
      <c r="H1658" s="2" t="s">
        <v>12</v>
      </c>
    </row>
    <row r="1659" spans="1:8" x14ac:dyDescent="0.3">
      <c r="A1659" s="1">
        <v>0.52325231481482826</v>
      </c>
      <c r="B1659" s="2" t="s">
        <v>34</v>
      </c>
      <c r="C1659" s="2" t="s">
        <v>8</v>
      </c>
      <c r="D1659" s="2" t="s">
        <v>9</v>
      </c>
      <c r="E1659" s="2" t="s">
        <v>10</v>
      </c>
      <c r="F1659" s="2" t="s">
        <v>11</v>
      </c>
      <c r="G1659">
        <v>3.11</v>
      </c>
      <c r="H1659" s="2" t="s">
        <v>12</v>
      </c>
    </row>
    <row r="1660" spans="1:8" x14ac:dyDescent="0.3">
      <c r="A1660" s="1">
        <v>0.52329861111112452</v>
      </c>
      <c r="B1660" s="2" t="s">
        <v>34</v>
      </c>
      <c r="C1660" s="2" t="s">
        <v>8</v>
      </c>
      <c r="D1660" s="2" t="s">
        <v>9</v>
      </c>
      <c r="E1660" s="2" t="s">
        <v>10</v>
      </c>
      <c r="F1660" s="2" t="s">
        <v>11</v>
      </c>
      <c r="G1660">
        <v>3.12</v>
      </c>
      <c r="H1660" s="2" t="s">
        <v>12</v>
      </c>
    </row>
    <row r="1661" spans="1:8" x14ac:dyDescent="0.3">
      <c r="A1661" s="1">
        <v>0.52335648148149494</v>
      </c>
      <c r="B1661" s="2" t="s">
        <v>34</v>
      </c>
      <c r="C1661" s="2" t="s">
        <v>8</v>
      </c>
      <c r="D1661" s="2" t="s">
        <v>9</v>
      </c>
      <c r="E1661" s="2" t="s">
        <v>10</v>
      </c>
      <c r="F1661" s="2" t="s">
        <v>11</v>
      </c>
      <c r="G1661">
        <v>3.13</v>
      </c>
      <c r="H1661" s="2" t="s">
        <v>12</v>
      </c>
    </row>
    <row r="1662" spans="1:8" x14ac:dyDescent="0.3">
      <c r="A1662" s="1">
        <v>0.52340277777779121</v>
      </c>
      <c r="B1662" s="2" t="s">
        <v>34</v>
      </c>
      <c r="C1662" s="2" t="s">
        <v>8</v>
      </c>
      <c r="D1662" s="2" t="s">
        <v>9</v>
      </c>
      <c r="E1662" s="2" t="s">
        <v>10</v>
      </c>
      <c r="F1662" s="2" t="s">
        <v>11</v>
      </c>
      <c r="G1662">
        <v>3.11</v>
      </c>
      <c r="H1662" s="2" t="s">
        <v>12</v>
      </c>
    </row>
    <row r="1663" spans="1:8" x14ac:dyDescent="0.3">
      <c r="A1663" s="1">
        <v>0.52346064814816162</v>
      </c>
      <c r="B1663" s="2" t="s">
        <v>34</v>
      </c>
      <c r="C1663" s="2" t="s">
        <v>8</v>
      </c>
      <c r="D1663" s="2" t="s">
        <v>9</v>
      </c>
      <c r="E1663" s="2" t="s">
        <v>10</v>
      </c>
      <c r="F1663" s="2" t="s">
        <v>11</v>
      </c>
      <c r="G1663">
        <v>3.11</v>
      </c>
      <c r="H1663" s="2" t="s">
        <v>12</v>
      </c>
    </row>
    <row r="1664" spans="1:8" x14ac:dyDescent="0.3">
      <c r="A1664" s="1">
        <v>0.52350694444445789</v>
      </c>
      <c r="B1664" s="2" t="s">
        <v>34</v>
      </c>
      <c r="C1664" s="2" t="s">
        <v>8</v>
      </c>
      <c r="D1664" s="2" t="s">
        <v>9</v>
      </c>
      <c r="E1664" s="2" t="s">
        <v>10</v>
      </c>
      <c r="F1664" s="2" t="s">
        <v>11</v>
      </c>
      <c r="G1664">
        <v>3.12</v>
      </c>
      <c r="H1664" s="2" t="s">
        <v>12</v>
      </c>
    </row>
    <row r="1665" spans="1:8" x14ac:dyDescent="0.3">
      <c r="A1665" s="1">
        <v>0.52356481481482831</v>
      </c>
      <c r="B1665" s="2" t="s">
        <v>34</v>
      </c>
      <c r="C1665" s="2" t="s">
        <v>8</v>
      </c>
      <c r="D1665" s="2" t="s">
        <v>9</v>
      </c>
      <c r="E1665" s="2" t="s">
        <v>10</v>
      </c>
      <c r="F1665" s="2" t="s">
        <v>11</v>
      </c>
      <c r="G1665">
        <v>3.12</v>
      </c>
      <c r="H1665" s="2" t="s">
        <v>12</v>
      </c>
    </row>
    <row r="1666" spans="1:8" x14ac:dyDescent="0.3">
      <c r="A1666" s="1">
        <v>0.52361111111112457</v>
      </c>
      <c r="B1666" s="2" t="s">
        <v>34</v>
      </c>
      <c r="C1666" s="2" t="s">
        <v>8</v>
      </c>
      <c r="D1666" s="2" t="s">
        <v>9</v>
      </c>
      <c r="E1666" s="2" t="s">
        <v>10</v>
      </c>
      <c r="F1666" s="2" t="s">
        <v>11</v>
      </c>
      <c r="G1666">
        <v>3.11</v>
      </c>
      <c r="H1666" s="2" t="s">
        <v>12</v>
      </c>
    </row>
    <row r="1667" spans="1:8" x14ac:dyDescent="0.3">
      <c r="A1667" s="1">
        <v>0.52366898148149499</v>
      </c>
      <c r="B1667" s="2" t="s">
        <v>34</v>
      </c>
      <c r="C1667" s="2" t="s">
        <v>8</v>
      </c>
      <c r="D1667" s="2" t="s">
        <v>9</v>
      </c>
      <c r="E1667" s="2" t="s">
        <v>10</v>
      </c>
      <c r="F1667" s="2" t="s">
        <v>11</v>
      </c>
      <c r="G1667">
        <v>3.12</v>
      </c>
      <c r="H1667" s="2" t="s">
        <v>12</v>
      </c>
    </row>
    <row r="1668" spans="1:8" x14ac:dyDescent="0.3">
      <c r="A1668" s="1">
        <v>0.52371527777779125</v>
      </c>
      <c r="B1668" s="2" t="s">
        <v>34</v>
      </c>
      <c r="C1668" s="2" t="s">
        <v>8</v>
      </c>
      <c r="D1668" s="2" t="s">
        <v>9</v>
      </c>
      <c r="E1668" s="2" t="s">
        <v>10</v>
      </c>
      <c r="F1668" s="2" t="s">
        <v>11</v>
      </c>
      <c r="G1668">
        <v>3.13</v>
      </c>
      <c r="H1668" s="2" t="s">
        <v>12</v>
      </c>
    </row>
    <row r="1669" spans="1:8" x14ac:dyDescent="0.3">
      <c r="A1669" s="1">
        <v>0.52377314814816167</v>
      </c>
      <c r="B1669" s="2" t="s">
        <v>34</v>
      </c>
      <c r="C1669" s="2" t="s">
        <v>8</v>
      </c>
      <c r="D1669" s="2" t="s">
        <v>9</v>
      </c>
      <c r="E1669" s="2" t="s">
        <v>10</v>
      </c>
      <c r="F1669" s="2" t="s">
        <v>11</v>
      </c>
      <c r="G1669">
        <v>3.11</v>
      </c>
      <c r="H1669" s="2" t="s">
        <v>12</v>
      </c>
    </row>
    <row r="1670" spans="1:8" x14ac:dyDescent="0.3">
      <c r="A1670" s="1">
        <v>0.52381944444445794</v>
      </c>
      <c r="B1670" s="2" t="s">
        <v>34</v>
      </c>
      <c r="C1670" s="2" t="s">
        <v>8</v>
      </c>
      <c r="D1670" s="2" t="s">
        <v>9</v>
      </c>
      <c r="E1670" s="2" t="s">
        <v>10</v>
      </c>
      <c r="F1670" s="2" t="s">
        <v>11</v>
      </c>
      <c r="G1670">
        <v>3.11</v>
      </c>
      <c r="H1670" s="2" t="s">
        <v>12</v>
      </c>
    </row>
    <row r="1671" spans="1:8" x14ac:dyDescent="0.3">
      <c r="A1671" s="1">
        <v>0.52387731481482835</v>
      </c>
      <c r="B1671" s="2" t="s">
        <v>34</v>
      </c>
      <c r="C1671" s="2" t="s">
        <v>8</v>
      </c>
      <c r="D1671" s="2" t="s">
        <v>9</v>
      </c>
      <c r="E1671" s="2" t="s">
        <v>10</v>
      </c>
      <c r="F1671" s="2" t="s">
        <v>11</v>
      </c>
      <c r="G1671">
        <v>3.11</v>
      </c>
      <c r="H1671" s="2" t="s">
        <v>12</v>
      </c>
    </row>
    <row r="1672" spans="1:8" x14ac:dyDescent="0.3">
      <c r="A1672" s="1">
        <v>0.52392361111112462</v>
      </c>
      <c r="B1672" s="2" t="s">
        <v>34</v>
      </c>
      <c r="C1672" s="2" t="s">
        <v>8</v>
      </c>
      <c r="D1672" s="2" t="s">
        <v>9</v>
      </c>
      <c r="E1672" s="2" t="s">
        <v>10</v>
      </c>
      <c r="F1672" s="2" t="s">
        <v>11</v>
      </c>
      <c r="G1672">
        <v>3.13</v>
      </c>
      <c r="H1672" s="2" t="s">
        <v>12</v>
      </c>
    </row>
    <row r="1673" spans="1:8" x14ac:dyDescent="0.3">
      <c r="A1673" s="1">
        <v>0.52398148148149504</v>
      </c>
      <c r="B1673" s="2" t="s">
        <v>34</v>
      </c>
      <c r="C1673" s="2" t="s">
        <v>8</v>
      </c>
      <c r="D1673" s="2" t="s">
        <v>9</v>
      </c>
      <c r="E1673" s="2" t="s">
        <v>10</v>
      </c>
      <c r="F1673" s="2" t="s">
        <v>11</v>
      </c>
      <c r="G1673">
        <v>3.13</v>
      </c>
      <c r="H1673" s="2" t="s">
        <v>12</v>
      </c>
    </row>
    <row r="1674" spans="1:8" x14ac:dyDescent="0.3">
      <c r="A1674" s="1">
        <v>0.5240277777777913</v>
      </c>
      <c r="B1674" s="2" t="s">
        <v>34</v>
      </c>
      <c r="C1674" s="2" t="s">
        <v>8</v>
      </c>
      <c r="D1674" s="2" t="s">
        <v>9</v>
      </c>
      <c r="E1674" s="2" t="s">
        <v>10</v>
      </c>
      <c r="F1674" s="2" t="s">
        <v>11</v>
      </c>
      <c r="G1674">
        <v>3.11</v>
      </c>
      <c r="H1674" s="2" t="s">
        <v>12</v>
      </c>
    </row>
    <row r="1675" spans="1:8" x14ac:dyDescent="0.3">
      <c r="A1675" s="1">
        <v>0.52408564814816172</v>
      </c>
      <c r="B1675" s="2" t="s">
        <v>34</v>
      </c>
      <c r="C1675" s="2" t="s">
        <v>8</v>
      </c>
      <c r="D1675" s="2" t="s">
        <v>9</v>
      </c>
      <c r="E1675" s="2" t="s">
        <v>10</v>
      </c>
      <c r="F1675" s="2" t="s">
        <v>11</v>
      </c>
      <c r="G1675">
        <v>3.11</v>
      </c>
      <c r="H1675" s="2" t="s">
        <v>12</v>
      </c>
    </row>
    <row r="1676" spans="1:8" x14ac:dyDescent="0.3">
      <c r="A1676" s="1">
        <v>0.52413194444445799</v>
      </c>
      <c r="B1676" s="2" t="s">
        <v>34</v>
      </c>
      <c r="C1676" s="2" t="s">
        <v>8</v>
      </c>
      <c r="D1676" s="2" t="s">
        <v>9</v>
      </c>
      <c r="E1676" s="2" t="s">
        <v>10</v>
      </c>
      <c r="F1676" s="2" t="s">
        <v>11</v>
      </c>
      <c r="G1676">
        <v>3.12</v>
      </c>
      <c r="H1676" s="2" t="s">
        <v>12</v>
      </c>
    </row>
    <row r="1677" spans="1:8" x14ac:dyDescent="0.3">
      <c r="A1677" s="1">
        <v>0.5241898148148284</v>
      </c>
      <c r="B1677" s="2" t="s">
        <v>34</v>
      </c>
      <c r="C1677" s="2" t="s">
        <v>8</v>
      </c>
      <c r="D1677" s="2" t="s">
        <v>9</v>
      </c>
      <c r="E1677" s="2" t="s">
        <v>10</v>
      </c>
      <c r="F1677" s="2" t="s">
        <v>11</v>
      </c>
      <c r="G1677">
        <v>3.13</v>
      </c>
      <c r="H1677" s="2" t="s">
        <v>12</v>
      </c>
    </row>
    <row r="1678" spans="1:8" x14ac:dyDescent="0.3">
      <c r="A1678" s="1">
        <v>0.52423611111112467</v>
      </c>
      <c r="B1678" s="2" t="s">
        <v>34</v>
      </c>
      <c r="C1678" s="2" t="s">
        <v>8</v>
      </c>
      <c r="D1678" s="2" t="s">
        <v>9</v>
      </c>
      <c r="E1678" s="2" t="s">
        <v>10</v>
      </c>
      <c r="F1678" s="2" t="s">
        <v>11</v>
      </c>
      <c r="G1678">
        <v>3.12</v>
      </c>
      <c r="H1678" s="2" t="s">
        <v>12</v>
      </c>
    </row>
    <row r="1679" spans="1:8" x14ac:dyDescent="0.3">
      <c r="A1679" s="1">
        <v>0.52429398148149509</v>
      </c>
      <c r="B1679" s="2" t="s">
        <v>34</v>
      </c>
      <c r="C1679" s="2" t="s">
        <v>8</v>
      </c>
      <c r="D1679" s="2" t="s">
        <v>9</v>
      </c>
      <c r="E1679" s="2" t="s">
        <v>10</v>
      </c>
      <c r="F1679" s="2" t="s">
        <v>11</v>
      </c>
      <c r="G1679">
        <v>3.11</v>
      </c>
      <c r="H1679" s="2" t="s">
        <v>12</v>
      </c>
    </row>
    <row r="1680" spans="1:8" x14ac:dyDescent="0.3">
      <c r="A1680" s="1">
        <v>0.52434027777779135</v>
      </c>
      <c r="B1680" s="2" t="s">
        <v>34</v>
      </c>
      <c r="C1680" s="2" t="s">
        <v>8</v>
      </c>
      <c r="D1680" s="2" t="s">
        <v>9</v>
      </c>
      <c r="E1680" s="2" t="s">
        <v>10</v>
      </c>
      <c r="F1680" s="2" t="s">
        <v>11</v>
      </c>
      <c r="G1680">
        <v>3.11</v>
      </c>
      <c r="H1680" s="2" t="s">
        <v>12</v>
      </c>
    </row>
    <row r="1681" spans="1:8" x14ac:dyDescent="0.3">
      <c r="A1681" s="1">
        <v>0.52439814814816177</v>
      </c>
      <c r="B1681" s="2" t="s">
        <v>34</v>
      </c>
      <c r="C1681" s="2" t="s">
        <v>8</v>
      </c>
      <c r="D1681" s="2" t="s">
        <v>9</v>
      </c>
      <c r="E1681" s="2" t="s">
        <v>10</v>
      </c>
      <c r="F1681" s="2" t="s">
        <v>11</v>
      </c>
      <c r="G1681">
        <v>3.13</v>
      </c>
      <c r="H1681" s="2" t="s">
        <v>12</v>
      </c>
    </row>
    <row r="1682" spans="1:8" x14ac:dyDescent="0.3">
      <c r="A1682" s="1">
        <v>0.52444444444445804</v>
      </c>
      <c r="B1682" s="2" t="s">
        <v>34</v>
      </c>
      <c r="C1682" s="2" t="s">
        <v>8</v>
      </c>
      <c r="D1682" s="2" t="s">
        <v>9</v>
      </c>
      <c r="E1682" s="2" t="s">
        <v>10</v>
      </c>
      <c r="F1682" s="2" t="s">
        <v>11</v>
      </c>
      <c r="G1682">
        <v>3.12</v>
      </c>
      <c r="H1682" s="2" t="s">
        <v>12</v>
      </c>
    </row>
    <row r="1683" spans="1:8" x14ac:dyDescent="0.3">
      <c r="A1683" s="1">
        <v>0.52450231481482845</v>
      </c>
      <c r="B1683" s="2" t="s">
        <v>34</v>
      </c>
      <c r="C1683" s="2" t="s">
        <v>8</v>
      </c>
      <c r="D1683" s="2" t="s">
        <v>9</v>
      </c>
      <c r="E1683" s="2" t="s">
        <v>10</v>
      </c>
      <c r="F1683" s="2" t="s">
        <v>11</v>
      </c>
      <c r="G1683">
        <v>3.12</v>
      </c>
      <c r="H1683" s="2" t="s">
        <v>12</v>
      </c>
    </row>
    <row r="1684" spans="1:8" x14ac:dyDescent="0.3">
      <c r="A1684" s="1">
        <v>0.52454861111112472</v>
      </c>
      <c r="B1684" s="2" t="s">
        <v>34</v>
      </c>
      <c r="C1684" s="2" t="s">
        <v>8</v>
      </c>
      <c r="D1684" s="2" t="s">
        <v>9</v>
      </c>
      <c r="E1684" s="2" t="s">
        <v>10</v>
      </c>
      <c r="F1684" s="2" t="s">
        <v>11</v>
      </c>
      <c r="G1684">
        <v>3.11</v>
      </c>
      <c r="H1684" s="2" t="s">
        <v>12</v>
      </c>
    </row>
    <row r="1685" spans="1:8" x14ac:dyDescent="0.3">
      <c r="A1685" s="1">
        <v>0.52460648148149513</v>
      </c>
      <c r="B1685" s="2" t="s">
        <v>34</v>
      </c>
      <c r="C1685" s="2" t="s">
        <v>8</v>
      </c>
      <c r="D1685" s="2" t="s">
        <v>9</v>
      </c>
      <c r="E1685" s="2" t="s">
        <v>10</v>
      </c>
      <c r="F1685" s="2" t="s">
        <v>11</v>
      </c>
      <c r="G1685">
        <v>3.11</v>
      </c>
      <c r="H1685" s="2" t="s">
        <v>12</v>
      </c>
    </row>
    <row r="1686" spans="1:8" x14ac:dyDescent="0.3">
      <c r="A1686" s="1">
        <v>0.5246527777777914</v>
      </c>
      <c r="B1686" s="2" t="s">
        <v>34</v>
      </c>
      <c r="C1686" s="2" t="s">
        <v>8</v>
      </c>
      <c r="D1686" s="2" t="s">
        <v>9</v>
      </c>
      <c r="E1686" s="2" t="s">
        <v>10</v>
      </c>
      <c r="F1686" s="2" t="s">
        <v>11</v>
      </c>
      <c r="G1686">
        <v>3.13</v>
      </c>
      <c r="H1686" s="2" t="s">
        <v>12</v>
      </c>
    </row>
    <row r="1687" spans="1:8" x14ac:dyDescent="0.3">
      <c r="A1687" s="1">
        <v>0.52471064814816182</v>
      </c>
      <c r="B1687" s="2" t="s">
        <v>34</v>
      </c>
      <c r="C1687" s="2" t="s">
        <v>8</v>
      </c>
      <c r="D1687" s="2" t="s">
        <v>9</v>
      </c>
      <c r="E1687" s="2" t="s">
        <v>10</v>
      </c>
      <c r="F1687" s="2" t="s">
        <v>11</v>
      </c>
      <c r="G1687">
        <v>3.12</v>
      </c>
      <c r="H1687" s="2" t="s">
        <v>12</v>
      </c>
    </row>
    <row r="1688" spans="1:8" x14ac:dyDescent="0.3">
      <c r="A1688" s="1">
        <v>0.52475694444445808</v>
      </c>
      <c r="B1688" s="2" t="s">
        <v>34</v>
      </c>
      <c r="C1688" s="2" t="s">
        <v>8</v>
      </c>
      <c r="D1688" s="2" t="s">
        <v>9</v>
      </c>
      <c r="E1688" s="2" t="s">
        <v>10</v>
      </c>
      <c r="F1688" s="2" t="s">
        <v>11</v>
      </c>
      <c r="G1688">
        <v>3.12</v>
      </c>
      <c r="H1688" s="2" t="s">
        <v>12</v>
      </c>
    </row>
    <row r="1689" spans="1:8" x14ac:dyDescent="0.3">
      <c r="A1689" s="1">
        <v>0.5248148148148285</v>
      </c>
      <c r="B1689" s="2" t="s">
        <v>34</v>
      </c>
      <c r="C1689" s="2" t="s">
        <v>8</v>
      </c>
      <c r="D1689" s="2" t="s">
        <v>9</v>
      </c>
      <c r="E1689" s="2" t="s">
        <v>10</v>
      </c>
      <c r="F1689" s="2" t="s">
        <v>11</v>
      </c>
      <c r="G1689">
        <v>3.11</v>
      </c>
      <c r="H1689" s="2" t="s">
        <v>12</v>
      </c>
    </row>
    <row r="1690" spans="1:8" x14ac:dyDescent="0.3">
      <c r="A1690" s="1">
        <v>0.52486111111112477</v>
      </c>
      <c r="B1690" s="2" t="s">
        <v>34</v>
      </c>
      <c r="C1690" s="2" t="s">
        <v>8</v>
      </c>
      <c r="D1690" s="2" t="s">
        <v>9</v>
      </c>
      <c r="E1690" s="2" t="s">
        <v>10</v>
      </c>
      <c r="F1690" s="2" t="s">
        <v>11</v>
      </c>
      <c r="G1690">
        <v>3.11</v>
      </c>
      <c r="H1690" s="2" t="s">
        <v>12</v>
      </c>
    </row>
    <row r="1691" spans="1:8" x14ac:dyDescent="0.3">
      <c r="A1691" s="1">
        <v>0.52491898148149518</v>
      </c>
      <c r="B1691" s="2" t="s">
        <v>34</v>
      </c>
      <c r="C1691" s="2" t="s">
        <v>8</v>
      </c>
      <c r="D1691" s="2" t="s">
        <v>9</v>
      </c>
      <c r="E1691" s="2" t="s">
        <v>10</v>
      </c>
      <c r="F1691" s="2" t="s">
        <v>11</v>
      </c>
      <c r="G1691">
        <v>3.12</v>
      </c>
      <c r="H1691" s="2" t="s">
        <v>12</v>
      </c>
    </row>
    <row r="1692" spans="1:8" x14ac:dyDescent="0.3">
      <c r="A1692" s="1">
        <v>0.52496527777779145</v>
      </c>
      <c r="B1692" s="2" t="s">
        <v>34</v>
      </c>
      <c r="C1692" s="2" t="s">
        <v>8</v>
      </c>
      <c r="D1692" s="2" t="s">
        <v>9</v>
      </c>
      <c r="E1692" s="2" t="s">
        <v>10</v>
      </c>
      <c r="F1692" s="2" t="s">
        <v>11</v>
      </c>
      <c r="G1692">
        <v>3.12</v>
      </c>
      <c r="H1692" s="2" t="s">
        <v>12</v>
      </c>
    </row>
    <row r="1693" spans="1:8" x14ac:dyDescent="0.3">
      <c r="A1693" s="1">
        <v>0.52502314814816187</v>
      </c>
      <c r="B1693" s="2" t="s">
        <v>34</v>
      </c>
      <c r="C1693" s="2" t="s">
        <v>8</v>
      </c>
      <c r="D1693" s="2" t="s">
        <v>9</v>
      </c>
      <c r="E1693" s="2" t="s">
        <v>10</v>
      </c>
      <c r="F1693" s="2" t="s">
        <v>11</v>
      </c>
      <c r="G1693">
        <v>3.11</v>
      </c>
      <c r="H1693" s="2" t="s">
        <v>12</v>
      </c>
    </row>
    <row r="1694" spans="1:8" x14ac:dyDescent="0.3">
      <c r="A1694" s="1">
        <v>0.52506944444445813</v>
      </c>
      <c r="B1694" s="2" t="s">
        <v>34</v>
      </c>
      <c r="C1694" s="2" t="s">
        <v>8</v>
      </c>
      <c r="D1694" s="2" t="s">
        <v>9</v>
      </c>
      <c r="E1694" s="2" t="s">
        <v>10</v>
      </c>
      <c r="F1694" s="2" t="s">
        <v>11</v>
      </c>
      <c r="G1694">
        <v>3.11</v>
      </c>
      <c r="H1694" s="2" t="s">
        <v>12</v>
      </c>
    </row>
    <row r="1695" spans="1:8" x14ac:dyDescent="0.3">
      <c r="A1695" s="1">
        <v>0.52512731481482855</v>
      </c>
      <c r="B1695" s="2" t="s">
        <v>34</v>
      </c>
      <c r="C1695" s="2" t="s">
        <v>8</v>
      </c>
      <c r="D1695" s="2" t="s">
        <v>9</v>
      </c>
      <c r="E1695" s="2" t="s">
        <v>10</v>
      </c>
      <c r="F1695" s="2" t="s">
        <v>11</v>
      </c>
      <c r="G1695">
        <v>3.11</v>
      </c>
      <c r="H1695" s="2" t="s">
        <v>12</v>
      </c>
    </row>
    <row r="1696" spans="1:8" x14ac:dyDescent="0.3">
      <c r="A1696" s="1">
        <v>0.52517361111112482</v>
      </c>
      <c r="B1696" s="2" t="s">
        <v>34</v>
      </c>
      <c r="C1696" s="2" t="s">
        <v>8</v>
      </c>
      <c r="D1696" s="2" t="s">
        <v>9</v>
      </c>
      <c r="E1696" s="2" t="s">
        <v>10</v>
      </c>
      <c r="F1696" s="2" t="s">
        <v>11</v>
      </c>
      <c r="G1696">
        <v>3.1</v>
      </c>
      <c r="H1696" s="2" t="s">
        <v>12</v>
      </c>
    </row>
    <row r="1697" spans="1:8" x14ac:dyDescent="0.3">
      <c r="A1697" s="1">
        <v>0.52523148148149523</v>
      </c>
      <c r="B1697" s="2" t="s">
        <v>34</v>
      </c>
      <c r="C1697" s="2" t="s">
        <v>8</v>
      </c>
      <c r="D1697" s="2" t="s">
        <v>9</v>
      </c>
      <c r="E1697" s="2" t="s">
        <v>10</v>
      </c>
      <c r="F1697" s="2" t="s">
        <v>11</v>
      </c>
      <c r="G1697">
        <v>3.1</v>
      </c>
      <c r="H1697" s="2" t="s">
        <v>12</v>
      </c>
    </row>
    <row r="1698" spans="1:8" x14ac:dyDescent="0.3">
      <c r="A1698" s="1">
        <v>0.5252777777777915</v>
      </c>
      <c r="B1698" s="2" t="s">
        <v>34</v>
      </c>
      <c r="C1698" s="2" t="s">
        <v>8</v>
      </c>
      <c r="D1698" s="2" t="s">
        <v>9</v>
      </c>
      <c r="E1698" s="2" t="s">
        <v>10</v>
      </c>
      <c r="F1698" s="2" t="s">
        <v>11</v>
      </c>
      <c r="G1698">
        <v>3.11</v>
      </c>
      <c r="H1698" s="2" t="s">
        <v>12</v>
      </c>
    </row>
    <row r="1699" spans="1:8" x14ac:dyDescent="0.3">
      <c r="A1699" s="1">
        <v>0.52533564814816192</v>
      </c>
      <c r="B1699" s="2" t="s">
        <v>34</v>
      </c>
      <c r="C1699" s="2" t="s">
        <v>8</v>
      </c>
      <c r="D1699" s="2" t="s">
        <v>9</v>
      </c>
      <c r="E1699" s="2" t="s">
        <v>10</v>
      </c>
      <c r="F1699" s="2" t="s">
        <v>11</v>
      </c>
      <c r="G1699">
        <v>3.11</v>
      </c>
      <c r="H1699" s="2" t="s">
        <v>12</v>
      </c>
    </row>
    <row r="1700" spans="1:8" x14ac:dyDescent="0.3">
      <c r="A1700" s="1">
        <v>0.52538194444445818</v>
      </c>
      <c r="B1700" s="2" t="s">
        <v>34</v>
      </c>
      <c r="C1700" s="2" t="s">
        <v>8</v>
      </c>
      <c r="D1700" s="2" t="s">
        <v>9</v>
      </c>
      <c r="E1700" s="2" t="s">
        <v>10</v>
      </c>
      <c r="F1700" s="2" t="s">
        <v>11</v>
      </c>
      <c r="G1700">
        <v>3.1</v>
      </c>
      <c r="H1700" s="2" t="s">
        <v>12</v>
      </c>
    </row>
    <row r="1701" spans="1:8" x14ac:dyDescent="0.3">
      <c r="A1701" s="1">
        <v>0.5254398148148286</v>
      </c>
      <c r="B1701" s="2" t="s">
        <v>34</v>
      </c>
      <c r="C1701" s="2" t="s">
        <v>8</v>
      </c>
      <c r="D1701" s="2" t="s">
        <v>9</v>
      </c>
      <c r="E1701" s="2" t="s">
        <v>10</v>
      </c>
      <c r="F1701" s="2" t="s">
        <v>11</v>
      </c>
      <c r="G1701">
        <v>3.1</v>
      </c>
      <c r="H1701" s="2" t="s">
        <v>12</v>
      </c>
    </row>
    <row r="1702" spans="1:8" x14ac:dyDescent="0.3">
      <c r="A1702" s="1">
        <v>0.52548611111112487</v>
      </c>
      <c r="B1702" s="2" t="s">
        <v>34</v>
      </c>
      <c r="C1702" s="2" t="s">
        <v>8</v>
      </c>
      <c r="D1702" s="2" t="s">
        <v>9</v>
      </c>
      <c r="E1702" s="2" t="s">
        <v>10</v>
      </c>
      <c r="F1702" s="2" t="s">
        <v>11</v>
      </c>
      <c r="G1702">
        <v>3.12</v>
      </c>
      <c r="H1702" s="2" t="s">
        <v>12</v>
      </c>
    </row>
    <row r="1703" spans="1:8" x14ac:dyDescent="0.3">
      <c r="A1703" s="1">
        <v>0.52554398148149528</v>
      </c>
      <c r="B1703" s="2" t="s">
        <v>34</v>
      </c>
      <c r="C1703" s="2" t="s">
        <v>8</v>
      </c>
      <c r="D1703" s="2" t="s">
        <v>9</v>
      </c>
      <c r="E1703" s="2" t="s">
        <v>10</v>
      </c>
      <c r="F1703" s="2" t="s">
        <v>11</v>
      </c>
      <c r="G1703">
        <v>3.11</v>
      </c>
      <c r="H1703" s="2" t="s">
        <v>12</v>
      </c>
    </row>
    <row r="1704" spans="1:8" x14ac:dyDescent="0.3">
      <c r="A1704" s="1">
        <v>0.52559027777779155</v>
      </c>
      <c r="B1704" s="2" t="s">
        <v>34</v>
      </c>
      <c r="C1704" s="2" t="s">
        <v>8</v>
      </c>
      <c r="D1704" s="2" t="s">
        <v>9</v>
      </c>
      <c r="E1704" s="2" t="s">
        <v>10</v>
      </c>
      <c r="F1704" s="2" t="s">
        <v>11</v>
      </c>
      <c r="G1704">
        <v>3.12</v>
      </c>
      <c r="H1704" s="2" t="s">
        <v>12</v>
      </c>
    </row>
    <row r="1705" spans="1:8" x14ac:dyDescent="0.3">
      <c r="A1705" s="1">
        <v>0.52564814814816196</v>
      </c>
      <c r="B1705" s="2" t="s">
        <v>34</v>
      </c>
      <c r="C1705" s="2" t="s">
        <v>8</v>
      </c>
      <c r="D1705" s="2" t="s">
        <v>9</v>
      </c>
      <c r="E1705" s="2" t="s">
        <v>10</v>
      </c>
      <c r="F1705" s="2" t="s">
        <v>11</v>
      </c>
      <c r="G1705">
        <v>3.1</v>
      </c>
      <c r="H1705" s="2" t="s">
        <v>12</v>
      </c>
    </row>
    <row r="1706" spans="1:8" x14ac:dyDescent="0.3">
      <c r="A1706" s="1">
        <v>0.52569444444445823</v>
      </c>
      <c r="B1706" s="2" t="s">
        <v>34</v>
      </c>
      <c r="C1706" s="2" t="s">
        <v>8</v>
      </c>
      <c r="D1706" s="2" t="s">
        <v>9</v>
      </c>
      <c r="E1706" s="2" t="s">
        <v>10</v>
      </c>
      <c r="F1706" s="2" t="s">
        <v>11</v>
      </c>
      <c r="G1706">
        <v>3.11</v>
      </c>
      <c r="H1706" s="2" t="s">
        <v>12</v>
      </c>
    </row>
    <row r="1707" spans="1:8" x14ac:dyDescent="0.3">
      <c r="A1707" s="1">
        <v>0.52575231481482865</v>
      </c>
      <c r="B1707" s="2" t="s">
        <v>34</v>
      </c>
      <c r="C1707" s="2" t="s">
        <v>8</v>
      </c>
      <c r="D1707" s="2" t="s">
        <v>9</v>
      </c>
      <c r="E1707" s="2" t="s">
        <v>10</v>
      </c>
      <c r="F1707" s="2" t="s">
        <v>11</v>
      </c>
      <c r="G1707">
        <v>3.12</v>
      </c>
      <c r="H1707" s="2" t="s">
        <v>12</v>
      </c>
    </row>
    <row r="1708" spans="1:8" x14ac:dyDescent="0.3">
      <c r="A1708" s="1">
        <v>0.52579861111112491</v>
      </c>
      <c r="B1708" s="2" t="s">
        <v>34</v>
      </c>
      <c r="C1708" s="2" t="s">
        <v>8</v>
      </c>
      <c r="D1708" s="2" t="s">
        <v>9</v>
      </c>
      <c r="E1708" s="2" t="s">
        <v>10</v>
      </c>
      <c r="F1708" s="2" t="s">
        <v>11</v>
      </c>
      <c r="G1708">
        <v>3.12</v>
      </c>
      <c r="H1708" s="2" t="s">
        <v>12</v>
      </c>
    </row>
    <row r="1709" spans="1:8" x14ac:dyDescent="0.3">
      <c r="A1709" s="1">
        <v>0.52585648148149533</v>
      </c>
      <c r="B1709" s="2" t="s">
        <v>34</v>
      </c>
      <c r="C1709" s="2" t="s">
        <v>8</v>
      </c>
      <c r="D1709" s="2" t="s">
        <v>9</v>
      </c>
      <c r="E1709" s="2" t="s">
        <v>10</v>
      </c>
      <c r="F1709" s="2" t="s">
        <v>11</v>
      </c>
      <c r="G1709">
        <v>3.1</v>
      </c>
      <c r="H1709" s="2" t="s">
        <v>12</v>
      </c>
    </row>
    <row r="1710" spans="1:8" x14ac:dyDescent="0.3">
      <c r="A1710" s="1">
        <v>0.5259027777777916</v>
      </c>
      <c r="B1710" s="2" t="s">
        <v>34</v>
      </c>
      <c r="C1710" s="2" t="s">
        <v>8</v>
      </c>
      <c r="D1710" s="2" t="s">
        <v>9</v>
      </c>
      <c r="E1710" s="2" t="s">
        <v>10</v>
      </c>
      <c r="F1710" s="2" t="s">
        <v>11</v>
      </c>
      <c r="G1710">
        <v>3.14</v>
      </c>
      <c r="H1710" s="2" t="s">
        <v>12</v>
      </c>
    </row>
    <row r="1711" spans="1:8" x14ac:dyDescent="0.3">
      <c r="A1711" s="1">
        <v>0.52596064814816201</v>
      </c>
      <c r="B1711" s="2" t="s">
        <v>34</v>
      </c>
      <c r="C1711" s="2" t="s">
        <v>8</v>
      </c>
      <c r="D1711" s="2" t="s">
        <v>9</v>
      </c>
      <c r="E1711" s="2" t="s">
        <v>10</v>
      </c>
      <c r="F1711" s="2" t="s">
        <v>11</v>
      </c>
      <c r="G1711">
        <v>3.11</v>
      </c>
      <c r="H1711" s="2" t="s">
        <v>12</v>
      </c>
    </row>
    <row r="1712" spans="1:8" x14ac:dyDescent="0.3">
      <c r="A1712" s="1">
        <v>0.52600694444445828</v>
      </c>
      <c r="B1712" s="2" t="s">
        <v>34</v>
      </c>
      <c r="C1712" s="2" t="s">
        <v>8</v>
      </c>
      <c r="D1712" s="2" t="s">
        <v>9</v>
      </c>
      <c r="E1712" s="2" t="s">
        <v>10</v>
      </c>
      <c r="F1712" s="2" t="s">
        <v>11</v>
      </c>
      <c r="G1712">
        <v>3.11</v>
      </c>
      <c r="H1712" s="2" t="s">
        <v>12</v>
      </c>
    </row>
    <row r="1713" spans="1:8" x14ac:dyDescent="0.3">
      <c r="A1713" s="1">
        <v>0.5260648148148287</v>
      </c>
      <c r="B1713" s="2" t="s">
        <v>34</v>
      </c>
      <c r="C1713" s="2" t="s">
        <v>8</v>
      </c>
      <c r="D1713" s="2" t="s">
        <v>9</v>
      </c>
      <c r="E1713" s="2" t="s">
        <v>10</v>
      </c>
      <c r="F1713" s="2" t="s">
        <v>11</v>
      </c>
      <c r="G1713">
        <v>3.09</v>
      </c>
      <c r="H1713" s="2" t="s">
        <v>12</v>
      </c>
    </row>
    <row r="1714" spans="1:8" x14ac:dyDescent="0.3">
      <c r="A1714" s="1">
        <v>0.52611111111112496</v>
      </c>
      <c r="B1714" s="2" t="s">
        <v>34</v>
      </c>
      <c r="C1714" s="2" t="s">
        <v>8</v>
      </c>
      <c r="D1714" s="2" t="s">
        <v>9</v>
      </c>
      <c r="E1714" s="2" t="s">
        <v>10</v>
      </c>
      <c r="F1714" s="2" t="s">
        <v>11</v>
      </c>
      <c r="G1714">
        <v>3.08</v>
      </c>
      <c r="H1714" s="2" t="s">
        <v>12</v>
      </c>
    </row>
    <row r="1715" spans="1:8" x14ac:dyDescent="0.3">
      <c r="A1715" s="1">
        <v>0.52616898148149538</v>
      </c>
      <c r="B1715" s="2" t="s">
        <v>34</v>
      </c>
      <c r="C1715" s="2" t="s">
        <v>8</v>
      </c>
      <c r="D1715" s="2" t="s">
        <v>9</v>
      </c>
      <c r="E1715" s="2" t="s">
        <v>10</v>
      </c>
      <c r="F1715" s="2" t="s">
        <v>11</v>
      </c>
      <c r="G1715">
        <v>3.09</v>
      </c>
      <c r="H1715" s="2" t="s">
        <v>12</v>
      </c>
    </row>
    <row r="1716" spans="1:8" x14ac:dyDescent="0.3">
      <c r="A1716" s="1">
        <v>0.52621527777779165</v>
      </c>
      <c r="B1716" s="2" t="s">
        <v>34</v>
      </c>
      <c r="C1716" s="2" t="s">
        <v>8</v>
      </c>
      <c r="D1716" s="2" t="s">
        <v>9</v>
      </c>
      <c r="E1716" s="2" t="s">
        <v>10</v>
      </c>
      <c r="F1716" s="2" t="s">
        <v>11</v>
      </c>
      <c r="G1716">
        <v>3.06</v>
      </c>
      <c r="H1716" s="2" t="s">
        <v>12</v>
      </c>
    </row>
    <row r="1717" spans="1:8" x14ac:dyDescent="0.3">
      <c r="A1717" s="1">
        <v>0.52627314814816206</v>
      </c>
      <c r="B1717" s="2" t="s">
        <v>34</v>
      </c>
      <c r="C1717" s="2" t="s">
        <v>8</v>
      </c>
      <c r="D1717" s="2" t="s">
        <v>9</v>
      </c>
      <c r="E1717" s="2" t="s">
        <v>10</v>
      </c>
      <c r="F1717" s="2" t="s">
        <v>11</v>
      </c>
      <c r="G1717">
        <v>3.07</v>
      </c>
      <c r="H1717" s="2" t="s">
        <v>12</v>
      </c>
    </row>
    <row r="1718" spans="1:8" x14ac:dyDescent="0.3">
      <c r="A1718" s="1">
        <v>0.52631944444445833</v>
      </c>
      <c r="B1718" s="2" t="s">
        <v>34</v>
      </c>
      <c r="C1718" s="2" t="s">
        <v>8</v>
      </c>
      <c r="D1718" s="2" t="s">
        <v>9</v>
      </c>
      <c r="E1718" s="2" t="s">
        <v>10</v>
      </c>
      <c r="F1718" s="2" t="s">
        <v>11</v>
      </c>
      <c r="G1718">
        <v>3.07</v>
      </c>
      <c r="H1718" s="2" t="s">
        <v>12</v>
      </c>
    </row>
    <row r="1719" spans="1:8" x14ac:dyDescent="0.3">
      <c r="A1719" s="1">
        <v>0.52637731481482875</v>
      </c>
      <c r="B1719" s="2" t="s">
        <v>34</v>
      </c>
      <c r="C1719" s="2" t="s">
        <v>8</v>
      </c>
      <c r="D1719" s="2" t="s">
        <v>9</v>
      </c>
      <c r="E1719" s="2" t="s">
        <v>10</v>
      </c>
      <c r="F1719" s="2" t="s">
        <v>11</v>
      </c>
      <c r="G1719">
        <v>3.09</v>
      </c>
      <c r="H1719" s="2" t="s">
        <v>12</v>
      </c>
    </row>
    <row r="1720" spans="1:8" x14ac:dyDescent="0.3">
      <c r="A1720" s="1">
        <v>0.52642361111112501</v>
      </c>
      <c r="B1720" s="2" t="s">
        <v>34</v>
      </c>
      <c r="C1720" s="2" t="s">
        <v>8</v>
      </c>
      <c r="D1720" s="2" t="s">
        <v>9</v>
      </c>
      <c r="E1720" s="2" t="s">
        <v>10</v>
      </c>
      <c r="F1720" s="2" t="s">
        <v>11</v>
      </c>
      <c r="G1720">
        <v>3.09</v>
      </c>
      <c r="H1720" s="2" t="s">
        <v>12</v>
      </c>
    </row>
    <row r="1721" spans="1:8" x14ac:dyDescent="0.3">
      <c r="A1721" s="1">
        <v>0.52648148148149543</v>
      </c>
      <c r="B1721" s="2" t="s">
        <v>34</v>
      </c>
      <c r="C1721" s="2" t="s">
        <v>8</v>
      </c>
      <c r="D1721" s="2" t="s">
        <v>9</v>
      </c>
      <c r="E1721" s="2" t="s">
        <v>10</v>
      </c>
      <c r="F1721" s="2" t="s">
        <v>11</v>
      </c>
      <c r="G1721">
        <v>3.07</v>
      </c>
      <c r="H1721" s="2" t="s">
        <v>12</v>
      </c>
    </row>
    <row r="1722" spans="1:8" x14ac:dyDescent="0.3">
      <c r="A1722" s="1">
        <v>0.52652777777779169</v>
      </c>
      <c r="B1722" s="2" t="s">
        <v>34</v>
      </c>
      <c r="C1722" s="2" t="s">
        <v>8</v>
      </c>
      <c r="D1722" s="2" t="s">
        <v>9</v>
      </c>
      <c r="E1722" s="2" t="s">
        <v>10</v>
      </c>
      <c r="F1722" s="2" t="s">
        <v>11</v>
      </c>
      <c r="G1722">
        <v>3.07</v>
      </c>
      <c r="H1722" s="2" t="s">
        <v>12</v>
      </c>
    </row>
    <row r="1723" spans="1:8" x14ac:dyDescent="0.3">
      <c r="A1723" s="1">
        <v>0.52658564814816211</v>
      </c>
      <c r="B1723" s="2" t="s">
        <v>34</v>
      </c>
      <c r="C1723" s="2" t="s">
        <v>8</v>
      </c>
      <c r="D1723" s="2" t="s">
        <v>9</v>
      </c>
      <c r="E1723" s="2" t="s">
        <v>10</v>
      </c>
      <c r="F1723" s="2" t="s">
        <v>11</v>
      </c>
      <c r="G1723">
        <v>3.05</v>
      </c>
      <c r="H1723" s="2" t="s">
        <v>12</v>
      </c>
    </row>
    <row r="1724" spans="1:8" x14ac:dyDescent="0.3">
      <c r="A1724" s="1">
        <v>0.52663194444445838</v>
      </c>
      <c r="B1724" s="2" t="s">
        <v>34</v>
      </c>
      <c r="C1724" s="2" t="s">
        <v>8</v>
      </c>
      <c r="D1724" s="2" t="s">
        <v>9</v>
      </c>
      <c r="E1724" s="2" t="s">
        <v>10</v>
      </c>
      <c r="F1724" s="2" t="s">
        <v>11</v>
      </c>
      <c r="G1724">
        <v>3.09</v>
      </c>
      <c r="H1724" s="2" t="s">
        <v>12</v>
      </c>
    </row>
    <row r="1725" spans="1:8" x14ac:dyDescent="0.3">
      <c r="A1725" s="1">
        <v>0.52668981481482879</v>
      </c>
      <c r="B1725" s="2" t="s">
        <v>34</v>
      </c>
      <c r="C1725" s="2" t="s">
        <v>8</v>
      </c>
      <c r="D1725" s="2" t="s">
        <v>9</v>
      </c>
      <c r="E1725" s="2" t="s">
        <v>10</v>
      </c>
      <c r="F1725" s="2" t="s">
        <v>11</v>
      </c>
      <c r="G1725">
        <v>3.07</v>
      </c>
      <c r="H1725" s="2" t="s">
        <v>12</v>
      </c>
    </row>
    <row r="1726" spans="1:8" x14ac:dyDescent="0.3">
      <c r="A1726" s="1">
        <v>0.52673611111112506</v>
      </c>
      <c r="B1726" s="2" t="s">
        <v>34</v>
      </c>
      <c r="C1726" s="2" t="s">
        <v>8</v>
      </c>
      <c r="D1726" s="2" t="s">
        <v>9</v>
      </c>
      <c r="E1726" s="2" t="s">
        <v>10</v>
      </c>
      <c r="F1726" s="2" t="s">
        <v>11</v>
      </c>
      <c r="G1726">
        <v>3.07</v>
      </c>
      <c r="H1726" s="2" t="s">
        <v>12</v>
      </c>
    </row>
    <row r="1727" spans="1:8" x14ac:dyDescent="0.3">
      <c r="A1727" s="1">
        <v>0.52679398148149548</v>
      </c>
      <c r="B1727" s="2" t="s">
        <v>34</v>
      </c>
      <c r="C1727" s="2" t="s">
        <v>8</v>
      </c>
      <c r="D1727" s="2" t="s">
        <v>9</v>
      </c>
      <c r="E1727" s="2" t="s">
        <v>10</v>
      </c>
      <c r="F1727" s="2" t="s">
        <v>11</v>
      </c>
      <c r="G1727">
        <v>3.08</v>
      </c>
      <c r="H1727" s="2" t="s">
        <v>12</v>
      </c>
    </row>
    <row r="1728" spans="1:8" x14ac:dyDescent="0.3">
      <c r="A1728" s="1">
        <v>0.52684027777779174</v>
      </c>
      <c r="B1728" s="2" t="s">
        <v>34</v>
      </c>
      <c r="C1728" s="2" t="s">
        <v>8</v>
      </c>
      <c r="D1728" s="2" t="s">
        <v>9</v>
      </c>
      <c r="E1728" s="2" t="s">
        <v>10</v>
      </c>
      <c r="F1728" s="2" t="s">
        <v>11</v>
      </c>
      <c r="G1728">
        <v>3.08</v>
      </c>
      <c r="H1728" s="2" t="s">
        <v>12</v>
      </c>
    </row>
    <row r="1729" spans="1:8" x14ac:dyDescent="0.3">
      <c r="A1729" s="1">
        <v>0.52689814814816216</v>
      </c>
      <c r="B1729" s="2" t="s">
        <v>34</v>
      </c>
      <c r="C1729" s="2" t="s">
        <v>8</v>
      </c>
      <c r="D1729" s="2" t="s">
        <v>9</v>
      </c>
      <c r="E1729" s="2" t="s">
        <v>10</v>
      </c>
      <c r="F1729" s="2" t="s">
        <v>11</v>
      </c>
      <c r="G1729">
        <v>3.07</v>
      </c>
      <c r="H1729" s="2" t="s">
        <v>12</v>
      </c>
    </row>
    <row r="1730" spans="1:8" x14ac:dyDescent="0.3">
      <c r="A1730" s="1">
        <v>0.52694444444445843</v>
      </c>
      <c r="B1730" s="2" t="s">
        <v>34</v>
      </c>
      <c r="C1730" s="2" t="s">
        <v>8</v>
      </c>
      <c r="D1730" s="2" t="s">
        <v>9</v>
      </c>
      <c r="E1730" s="2" t="s">
        <v>10</v>
      </c>
      <c r="F1730" s="2" t="s">
        <v>11</v>
      </c>
      <c r="G1730">
        <v>3.07</v>
      </c>
      <c r="H1730" s="2" t="s">
        <v>12</v>
      </c>
    </row>
    <row r="1731" spans="1:8" x14ac:dyDescent="0.3">
      <c r="A1731" s="1">
        <v>0.52700231481482884</v>
      </c>
      <c r="B1731" s="2" t="s">
        <v>34</v>
      </c>
      <c r="C1731" s="2" t="s">
        <v>8</v>
      </c>
      <c r="D1731" s="2" t="s">
        <v>9</v>
      </c>
      <c r="E1731" s="2" t="s">
        <v>10</v>
      </c>
      <c r="F1731" s="2" t="s">
        <v>11</v>
      </c>
      <c r="G1731">
        <v>3.08</v>
      </c>
      <c r="H1731" s="2" t="s">
        <v>12</v>
      </c>
    </row>
    <row r="1732" spans="1:8" x14ac:dyDescent="0.3">
      <c r="A1732" s="1">
        <v>0.52704861111112511</v>
      </c>
      <c r="B1732" s="2" t="s">
        <v>34</v>
      </c>
      <c r="C1732" s="2" t="s">
        <v>8</v>
      </c>
      <c r="D1732" s="2" t="s">
        <v>9</v>
      </c>
      <c r="E1732" s="2" t="s">
        <v>10</v>
      </c>
      <c r="F1732" s="2" t="s">
        <v>11</v>
      </c>
      <c r="G1732">
        <v>3.08</v>
      </c>
      <c r="H1732" s="2" t="s">
        <v>12</v>
      </c>
    </row>
    <row r="1733" spans="1:8" x14ac:dyDescent="0.3">
      <c r="A1733" s="1">
        <v>0.52710648148149553</v>
      </c>
      <c r="B1733" s="2" t="s">
        <v>34</v>
      </c>
      <c r="C1733" s="2" t="s">
        <v>8</v>
      </c>
      <c r="D1733" s="2" t="s">
        <v>9</v>
      </c>
      <c r="E1733" s="2" t="s">
        <v>10</v>
      </c>
      <c r="F1733" s="2" t="s">
        <v>11</v>
      </c>
      <c r="G1733">
        <v>3.06</v>
      </c>
      <c r="H1733" s="2" t="s">
        <v>12</v>
      </c>
    </row>
    <row r="1734" spans="1:8" x14ac:dyDescent="0.3">
      <c r="A1734" s="1">
        <v>0.52715277777779179</v>
      </c>
      <c r="B1734" s="2" t="s">
        <v>34</v>
      </c>
      <c r="C1734" s="2" t="s">
        <v>8</v>
      </c>
      <c r="D1734" s="2" t="s">
        <v>9</v>
      </c>
      <c r="E1734" s="2" t="s">
        <v>10</v>
      </c>
      <c r="F1734" s="2" t="s">
        <v>11</v>
      </c>
      <c r="G1734">
        <v>3.06</v>
      </c>
      <c r="H1734" s="2" t="s">
        <v>12</v>
      </c>
    </row>
    <row r="1735" spans="1:8" x14ac:dyDescent="0.3">
      <c r="A1735" s="1">
        <v>0.52721064814816221</v>
      </c>
      <c r="B1735" s="2" t="s">
        <v>34</v>
      </c>
      <c r="C1735" s="2" t="s">
        <v>8</v>
      </c>
      <c r="D1735" s="2" t="s">
        <v>9</v>
      </c>
      <c r="E1735" s="2" t="s">
        <v>10</v>
      </c>
      <c r="F1735" s="2" t="s">
        <v>11</v>
      </c>
      <c r="G1735">
        <v>3.07</v>
      </c>
      <c r="H1735" s="2" t="s">
        <v>12</v>
      </c>
    </row>
    <row r="1736" spans="1:8" x14ac:dyDescent="0.3">
      <c r="A1736" s="1">
        <v>0.52725694444445848</v>
      </c>
      <c r="B1736" s="2" t="s">
        <v>34</v>
      </c>
      <c r="C1736" s="2" t="s">
        <v>8</v>
      </c>
      <c r="D1736" s="2" t="s">
        <v>9</v>
      </c>
      <c r="E1736" s="2" t="s">
        <v>10</v>
      </c>
      <c r="F1736" s="2" t="s">
        <v>11</v>
      </c>
      <c r="G1736">
        <v>3.07</v>
      </c>
      <c r="H1736" s="2" t="s">
        <v>12</v>
      </c>
    </row>
    <row r="1737" spans="1:8" x14ac:dyDescent="0.3">
      <c r="A1737" s="1">
        <v>0.52731481481482889</v>
      </c>
      <c r="B1737" s="2" t="s">
        <v>34</v>
      </c>
      <c r="C1737" s="2" t="s">
        <v>8</v>
      </c>
      <c r="D1737" s="2" t="s">
        <v>9</v>
      </c>
      <c r="E1737" s="2" t="s">
        <v>10</v>
      </c>
      <c r="F1737" s="2" t="s">
        <v>11</v>
      </c>
      <c r="G1737">
        <v>3.06</v>
      </c>
      <c r="H1737" s="2" t="s">
        <v>12</v>
      </c>
    </row>
    <row r="1738" spans="1:8" x14ac:dyDescent="0.3">
      <c r="A1738" s="1">
        <v>0.52736111111112516</v>
      </c>
      <c r="B1738" s="2" t="s">
        <v>34</v>
      </c>
      <c r="C1738" s="2" t="s">
        <v>8</v>
      </c>
      <c r="D1738" s="2" t="s">
        <v>9</v>
      </c>
      <c r="E1738" s="2" t="s">
        <v>10</v>
      </c>
      <c r="F1738" s="2" t="s">
        <v>11</v>
      </c>
      <c r="G1738">
        <v>3.1</v>
      </c>
      <c r="H1738" s="2" t="s">
        <v>12</v>
      </c>
    </row>
    <row r="1739" spans="1:8" x14ac:dyDescent="0.3">
      <c r="A1739" s="1">
        <v>0.52741898148149557</v>
      </c>
      <c r="B1739" s="2" t="s">
        <v>34</v>
      </c>
      <c r="C1739" s="2" t="s">
        <v>8</v>
      </c>
      <c r="D1739" s="2" t="s">
        <v>9</v>
      </c>
      <c r="E1739" s="2" t="s">
        <v>10</v>
      </c>
      <c r="F1739" s="2" t="s">
        <v>11</v>
      </c>
      <c r="G1739">
        <v>3.06</v>
      </c>
      <c r="H1739" s="2" t="s">
        <v>12</v>
      </c>
    </row>
    <row r="1740" spans="1:8" x14ac:dyDescent="0.3">
      <c r="A1740" s="1">
        <v>0.52746527777779184</v>
      </c>
      <c r="B1740" s="2" t="s">
        <v>34</v>
      </c>
      <c r="C1740" s="2" t="s">
        <v>8</v>
      </c>
      <c r="D1740" s="2" t="s">
        <v>9</v>
      </c>
      <c r="E1740" s="2" t="s">
        <v>10</v>
      </c>
      <c r="F1740" s="2" t="s">
        <v>11</v>
      </c>
      <c r="G1740">
        <v>3.05</v>
      </c>
      <c r="H1740" s="2" t="s">
        <v>12</v>
      </c>
    </row>
    <row r="1741" spans="1:8" x14ac:dyDescent="0.3">
      <c r="A1741" s="1">
        <v>0.52752314814816226</v>
      </c>
      <c r="B1741" s="2" t="s">
        <v>34</v>
      </c>
      <c r="C1741" s="2" t="s">
        <v>8</v>
      </c>
      <c r="D1741" s="2" t="s">
        <v>9</v>
      </c>
      <c r="E1741" s="2" t="s">
        <v>10</v>
      </c>
      <c r="F1741" s="2" t="s">
        <v>11</v>
      </c>
      <c r="G1741">
        <v>3.06</v>
      </c>
      <c r="H1741" s="2" t="s">
        <v>12</v>
      </c>
    </row>
    <row r="1742" spans="1:8" x14ac:dyDescent="0.3">
      <c r="A1742" s="1">
        <v>0.52756944444445852</v>
      </c>
      <c r="B1742" s="2" t="s">
        <v>34</v>
      </c>
      <c r="C1742" s="2" t="s">
        <v>8</v>
      </c>
      <c r="D1742" s="2" t="s">
        <v>9</v>
      </c>
      <c r="E1742" s="2" t="s">
        <v>10</v>
      </c>
      <c r="F1742" s="2" t="s">
        <v>11</v>
      </c>
      <c r="G1742">
        <v>3.06</v>
      </c>
      <c r="H1742" s="2" t="s">
        <v>12</v>
      </c>
    </row>
    <row r="1743" spans="1:8" x14ac:dyDescent="0.3">
      <c r="A1743" s="1">
        <v>0.52762731481482894</v>
      </c>
      <c r="B1743" s="2" t="s">
        <v>34</v>
      </c>
      <c r="C1743" s="2" t="s">
        <v>8</v>
      </c>
      <c r="D1743" s="2" t="s">
        <v>9</v>
      </c>
      <c r="E1743" s="2" t="s">
        <v>10</v>
      </c>
      <c r="F1743" s="2" t="s">
        <v>11</v>
      </c>
      <c r="G1743">
        <v>3.06</v>
      </c>
      <c r="H1743" s="2" t="s">
        <v>12</v>
      </c>
    </row>
    <row r="1744" spans="1:8" x14ac:dyDescent="0.3">
      <c r="A1744" s="1">
        <v>0.52767361111112521</v>
      </c>
      <c r="B1744" s="2" t="s">
        <v>34</v>
      </c>
      <c r="C1744" s="2" t="s">
        <v>8</v>
      </c>
      <c r="D1744" s="2" t="s">
        <v>9</v>
      </c>
      <c r="E1744" s="2" t="s">
        <v>10</v>
      </c>
      <c r="F1744" s="2" t="s">
        <v>11</v>
      </c>
      <c r="G1744">
        <v>3.1</v>
      </c>
      <c r="H1744" s="2" t="s">
        <v>12</v>
      </c>
    </row>
    <row r="1745" spans="1:8" x14ac:dyDescent="0.3">
      <c r="A1745" s="1">
        <v>0.52773148148149562</v>
      </c>
      <c r="B1745" s="2" t="s">
        <v>34</v>
      </c>
      <c r="C1745" s="2" t="s">
        <v>8</v>
      </c>
      <c r="D1745" s="2" t="s">
        <v>9</v>
      </c>
      <c r="E1745" s="2" t="s">
        <v>10</v>
      </c>
      <c r="F1745" s="2" t="s">
        <v>11</v>
      </c>
      <c r="G1745">
        <v>3.06</v>
      </c>
      <c r="H1745" s="2" t="s">
        <v>12</v>
      </c>
    </row>
    <row r="1746" spans="1:8" x14ac:dyDescent="0.3">
      <c r="A1746" s="1">
        <v>0.52777777777779189</v>
      </c>
      <c r="B1746" s="2" t="s">
        <v>34</v>
      </c>
      <c r="C1746" s="2" t="s">
        <v>8</v>
      </c>
      <c r="D1746" s="2" t="s">
        <v>9</v>
      </c>
      <c r="E1746" s="2" t="s">
        <v>10</v>
      </c>
      <c r="F1746" s="2" t="s">
        <v>11</v>
      </c>
      <c r="G1746">
        <v>3.04</v>
      </c>
      <c r="H1746" s="2" t="s">
        <v>12</v>
      </c>
    </row>
    <row r="1747" spans="1:8" x14ac:dyDescent="0.3">
      <c r="A1747" s="1">
        <v>0.52783564814816231</v>
      </c>
      <c r="B1747" s="2" t="s">
        <v>34</v>
      </c>
      <c r="C1747" s="2" t="s">
        <v>8</v>
      </c>
      <c r="D1747" s="2" t="s">
        <v>9</v>
      </c>
      <c r="E1747" s="2" t="s">
        <v>10</v>
      </c>
      <c r="F1747" s="2" t="s">
        <v>11</v>
      </c>
      <c r="G1747">
        <v>3.05</v>
      </c>
      <c r="H1747" s="2" t="s">
        <v>12</v>
      </c>
    </row>
    <row r="1748" spans="1:8" x14ac:dyDescent="0.3">
      <c r="A1748" s="1">
        <v>0.52788194444445857</v>
      </c>
      <c r="B1748" s="2" t="s">
        <v>34</v>
      </c>
      <c r="C1748" s="2" t="s">
        <v>8</v>
      </c>
      <c r="D1748" s="2" t="s">
        <v>9</v>
      </c>
      <c r="E1748" s="2" t="s">
        <v>10</v>
      </c>
      <c r="F1748" s="2" t="s">
        <v>11</v>
      </c>
      <c r="G1748">
        <v>3.1</v>
      </c>
      <c r="H1748" s="2" t="s">
        <v>12</v>
      </c>
    </row>
    <row r="1749" spans="1:8" x14ac:dyDescent="0.3">
      <c r="A1749" s="1">
        <v>0.52793981481482899</v>
      </c>
      <c r="B1749" s="2" t="s">
        <v>34</v>
      </c>
      <c r="C1749" s="2" t="s">
        <v>8</v>
      </c>
      <c r="D1749" s="2" t="s">
        <v>9</v>
      </c>
      <c r="E1749" s="2" t="s">
        <v>10</v>
      </c>
      <c r="F1749" s="2" t="s">
        <v>11</v>
      </c>
      <c r="G1749">
        <v>3.06</v>
      </c>
      <c r="H1749" s="2" t="s">
        <v>12</v>
      </c>
    </row>
    <row r="1750" spans="1:8" x14ac:dyDescent="0.3">
      <c r="A1750" s="1">
        <v>0.52798611111112526</v>
      </c>
      <c r="B1750" s="2" t="s">
        <v>34</v>
      </c>
      <c r="C1750" s="2" t="s">
        <v>8</v>
      </c>
      <c r="D1750" s="2" t="s">
        <v>9</v>
      </c>
      <c r="E1750" s="2" t="s">
        <v>10</v>
      </c>
      <c r="F1750" s="2" t="s">
        <v>11</v>
      </c>
      <c r="G1750">
        <v>3.09</v>
      </c>
      <c r="H1750" s="2" t="s">
        <v>12</v>
      </c>
    </row>
    <row r="1751" spans="1:8" x14ac:dyDescent="0.3">
      <c r="A1751" s="1">
        <v>0.52804398148149567</v>
      </c>
      <c r="B1751" s="2" t="s">
        <v>34</v>
      </c>
      <c r="C1751" s="2" t="s">
        <v>8</v>
      </c>
      <c r="D1751" s="2" t="s">
        <v>9</v>
      </c>
      <c r="E1751" s="2" t="s">
        <v>10</v>
      </c>
      <c r="F1751" s="2" t="s">
        <v>11</v>
      </c>
      <c r="G1751">
        <v>3.06</v>
      </c>
      <c r="H1751" s="2" t="s">
        <v>12</v>
      </c>
    </row>
    <row r="1752" spans="1:8" x14ac:dyDescent="0.3">
      <c r="A1752" s="1">
        <v>0.52809027777779194</v>
      </c>
      <c r="B1752" s="2" t="s">
        <v>34</v>
      </c>
      <c r="C1752" s="2" t="s">
        <v>8</v>
      </c>
      <c r="D1752" s="2" t="s">
        <v>9</v>
      </c>
      <c r="E1752" s="2" t="s">
        <v>10</v>
      </c>
      <c r="F1752" s="2" t="s">
        <v>11</v>
      </c>
      <c r="G1752">
        <v>3.08</v>
      </c>
      <c r="H1752" s="2" t="s">
        <v>12</v>
      </c>
    </row>
    <row r="1753" spans="1:8" x14ac:dyDescent="0.3">
      <c r="A1753" s="1">
        <v>0.52814814814816236</v>
      </c>
      <c r="B1753" s="2" t="s">
        <v>34</v>
      </c>
      <c r="C1753" s="2" t="s">
        <v>8</v>
      </c>
      <c r="D1753" s="2" t="s">
        <v>9</v>
      </c>
      <c r="E1753" s="2" t="s">
        <v>10</v>
      </c>
      <c r="F1753" s="2" t="s">
        <v>11</v>
      </c>
      <c r="G1753">
        <v>3.06</v>
      </c>
      <c r="H1753" s="2" t="s">
        <v>12</v>
      </c>
    </row>
    <row r="1754" spans="1:8" x14ac:dyDescent="0.3">
      <c r="A1754" s="1">
        <v>0.52819444444445862</v>
      </c>
      <c r="B1754" s="2" t="s">
        <v>34</v>
      </c>
      <c r="C1754" s="2" t="s">
        <v>8</v>
      </c>
      <c r="D1754" s="2" t="s">
        <v>9</v>
      </c>
      <c r="E1754" s="2" t="s">
        <v>10</v>
      </c>
      <c r="F1754" s="2" t="s">
        <v>11</v>
      </c>
      <c r="G1754">
        <v>3.07</v>
      </c>
      <c r="H1754" s="2" t="s">
        <v>12</v>
      </c>
    </row>
    <row r="1755" spans="1:8" x14ac:dyDescent="0.3">
      <c r="A1755" s="1">
        <v>0.52825231481482904</v>
      </c>
      <c r="B1755" s="2" t="s">
        <v>34</v>
      </c>
      <c r="C1755" s="2" t="s">
        <v>8</v>
      </c>
      <c r="D1755" s="2" t="s">
        <v>9</v>
      </c>
      <c r="E1755" s="2" t="s">
        <v>10</v>
      </c>
      <c r="F1755" s="2" t="s">
        <v>11</v>
      </c>
      <c r="G1755">
        <v>3.04</v>
      </c>
      <c r="H1755" s="2" t="s">
        <v>12</v>
      </c>
    </row>
    <row r="1756" spans="1:8" x14ac:dyDescent="0.3">
      <c r="A1756" s="1">
        <v>0.5282986111111253</v>
      </c>
      <c r="B1756" s="2" t="s">
        <v>34</v>
      </c>
      <c r="C1756" s="2" t="s">
        <v>8</v>
      </c>
      <c r="D1756" s="2" t="s">
        <v>9</v>
      </c>
      <c r="E1756" s="2" t="s">
        <v>10</v>
      </c>
      <c r="F1756" s="2" t="s">
        <v>11</v>
      </c>
      <c r="G1756">
        <v>3.06</v>
      </c>
      <c r="H1756" s="2" t="s">
        <v>12</v>
      </c>
    </row>
    <row r="1757" spans="1:8" x14ac:dyDescent="0.3">
      <c r="A1757" s="1">
        <v>0.52835648148149572</v>
      </c>
      <c r="B1757" s="2" t="s">
        <v>34</v>
      </c>
      <c r="C1757" s="2" t="s">
        <v>8</v>
      </c>
      <c r="D1757" s="2" t="s">
        <v>9</v>
      </c>
      <c r="E1757" s="2" t="s">
        <v>10</v>
      </c>
      <c r="F1757" s="2" t="s">
        <v>11</v>
      </c>
      <c r="G1757">
        <v>3.05</v>
      </c>
      <c r="H1757" s="2" t="s">
        <v>12</v>
      </c>
    </row>
    <row r="1758" spans="1:8" x14ac:dyDescent="0.3">
      <c r="A1758" s="1">
        <v>0.52840277777779199</v>
      </c>
      <c r="B1758" s="2" t="s">
        <v>34</v>
      </c>
      <c r="C1758" s="2" t="s">
        <v>8</v>
      </c>
      <c r="D1758" s="2" t="s">
        <v>9</v>
      </c>
      <c r="E1758" s="2" t="s">
        <v>10</v>
      </c>
      <c r="F1758" s="2" t="s">
        <v>11</v>
      </c>
      <c r="G1758">
        <v>3.05</v>
      </c>
      <c r="H1758" s="2" t="s">
        <v>12</v>
      </c>
    </row>
    <row r="1759" spans="1:8" x14ac:dyDescent="0.3">
      <c r="A1759" s="1">
        <v>0.5284606481481624</v>
      </c>
      <c r="B1759" s="2" t="s">
        <v>34</v>
      </c>
      <c r="C1759" s="2" t="s">
        <v>8</v>
      </c>
      <c r="D1759" s="2" t="s">
        <v>9</v>
      </c>
      <c r="E1759" s="2" t="s">
        <v>10</v>
      </c>
      <c r="F1759" s="2" t="s">
        <v>11</v>
      </c>
      <c r="G1759">
        <v>3.04</v>
      </c>
      <c r="H1759" s="2" t="s">
        <v>12</v>
      </c>
    </row>
    <row r="1760" spans="1:8" x14ac:dyDescent="0.3">
      <c r="A1760" s="1">
        <v>0.52850694444445867</v>
      </c>
      <c r="B1760" s="2" t="s">
        <v>34</v>
      </c>
      <c r="C1760" s="2" t="s">
        <v>8</v>
      </c>
      <c r="D1760" s="2" t="s">
        <v>9</v>
      </c>
      <c r="E1760" s="2" t="s">
        <v>10</v>
      </c>
      <c r="F1760" s="2" t="s">
        <v>11</v>
      </c>
      <c r="G1760">
        <v>2.99</v>
      </c>
      <c r="H1760" s="2" t="s">
        <v>12</v>
      </c>
    </row>
    <row r="1761" spans="1:8" x14ac:dyDescent="0.3">
      <c r="A1761" s="1">
        <v>0.52856481481482909</v>
      </c>
      <c r="B1761" s="2" t="s">
        <v>34</v>
      </c>
      <c r="C1761" s="2" t="s">
        <v>8</v>
      </c>
      <c r="D1761" s="2" t="s">
        <v>9</v>
      </c>
      <c r="E1761" s="2" t="s">
        <v>10</v>
      </c>
      <c r="F1761" s="2" t="s">
        <v>11</v>
      </c>
      <c r="G1761">
        <v>3.1</v>
      </c>
      <c r="H1761" s="2" t="s">
        <v>12</v>
      </c>
    </row>
    <row r="1762" spans="1:8" x14ac:dyDescent="0.3">
      <c r="A1762" s="1">
        <v>0.52861111111112535</v>
      </c>
      <c r="B1762" s="2" t="s">
        <v>34</v>
      </c>
      <c r="C1762" s="2" t="s">
        <v>8</v>
      </c>
      <c r="D1762" s="2" t="s">
        <v>9</v>
      </c>
      <c r="E1762" s="2" t="s">
        <v>10</v>
      </c>
      <c r="F1762" s="2" t="s">
        <v>11</v>
      </c>
      <c r="G1762">
        <v>3.0599999999999996</v>
      </c>
      <c r="H1762" s="2" t="s">
        <v>12</v>
      </c>
    </row>
    <row r="1763" spans="1:8" x14ac:dyDescent="0.3">
      <c r="A1763" s="1">
        <v>0.52866898148149577</v>
      </c>
      <c r="B1763" s="2" t="s">
        <v>34</v>
      </c>
      <c r="C1763" s="2" t="s">
        <v>8</v>
      </c>
      <c r="D1763" s="2" t="s">
        <v>9</v>
      </c>
      <c r="E1763" s="2" t="s">
        <v>10</v>
      </c>
      <c r="F1763" s="2" t="s">
        <v>11</v>
      </c>
      <c r="G1763">
        <v>3.05</v>
      </c>
      <c r="H1763" s="2" t="s">
        <v>12</v>
      </c>
    </row>
    <row r="1764" spans="1:8" x14ac:dyDescent="0.3">
      <c r="A1764" s="1">
        <v>0.52871527777779204</v>
      </c>
      <c r="B1764" s="2" t="s">
        <v>34</v>
      </c>
      <c r="C1764" s="2" t="s">
        <v>8</v>
      </c>
      <c r="D1764" s="2" t="s">
        <v>9</v>
      </c>
      <c r="E1764" s="2" t="s">
        <v>10</v>
      </c>
      <c r="F1764" s="2" t="s">
        <v>11</v>
      </c>
      <c r="G1764">
        <v>3.04</v>
      </c>
      <c r="H1764" s="2" t="s">
        <v>12</v>
      </c>
    </row>
    <row r="1765" spans="1:8" x14ac:dyDescent="0.3">
      <c r="A1765" s="1">
        <v>0.52877314814816245</v>
      </c>
      <c r="B1765" s="2" t="s">
        <v>34</v>
      </c>
      <c r="C1765" s="2" t="s">
        <v>8</v>
      </c>
      <c r="D1765" s="2" t="s">
        <v>9</v>
      </c>
      <c r="E1765" s="2" t="s">
        <v>10</v>
      </c>
      <c r="F1765" s="2" t="s">
        <v>11</v>
      </c>
      <c r="G1765">
        <v>3.05</v>
      </c>
      <c r="H1765" s="2" t="s">
        <v>12</v>
      </c>
    </row>
    <row r="1766" spans="1:8" x14ac:dyDescent="0.3">
      <c r="A1766" s="1">
        <v>0.52881944444445872</v>
      </c>
      <c r="B1766" s="2" t="s">
        <v>34</v>
      </c>
      <c r="C1766" s="2" t="s">
        <v>8</v>
      </c>
      <c r="D1766" s="2" t="s">
        <v>9</v>
      </c>
      <c r="E1766" s="2" t="s">
        <v>10</v>
      </c>
      <c r="F1766" s="2" t="s">
        <v>11</v>
      </c>
      <c r="G1766">
        <v>3.0599999999999996</v>
      </c>
      <c r="H1766" s="2" t="s">
        <v>12</v>
      </c>
    </row>
    <row r="1767" spans="1:8" x14ac:dyDescent="0.3">
      <c r="A1767" s="1">
        <v>0.52887731481482914</v>
      </c>
      <c r="B1767" s="2" t="s">
        <v>34</v>
      </c>
      <c r="C1767" s="2" t="s">
        <v>8</v>
      </c>
      <c r="D1767" s="2" t="s">
        <v>9</v>
      </c>
      <c r="E1767" s="2" t="s">
        <v>10</v>
      </c>
      <c r="F1767" s="2" t="s">
        <v>11</v>
      </c>
      <c r="G1767">
        <v>3.05</v>
      </c>
      <c r="H1767" s="2" t="s">
        <v>12</v>
      </c>
    </row>
    <row r="1768" spans="1:8" x14ac:dyDescent="0.3">
      <c r="A1768" s="1">
        <v>0.5289236111111254</v>
      </c>
      <c r="B1768" s="2" t="s">
        <v>34</v>
      </c>
      <c r="C1768" s="2" t="s">
        <v>8</v>
      </c>
      <c r="D1768" s="2" t="s">
        <v>9</v>
      </c>
      <c r="E1768" s="2" t="s">
        <v>10</v>
      </c>
      <c r="F1768" s="2" t="s">
        <v>11</v>
      </c>
      <c r="G1768">
        <v>3.0300000000000002</v>
      </c>
      <c r="H1768" s="2" t="s">
        <v>12</v>
      </c>
    </row>
    <row r="1769" spans="1:8" x14ac:dyDescent="0.3">
      <c r="A1769" s="1">
        <v>0.52898148148149582</v>
      </c>
      <c r="B1769" s="2" t="s">
        <v>34</v>
      </c>
      <c r="C1769" s="2" t="s">
        <v>8</v>
      </c>
      <c r="D1769" s="2" t="s">
        <v>9</v>
      </c>
      <c r="E1769" s="2" t="s">
        <v>10</v>
      </c>
      <c r="F1769" s="2" t="s">
        <v>11</v>
      </c>
      <c r="G1769">
        <v>3.05</v>
      </c>
      <c r="H1769" s="2" t="s">
        <v>12</v>
      </c>
    </row>
    <row r="1770" spans="1:8" x14ac:dyDescent="0.3">
      <c r="A1770" s="1">
        <v>0.52902777777779209</v>
      </c>
      <c r="B1770" s="2" t="s">
        <v>34</v>
      </c>
      <c r="C1770" s="2" t="s">
        <v>8</v>
      </c>
      <c r="D1770" s="2" t="s">
        <v>9</v>
      </c>
      <c r="E1770" s="2" t="s">
        <v>10</v>
      </c>
      <c r="F1770" s="2" t="s">
        <v>11</v>
      </c>
      <c r="G1770">
        <v>3.0599999999999996</v>
      </c>
      <c r="H1770" s="2" t="s">
        <v>12</v>
      </c>
    </row>
    <row r="1771" spans="1:8" x14ac:dyDescent="0.3">
      <c r="A1771" s="1">
        <v>0.5290856481481625</v>
      </c>
      <c r="B1771" s="2" t="s">
        <v>34</v>
      </c>
      <c r="C1771" s="2" t="s">
        <v>8</v>
      </c>
      <c r="D1771" s="2" t="s">
        <v>9</v>
      </c>
      <c r="E1771" s="2" t="s">
        <v>10</v>
      </c>
      <c r="F1771" s="2" t="s">
        <v>11</v>
      </c>
      <c r="G1771">
        <v>3.0399999999999996</v>
      </c>
      <c r="H1771" s="2" t="s">
        <v>12</v>
      </c>
    </row>
    <row r="1772" spans="1:8" x14ac:dyDescent="0.3">
      <c r="A1772" s="1">
        <v>0.52913194444445877</v>
      </c>
      <c r="B1772" s="2" t="s">
        <v>34</v>
      </c>
      <c r="C1772" s="2" t="s">
        <v>8</v>
      </c>
      <c r="D1772" s="2" t="s">
        <v>9</v>
      </c>
      <c r="E1772" s="2" t="s">
        <v>10</v>
      </c>
      <c r="F1772" s="2" t="s">
        <v>11</v>
      </c>
      <c r="G1772">
        <v>3.04</v>
      </c>
      <c r="H1772" s="2" t="s">
        <v>12</v>
      </c>
    </row>
    <row r="1773" spans="1:8" x14ac:dyDescent="0.3">
      <c r="A1773" s="1">
        <v>0.52918981481482918</v>
      </c>
      <c r="B1773" s="2" t="s">
        <v>34</v>
      </c>
      <c r="C1773" s="2" t="s">
        <v>8</v>
      </c>
      <c r="D1773" s="2" t="s">
        <v>9</v>
      </c>
      <c r="E1773" s="2" t="s">
        <v>10</v>
      </c>
      <c r="F1773" s="2" t="s">
        <v>11</v>
      </c>
      <c r="G1773">
        <v>3.0599999999999996</v>
      </c>
      <c r="H1773" s="2" t="s">
        <v>12</v>
      </c>
    </row>
    <row r="1774" spans="1:8" x14ac:dyDescent="0.3">
      <c r="A1774" s="1">
        <v>0.52923611111112545</v>
      </c>
      <c r="B1774" s="2" t="s">
        <v>34</v>
      </c>
      <c r="C1774" s="2" t="s">
        <v>8</v>
      </c>
      <c r="D1774" s="2" t="s">
        <v>9</v>
      </c>
      <c r="E1774" s="2" t="s">
        <v>10</v>
      </c>
      <c r="F1774" s="2" t="s">
        <v>11</v>
      </c>
      <c r="G1774">
        <v>3.07</v>
      </c>
      <c r="H1774" s="2" t="s">
        <v>12</v>
      </c>
    </row>
    <row r="1775" spans="1:8" x14ac:dyDescent="0.3">
      <c r="A1775" s="1">
        <v>0.52929398148149587</v>
      </c>
      <c r="B1775" s="2" t="s">
        <v>34</v>
      </c>
      <c r="C1775" s="2" t="s">
        <v>8</v>
      </c>
      <c r="D1775" s="2" t="s">
        <v>9</v>
      </c>
      <c r="E1775" s="2" t="s">
        <v>10</v>
      </c>
      <c r="F1775" s="2" t="s">
        <v>11</v>
      </c>
      <c r="G1775">
        <v>3.0799999999999996</v>
      </c>
      <c r="H1775" s="2" t="s">
        <v>12</v>
      </c>
    </row>
    <row r="1776" spans="1:8" x14ac:dyDescent="0.3">
      <c r="A1776" s="1">
        <v>0.52934027777779213</v>
      </c>
      <c r="B1776" s="2" t="s">
        <v>34</v>
      </c>
      <c r="C1776" s="2" t="s">
        <v>8</v>
      </c>
      <c r="D1776" s="2" t="s">
        <v>9</v>
      </c>
      <c r="E1776" s="2" t="s">
        <v>10</v>
      </c>
      <c r="F1776" s="2" t="s">
        <v>11</v>
      </c>
      <c r="G1776">
        <v>3</v>
      </c>
      <c r="H1776" s="2" t="s">
        <v>12</v>
      </c>
    </row>
    <row r="1777" spans="1:8" x14ac:dyDescent="0.3">
      <c r="A1777" s="1">
        <v>0.52939814814816255</v>
      </c>
      <c r="B1777" s="2" t="s">
        <v>34</v>
      </c>
      <c r="C1777" s="2" t="s">
        <v>8</v>
      </c>
      <c r="D1777" s="2" t="s">
        <v>9</v>
      </c>
      <c r="E1777" s="2" t="s">
        <v>10</v>
      </c>
      <c r="F1777" s="2" t="s">
        <v>11</v>
      </c>
      <c r="G1777">
        <v>3.07</v>
      </c>
      <c r="H1777" s="2" t="s">
        <v>12</v>
      </c>
    </row>
    <row r="1778" spans="1:8" x14ac:dyDescent="0.3">
      <c r="A1778" s="1">
        <v>0.52944444444445882</v>
      </c>
      <c r="B1778" s="2" t="s">
        <v>34</v>
      </c>
      <c r="C1778" s="2" t="s">
        <v>8</v>
      </c>
      <c r="D1778" s="2" t="s">
        <v>9</v>
      </c>
      <c r="E1778" s="2" t="s">
        <v>10</v>
      </c>
      <c r="F1778" s="2" t="s">
        <v>11</v>
      </c>
      <c r="G1778">
        <v>3</v>
      </c>
      <c r="H1778" s="2" t="s">
        <v>12</v>
      </c>
    </row>
    <row r="1779" spans="1:8" x14ac:dyDescent="0.3">
      <c r="A1779" s="1">
        <v>0.52950231481482923</v>
      </c>
      <c r="B1779" s="2" t="s">
        <v>34</v>
      </c>
      <c r="C1779" s="2" t="s">
        <v>8</v>
      </c>
      <c r="D1779" s="2" t="s">
        <v>9</v>
      </c>
      <c r="E1779" s="2" t="s">
        <v>10</v>
      </c>
      <c r="F1779" s="2" t="s">
        <v>11</v>
      </c>
      <c r="G1779">
        <v>3.0599999999999996</v>
      </c>
      <c r="H1779" s="2" t="s">
        <v>12</v>
      </c>
    </row>
    <row r="1780" spans="1:8" x14ac:dyDescent="0.3">
      <c r="A1780" s="1">
        <v>0.5295486111111255</v>
      </c>
      <c r="B1780" s="2" t="s">
        <v>34</v>
      </c>
      <c r="C1780" s="2" t="s">
        <v>8</v>
      </c>
      <c r="D1780" s="2" t="s">
        <v>9</v>
      </c>
      <c r="E1780" s="2" t="s">
        <v>10</v>
      </c>
      <c r="F1780" s="2" t="s">
        <v>11</v>
      </c>
      <c r="G1780">
        <v>3.04</v>
      </c>
      <c r="H1780" s="2" t="s">
        <v>12</v>
      </c>
    </row>
    <row r="1781" spans="1:8" x14ac:dyDescent="0.3">
      <c r="A1781" s="1">
        <v>0.52960648148149592</v>
      </c>
      <c r="B1781" s="2" t="s">
        <v>34</v>
      </c>
      <c r="C1781" s="2" t="s">
        <v>8</v>
      </c>
      <c r="D1781" s="2" t="s">
        <v>9</v>
      </c>
      <c r="E1781" s="2" t="s">
        <v>10</v>
      </c>
      <c r="F1781" s="2" t="s">
        <v>11</v>
      </c>
      <c r="G1781">
        <v>3.05</v>
      </c>
      <c r="H1781" s="2" t="s">
        <v>12</v>
      </c>
    </row>
    <row r="1782" spans="1:8" x14ac:dyDescent="0.3">
      <c r="A1782" s="1">
        <v>0.52965277777779218</v>
      </c>
      <c r="B1782" s="2" t="s">
        <v>34</v>
      </c>
      <c r="C1782" s="2" t="s">
        <v>8</v>
      </c>
      <c r="D1782" s="2" t="s">
        <v>9</v>
      </c>
      <c r="E1782" s="2" t="s">
        <v>10</v>
      </c>
      <c r="F1782" s="2" t="s">
        <v>11</v>
      </c>
      <c r="G1782">
        <v>3.0599999999999996</v>
      </c>
      <c r="H1782" s="2" t="s">
        <v>12</v>
      </c>
    </row>
    <row r="1783" spans="1:8" x14ac:dyDescent="0.3">
      <c r="A1783" s="1">
        <v>0.5297106481481626</v>
      </c>
      <c r="B1783" s="2" t="s">
        <v>34</v>
      </c>
      <c r="C1783" s="2" t="s">
        <v>8</v>
      </c>
      <c r="D1783" s="2" t="s">
        <v>9</v>
      </c>
      <c r="E1783" s="2" t="s">
        <v>10</v>
      </c>
      <c r="F1783" s="2" t="s">
        <v>11</v>
      </c>
      <c r="G1783">
        <v>3.07</v>
      </c>
      <c r="H1783" s="2" t="s">
        <v>12</v>
      </c>
    </row>
    <row r="1784" spans="1:8" x14ac:dyDescent="0.3">
      <c r="A1784" s="1">
        <v>0.52975694444445887</v>
      </c>
      <c r="B1784" s="2" t="s">
        <v>34</v>
      </c>
      <c r="C1784" s="2" t="s">
        <v>8</v>
      </c>
      <c r="D1784" s="2" t="s">
        <v>9</v>
      </c>
      <c r="E1784" s="2" t="s">
        <v>10</v>
      </c>
      <c r="F1784" s="2" t="s">
        <v>11</v>
      </c>
      <c r="G1784">
        <v>3.06</v>
      </c>
      <c r="H1784" s="2" t="s">
        <v>12</v>
      </c>
    </row>
    <row r="1785" spans="1:8" x14ac:dyDescent="0.3">
      <c r="A1785" s="1">
        <v>0.52981481481482928</v>
      </c>
      <c r="B1785" s="2" t="s">
        <v>34</v>
      </c>
      <c r="C1785" s="2" t="s">
        <v>8</v>
      </c>
      <c r="D1785" s="2" t="s">
        <v>9</v>
      </c>
      <c r="E1785" s="2" t="s">
        <v>10</v>
      </c>
      <c r="F1785" s="2" t="s">
        <v>11</v>
      </c>
      <c r="G1785">
        <v>3.0399999999999996</v>
      </c>
      <c r="H1785" s="2" t="s">
        <v>12</v>
      </c>
    </row>
    <row r="1786" spans="1:8" x14ac:dyDescent="0.3">
      <c r="A1786" s="1">
        <v>0.52986111111112555</v>
      </c>
      <c r="B1786" s="2" t="s">
        <v>34</v>
      </c>
      <c r="C1786" s="2" t="s">
        <v>8</v>
      </c>
      <c r="D1786" s="2" t="s">
        <v>9</v>
      </c>
      <c r="E1786" s="2" t="s">
        <v>10</v>
      </c>
      <c r="F1786" s="2" t="s">
        <v>11</v>
      </c>
      <c r="G1786">
        <v>3.07</v>
      </c>
      <c r="H1786" s="2" t="s">
        <v>12</v>
      </c>
    </row>
    <row r="1787" spans="1:8" x14ac:dyDescent="0.3">
      <c r="A1787" s="1">
        <v>0.52991898148149597</v>
      </c>
      <c r="B1787" s="2" t="s">
        <v>34</v>
      </c>
      <c r="C1787" s="2" t="s">
        <v>8</v>
      </c>
      <c r="D1787" s="2" t="s">
        <v>9</v>
      </c>
      <c r="E1787" s="2" t="s">
        <v>10</v>
      </c>
      <c r="F1787" s="2" t="s">
        <v>11</v>
      </c>
      <c r="G1787">
        <v>3</v>
      </c>
      <c r="H1787" s="2" t="s">
        <v>12</v>
      </c>
    </row>
    <row r="1788" spans="1:8" x14ac:dyDescent="0.3">
      <c r="A1788" s="1">
        <v>0.52996527777779223</v>
      </c>
      <c r="B1788" s="2" t="s">
        <v>34</v>
      </c>
      <c r="C1788" s="2" t="s">
        <v>8</v>
      </c>
      <c r="D1788" s="2" t="s">
        <v>9</v>
      </c>
      <c r="E1788" s="2" t="s">
        <v>10</v>
      </c>
      <c r="F1788" s="2" t="s">
        <v>11</v>
      </c>
      <c r="G1788">
        <v>3.0300000000000002</v>
      </c>
      <c r="H1788" s="2" t="s">
        <v>12</v>
      </c>
    </row>
    <row r="1789" spans="1:8" x14ac:dyDescent="0.3">
      <c r="A1789" s="1">
        <v>0.53002314814816265</v>
      </c>
      <c r="B1789" s="2" t="s">
        <v>34</v>
      </c>
      <c r="C1789" s="2" t="s">
        <v>8</v>
      </c>
      <c r="D1789" s="2" t="s">
        <v>9</v>
      </c>
      <c r="E1789" s="2" t="s">
        <v>10</v>
      </c>
      <c r="F1789" s="2" t="s">
        <v>11</v>
      </c>
      <c r="G1789">
        <v>3.0399999999999996</v>
      </c>
      <c r="H1789" s="2" t="s">
        <v>12</v>
      </c>
    </row>
    <row r="1790" spans="1:8" x14ac:dyDescent="0.3">
      <c r="A1790" s="1">
        <v>0.53006944444445891</v>
      </c>
      <c r="B1790" s="2" t="s">
        <v>34</v>
      </c>
      <c r="C1790" s="2" t="s">
        <v>8</v>
      </c>
      <c r="D1790" s="2" t="s">
        <v>9</v>
      </c>
      <c r="E1790" s="2" t="s">
        <v>10</v>
      </c>
      <c r="F1790" s="2" t="s">
        <v>11</v>
      </c>
      <c r="G1790">
        <v>3.0399999999999996</v>
      </c>
      <c r="H1790" s="2" t="s">
        <v>12</v>
      </c>
    </row>
    <row r="1791" spans="1:8" x14ac:dyDescent="0.3">
      <c r="A1791" s="1">
        <v>0.53012731481482933</v>
      </c>
      <c r="B1791" s="2" t="s">
        <v>34</v>
      </c>
      <c r="C1791" s="2" t="s">
        <v>8</v>
      </c>
      <c r="D1791" s="2" t="s">
        <v>9</v>
      </c>
      <c r="E1791" s="2" t="s">
        <v>10</v>
      </c>
      <c r="F1791" s="2" t="s">
        <v>11</v>
      </c>
      <c r="G1791">
        <v>3.03</v>
      </c>
      <c r="H1791" s="2" t="s">
        <v>12</v>
      </c>
    </row>
    <row r="1792" spans="1:8" x14ac:dyDescent="0.3">
      <c r="A1792" s="1">
        <v>0.5301736111111256</v>
      </c>
      <c r="B1792" s="2" t="s">
        <v>34</v>
      </c>
      <c r="C1792" s="2" t="s">
        <v>8</v>
      </c>
      <c r="D1792" s="2" t="s">
        <v>9</v>
      </c>
      <c r="E1792" s="2" t="s">
        <v>10</v>
      </c>
      <c r="F1792" s="2" t="s">
        <v>11</v>
      </c>
      <c r="G1792">
        <v>3.0300000000000002</v>
      </c>
      <c r="H1792" s="2" t="s">
        <v>12</v>
      </c>
    </row>
    <row r="1793" spans="1:8" x14ac:dyDescent="0.3">
      <c r="A1793" s="1">
        <v>0.53023148148149601</v>
      </c>
      <c r="B1793" s="2" t="s">
        <v>34</v>
      </c>
      <c r="C1793" s="2" t="s">
        <v>8</v>
      </c>
      <c r="D1793" s="2" t="s">
        <v>9</v>
      </c>
      <c r="E1793" s="2" t="s">
        <v>10</v>
      </c>
      <c r="F1793" s="2" t="s">
        <v>11</v>
      </c>
      <c r="G1793">
        <v>3.0399999999999996</v>
      </c>
      <c r="H1793" s="2" t="s">
        <v>12</v>
      </c>
    </row>
    <row r="1794" spans="1:8" x14ac:dyDescent="0.3">
      <c r="A1794" s="1">
        <v>0.53027777777779228</v>
      </c>
      <c r="B1794" s="2" t="s">
        <v>34</v>
      </c>
      <c r="C1794" s="2" t="s">
        <v>8</v>
      </c>
      <c r="D1794" s="2" t="s">
        <v>9</v>
      </c>
      <c r="E1794" s="2" t="s">
        <v>10</v>
      </c>
      <c r="F1794" s="2" t="s">
        <v>11</v>
      </c>
      <c r="G1794">
        <v>3.05</v>
      </c>
      <c r="H1794" s="2" t="s">
        <v>12</v>
      </c>
    </row>
    <row r="1795" spans="1:8" x14ac:dyDescent="0.3">
      <c r="A1795" s="1">
        <v>0.5303356481481627</v>
      </c>
      <c r="B1795" s="2" t="s">
        <v>34</v>
      </c>
      <c r="C1795" s="2" t="s">
        <v>8</v>
      </c>
      <c r="D1795" s="2" t="s">
        <v>9</v>
      </c>
      <c r="E1795" s="2" t="s">
        <v>10</v>
      </c>
      <c r="F1795" s="2" t="s">
        <v>11</v>
      </c>
      <c r="G1795">
        <v>3</v>
      </c>
      <c r="H1795" s="2" t="s">
        <v>12</v>
      </c>
    </row>
    <row r="1796" spans="1:8" x14ac:dyDescent="0.3">
      <c r="A1796" s="1">
        <v>0.53038194444445896</v>
      </c>
      <c r="B1796" s="2" t="s">
        <v>34</v>
      </c>
      <c r="C1796" s="2" t="s">
        <v>8</v>
      </c>
      <c r="D1796" s="2" t="s">
        <v>9</v>
      </c>
      <c r="E1796" s="2" t="s">
        <v>10</v>
      </c>
      <c r="F1796" s="2" t="s">
        <v>11</v>
      </c>
      <c r="G1796">
        <v>3.0300000000000002</v>
      </c>
      <c r="H1796" s="2" t="s">
        <v>12</v>
      </c>
    </row>
    <row r="1797" spans="1:8" x14ac:dyDescent="0.3">
      <c r="A1797" s="1">
        <v>0.53043981481482938</v>
      </c>
      <c r="B1797" s="2" t="s">
        <v>34</v>
      </c>
      <c r="C1797" s="2" t="s">
        <v>8</v>
      </c>
      <c r="D1797" s="2" t="s">
        <v>9</v>
      </c>
      <c r="E1797" s="2" t="s">
        <v>10</v>
      </c>
      <c r="F1797" s="2" t="s">
        <v>11</v>
      </c>
      <c r="G1797">
        <v>3.0399999999999996</v>
      </c>
      <c r="H1797" s="2" t="s">
        <v>12</v>
      </c>
    </row>
    <row r="1798" spans="1:8" x14ac:dyDescent="0.3">
      <c r="A1798" s="1">
        <v>0.53048611111112565</v>
      </c>
      <c r="B1798" s="2" t="s">
        <v>34</v>
      </c>
      <c r="C1798" s="2" t="s">
        <v>8</v>
      </c>
      <c r="D1798" s="2" t="s">
        <v>9</v>
      </c>
      <c r="E1798" s="2" t="s">
        <v>10</v>
      </c>
      <c r="F1798" s="2" t="s">
        <v>11</v>
      </c>
      <c r="G1798">
        <v>3.0399999999999996</v>
      </c>
      <c r="H1798" s="2" t="s">
        <v>12</v>
      </c>
    </row>
    <row r="1799" spans="1:8" x14ac:dyDescent="0.3">
      <c r="A1799" s="1">
        <v>0.53054398148149606</v>
      </c>
      <c r="B1799" s="2" t="s">
        <v>34</v>
      </c>
      <c r="C1799" s="2" t="s">
        <v>8</v>
      </c>
      <c r="D1799" s="2" t="s">
        <v>9</v>
      </c>
      <c r="E1799" s="2" t="s">
        <v>10</v>
      </c>
      <c r="F1799" s="2" t="s">
        <v>11</v>
      </c>
      <c r="G1799">
        <v>3.03</v>
      </c>
      <c r="H1799" s="2" t="s">
        <v>12</v>
      </c>
    </row>
    <row r="1800" spans="1:8" x14ac:dyDescent="0.3">
      <c r="A1800" s="1">
        <v>0.53059027777779233</v>
      </c>
      <c r="B1800" s="2" t="s">
        <v>34</v>
      </c>
      <c r="C1800" s="2" t="s">
        <v>8</v>
      </c>
      <c r="D1800" s="2" t="s">
        <v>9</v>
      </c>
      <c r="E1800" s="2" t="s">
        <v>10</v>
      </c>
      <c r="F1800" s="2" t="s">
        <v>11</v>
      </c>
      <c r="G1800">
        <v>3.0300000000000002</v>
      </c>
      <c r="H1800" s="2" t="s">
        <v>12</v>
      </c>
    </row>
    <row r="1801" spans="1:8" x14ac:dyDescent="0.3">
      <c r="A1801" s="1">
        <v>0.53064814814816275</v>
      </c>
      <c r="B1801" s="2" t="s">
        <v>34</v>
      </c>
      <c r="C1801" s="2" t="s">
        <v>8</v>
      </c>
      <c r="D1801" s="2" t="s">
        <v>9</v>
      </c>
      <c r="E1801" s="2" t="s">
        <v>10</v>
      </c>
      <c r="F1801" s="2" t="s">
        <v>11</v>
      </c>
      <c r="G1801">
        <v>3.0399999999999996</v>
      </c>
      <c r="H1801" s="2" t="s">
        <v>12</v>
      </c>
    </row>
    <row r="1802" spans="1:8" x14ac:dyDescent="0.3">
      <c r="A1802" s="1">
        <v>0.53069444444445901</v>
      </c>
      <c r="B1802" s="2" t="s">
        <v>34</v>
      </c>
      <c r="C1802" s="2" t="s">
        <v>8</v>
      </c>
      <c r="D1802" s="2" t="s">
        <v>9</v>
      </c>
      <c r="E1802" s="2" t="s">
        <v>10</v>
      </c>
      <c r="F1802" s="2" t="s">
        <v>11</v>
      </c>
      <c r="G1802">
        <v>3.05</v>
      </c>
      <c r="H1802" s="2" t="s">
        <v>12</v>
      </c>
    </row>
    <row r="1803" spans="1:8" x14ac:dyDescent="0.3">
      <c r="A1803" s="1">
        <v>0.53075231481482943</v>
      </c>
      <c r="B1803" s="2" t="s">
        <v>34</v>
      </c>
      <c r="C1803" s="2" t="s">
        <v>8</v>
      </c>
      <c r="D1803" s="2" t="s">
        <v>9</v>
      </c>
      <c r="E1803" s="2" t="s">
        <v>10</v>
      </c>
      <c r="F1803" s="2" t="s">
        <v>11</v>
      </c>
      <c r="G1803">
        <v>3.05</v>
      </c>
      <c r="H1803" s="2" t="s">
        <v>12</v>
      </c>
    </row>
    <row r="1804" spans="1:8" x14ac:dyDescent="0.3">
      <c r="A1804" s="1">
        <v>0.5307986111111257</v>
      </c>
      <c r="B1804" s="2" t="s">
        <v>34</v>
      </c>
      <c r="C1804" s="2" t="s">
        <v>8</v>
      </c>
      <c r="D1804" s="2" t="s">
        <v>9</v>
      </c>
      <c r="E1804" s="2" t="s">
        <v>10</v>
      </c>
      <c r="F1804" s="2" t="s">
        <v>11</v>
      </c>
      <c r="G1804">
        <v>3.0100000000000002</v>
      </c>
      <c r="H1804" s="2" t="s">
        <v>12</v>
      </c>
    </row>
    <row r="1805" spans="1:8" x14ac:dyDescent="0.3">
      <c r="A1805" s="1">
        <v>0.53085648148149611</v>
      </c>
      <c r="B1805" s="2" t="s">
        <v>34</v>
      </c>
      <c r="C1805" s="2" t="s">
        <v>8</v>
      </c>
      <c r="D1805" s="2" t="s">
        <v>9</v>
      </c>
      <c r="E1805" s="2" t="s">
        <v>10</v>
      </c>
      <c r="F1805" s="2" t="s">
        <v>11</v>
      </c>
      <c r="G1805">
        <v>3.03</v>
      </c>
      <c r="H1805" s="2" t="s">
        <v>12</v>
      </c>
    </row>
    <row r="1806" spans="1:8" x14ac:dyDescent="0.3">
      <c r="A1806" s="1">
        <v>0.53090277777779238</v>
      </c>
      <c r="B1806" s="2" t="s">
        <v>34</v>
      </c>
      <c r="C1806" s="2" t="s">
        <v>8</v>
      </c>
      <c r="D1806" s="2" t="s">
        <v>9</v>
      </c>
      <c r="E1806" s="2" t="s">
        <v>10</v>
      </c>
      <c r="F1806" s="2" t="s">
        <v>11</v>
      </c>
      <c r="G1806">
        <v>3.03</v>
      </c>
      <c r="H1806" s="2" t="s">
        <v>12</v>
      </c>
    </row>
    <row r="1807" spans="1:8" x14ac:dyDescent="0.3">
      <c r="A1807" s="1">
        <v>0.53096064814816279</v>
      </c>
      <c r="B1807" s="2" t="s">
        <v>34</v>
      </c>
      <c r="C1807" s="2" t="s">
        <v>8</v>
      </c>
      <c r="D1807" s="2" t="s">
        <v>9</v>
      </c>
      <c r="E1807" s="2" t="s">
        <v>10</v>
      </c>
      <c r="F1807" s="2" t="s">
        <v>11</v>
      </c>
      <c r="G1807">
        <v>3.0199999999999996</v>
      </c>
      <c r="H1807" s="2" t="s">
        <v>12</v>
      </c>
    </row>
    <row r="1808" spans="1:8" x14ac:dyDescent="0.3">
      <c r="A1808" s="1">
        <v>0.53100694444445906</v>
      </c>
      <c r="B1808" s="2" t="s">
        <v>34</v>
      </c>
      <c r="C1808" s="2" t="s">
        <v>8</v>
      </c>
      <c r="D1808" s="2" t="s">
        <v>9</v>
      </c>
      <c r="E1808" s="2" t="s">
        <v>10</v>
      </c>
      <c r="F1808" s="2" t="s">
        <v>11</v>
      </c>
      <c r="G1808">
        <v>3.02</v>
      </c>
      <c r="H1808" s="2" t="s">
        <v>12</v>
      </c>
    </row>
    <row r="1809" spans="1:8" x14ac:dyDescent="0.3">
      <c r="A1809" s="1">
        <v>0.53106481481482948</v>
      </c>
      <c r="B1809" s="2" t="s">
        <v>34</v>
      </c>
      <c r="C1809" s="2" t="s">
        <v>8</v>
      </c>
      <c r="D1809" s="2" t="s">
        <v>9</v>
      </c>
      <c r="E1809" s="2" t="s">
        <v>10</v>
      </c>
      <c r="F1809" s="2" t="s">
        <v>11</v>
      </c>
      <c r="G1809">
        <v>2.9899999999999998</v>
      </c>
      <c r="H1809" s="2" t="s">
        <v>12</v>
      </c>
    </row>
    <row r="1810" spans="1:8" x14ac:dyDescent="0.3">
      <c r="A1810" s="1">
        <v>0.53111111111112574</v>
      </c>
      <c r="B1810" s="2" t="s">
        <v>34</v>
      </c>
      <c r="C1810" s="2" t="s">
        <v>8</v>
      </c>
      <c r="D1810" s="2" t="s">
        <v>9</v>
      </c>
      <c r="E1810" s="2" t="s">
        <v>10</v>
      </c>
      <c r="F1810" s="2" t="s">
        <v>11</v>
      </c>
      <c r="G1810">
        <v>3.0199999999999996</v>
      </c>
      <c r="H1810" s="2" t="s">
        <v>12</v>
      </c>
    </row>
    <row r="1811" spans="1:8" x14ac:dyDescent="0.3">
      <c r="A1811" s="1">
        <v>0.53116898148149616</v>
      </c>
      <c r="B1811" s="2" t="s">
        <v>34</v>
      </c>
      <c r="C1811" s="2" t="s">
        <v>8</v>
      </c>
      <c r="D1811" s="2" t="s">
        <v>9</v>
      </c>
      <c r="E1811" s="2" t="s">
        <v>10</v>
      </c>
      <c r="F1811" s="2" t="s">
        <v>11</v>
      </c>
      <c r="G1811">
        <v>3</v>
      </c>
      <c r="H1811" s="2" t="s">
        <v>12</v>
      </c>
    </row>
    <row r="1812" spans="1:8" x14ac:dyDescent="0.3">
      <c r="A1812" s="1">
        <v>0.53121527777779243</v>
      </c>
      <c r="B1812" s="2" t="s">
        <v>34</v>
      </c>
      <c r="C1812" s="2" t="s">
        <v>8</v>
      </c>
      <c r="D1812" s="2" t="s">
        <v>9</v>
      </c>
      <c r="E1812" s="2" t="s">
        <v>10</v>
      </c>
      <c r="F1812" s="2" t="s">
        <v>11</v>
      </c>
      <c r="G1812">
        <v>3</v>
      </c>
      <c r="H1812" s="2" t="s">
        <v>12</v>
      </c>
    </row>
    <row r="1813" spans="1:8" x14ac:dyDescent="0.3">
      <c r="A1813" s="1">
        <v>0.53127314814816284</v>
      </c>
      <c r="B1813" s="2" t="s">
        <v>34</v>
      </c>
      <c r="C1813" s="2" t="s">
        <v>8</v>
      </c>
      <c r="D1813" s="2" t="s">
        <v>9</v>
      </c>
      <c r="E1813" s="2" t="s">
        <v>10</v>
      </c>
      <c r="F1813" s="2" t="s">
        <v>11</v>
      </c>
      <c r="G1813">
        <v>3.0399999999999996</v>
      </c>
      <c r="H1813" s="2" t="s">
        <v>12</v>
      </c>
    </row>
    <row r="1814" spans="1:8" x14ac:dyDescent="0.3">
      <c r="A1814" s="1">
        <v>0.53131944444445911</v>
      </c>
      <c r="B1814" s="2" t="s">
        <v>34</v>
      </c>
      <c r="C1814" s="2" t="s">
        <v>8</v>
      </c>
      <c r="D1814" s="2" t="s">
        <v>9</v>
      </c>
      <c r="E1814" s="2" t="s">
        <v>10</v>
      </c>
      <c r="F1814" s="2" t="s">
        <v>11</v>
      </c>
      <c r="G1814">
        <v>3.0399999999999996</v>
      </c>
      <c r="H1814" s="2" t="s">
        <v>12</v>
      </c>
    </row>
    <row r="1815" spans="1:8" x14ac:dyDescent="0.3">
      <c r="A1815" s="1">
        <v>0.53137731481482953</v>
      </c>
      <c r="B1815" s="2" t="s">
        <v>34</v>
      </c>
      <c r="C1815" s="2" t="s">
        <v>8</v>
      </c>
      <c r="D1815" s="2" t="s">
        <v>9</v>
      </c>
      <c r="E1815" s="2" t="s">
        <v>10</v>
      </c>
      <c r="F1815" s="2" t="s">
        <v>11</v>
      </c>
      <c r="G1815">
        <v>3.03</v>
      </c>
      <c r="H1815" s="2" t="s">
        <v>12</v>
      </c>
    </row>
    <row r="1816" spans="1:8" x14ac:dyDescent="0.3">
      <c r="A1816" s="1">
        <v>0.53142361111112579</v>
      </c>
      <c r="B1816" s="2" t="s">
        <v>34</v>
      </c>
      <c r="C1816" s="2" t="s">
        <v>8</v>
      </c>
      <c r="D1816" s="2" t="s">
        <v>9</v>
      </c>
      <c r="E1816" s="2" t="s">
        <v>10</v>
      </c>
      <c r="F1816" s="2" t="s">
        <v>11</v>
      </c>
      <c r="G1816">
        <v>3.0100000000000002</v>
      </c>
      <c r="H1816" s="2" t="s">
        <v>12</v>
      </c>
    </row>
    <row r="1817" spans="1:8" x14ac:dyDescent="0.3">
      <c r="A1817" s="1">
        <v>0.53148148148149621</v>
      </c>
      <c r="B1817" s="2" t="s">
        <v>34</v>
      </c>
      <c r="C1817" s="2" t="s">
        <v>8</v>
      </c>
      <c r="D1817" s="2" t="s">
        <v>9</v>
      </c>
      <c r="E1817" s="2" t="s">
        <v>10</v>
      </c>
      <c r="F1817" s="2" t="s">
        <v>11</v>
      </c>
      <c r="G1817">
        <v>3.0199999999999996</v>
      </c>
      <c r="H1817" s="2" t="s">
        <v>12</v>
      </c>
    </row>
    <row r="1818" spans="1:8" x14ac:dyDescent="0.3">
      <c r="A1818" s="1">
        <v>0.53152777777779248</v>
      </c>
      <c r="B1818" s="2" t="s">
        <v>34</v>
      </c>
      <c r="C1818" s="2" t="s">
        <v>8</v>
      </c>
      <c r="D1818" s="2" t="s">
        <v>9</v>
      </c>
      <c r="E1818" s="2" t="s">
        <v>10</v>
      </c>
      <c r="F1818" s="2" t="s">
        <v>11</v>
      </c>
      <c r="G1818">
        <v>3.0199999999999996</v>
      </c>
      <c r="H1818" s="2" t="s">
        <v>12</v>
      </c>
    </row>
    <row r="1819" spans="1:8" x14ac:dyDescent="0.3">
      <c r="A1819" s="1">
        <v>0.53158564814816289</v>
      </c>
      <c r="B1819" s="2" t="s">
        <v>34</v>
      </c>
      <c r="C1819" s="2" t="s">
        <v>8</v>
      </c>
      <c r="D1819" s="2" t="s">
        <v>9</v>
      </c>
      <c r="E1819" s="2" t="s">
        <v>10</v>
      </c>
      <c r="F1819" s="2" t="s">
        <v>11</v>
      </c>
      <c r="G1819">
        <v>3.0399999999999996</v>
      </c>
      <c r="H1819" s="2" t="s">
        <v>12</v>
      </c>
    </row>
    <row r="1820" spans="1:8" x14ac:dyDescent="0.3">
      <c r="A1820" s="1">
        <v>0.53163194444445916</v>
      </c>
      <c r="B1820" s="2" t="s">
        <v>34</v>
      </c>
      <c r="C1820" s="2" t="s">
        <v>8</v>
      </c>
      <c r="D1820" s="2" t="s">
        <v>9</v>
      </c>
      <c r="E1820" s="2" t="s">
        <v>10</v>
      </c>
      <c r="F1820" s="2" t="s">
        <v>11</v>
      </c>
      <c r="G1820">
        <v>3.02</v>
      </c>
      <c r="H1820" s="2" t="s">
        <v>12</v>
      </c>
    </row>
    <row r="1821" spans="1:8" x14ac:dyDescent="0.3">
      <c r="A1821" s="1">
        <v>0.53168981481482958</v>
      </c>
      <c r="B1821" s="2" t="s">
        <v>34</v>
      </c>
      <c r="C1821" s="2" t="s">
        <v>8</v>
      </c>
      <c r="D1821" s="2" t="s">
        <v>9</v>
      </c>
      <c r="E1821" s="2" t="s">
        <v>10</v>
      </c>
      <c r="F1821" s="2" t="s">
        <v>11</v>
      </c>
      <c r="G1821">
        <v>3.03</v>
      </c>
      <c r="H1821" s="2" t="s">
        <v>12</v>
      </c>
    </row>
    <row r="1822" spans="1:8" x14ac:dyDescent="0.3">
      <c r="A1822" s="1">
        <v>0.53173611111112584</v>
      </c>
      <c r="B1822" s="2" t="s">
        <v>34</v>
      </c>
      <c r="C1822" s="2" t="s">
        <v>8</v>
      </c>
      <c r="D1822" s="2" t="s">
        <v>9</v>
      </c>
      <c r="E1822" s="2" t="s">
        <v>10</v>
      </c>
      <c r="F1822" s="2" t="s">
        <v>11</v>
      </c>
      <c r="G1822">
        <v>3.03</v>
      </c>
      <c r="H1822" s="2" t="s">
        <v>12</v>
      </c>
    </row>
    <row r="1823" spans="1:8" x14ac:dyDescent="0.3">
      <c r="A1823" s="1">
        <v>0.53179398148149626</v>
      </c>
      <c r="B1823" s="2" t="s">
        <v>34</v>
      </c>
      <c r="C1823" s="2" t="s">
        <v>8</v>
      </c>
      <c r="D1823" s="2" t="s">
        <v>9</v>
      </c>
      <c r="E1823" s="2" t="s">
        <v>10</v>
      </c>
      <c r="F1823" s="2" t="s">
        <v>11</v>
      </c>
      <c r="G1823">
        <v>3.0199999999999996</v>
      </c>
      <c r="H1823" s="2" t="s">
        <v>12</v>
      </c>
    </row>
    <row r="1824" spans="1:8" x14ac:dyDescent="0.3">
      <c r="A1824" s="1">
        <v>0.53184027777779252</v>
      </c>
      <c r="B1824" s="2" t="s">
        <v>34</v>
      </c>
      <c r="C1824" s="2" t="s">
        <v>8</v>
      </c>
      <c r="D1824" s="2" t="s">
        <v>9</v>
      </c>
      <c r="E1824" s="2" t="s">
        <v>10</v>
      </c>
      <c r="F1824" s="2" t="s">
        <v>11</v>
      </c>
      <c r="G1824">
        <v>3</v>
      </c>
      <c r="H1824" s="2" t="s">
        <v>12</v>
      </c>
    </row>
    <row r="1825" spans="1:8" x14ac:dyDescent="0.3">
      <c r="A1825" s="1">
        <v>0.53189814814816294</v>
      </c>
      <c r="B1825" s="2" t="s">
        <v>34</v>
      </c>
      <c r="C1825" s="2" t="s">
        <v>8</v>
      </c>
      <c r="D1825" s="2" t="s">
        <v>9</v>
      </c>
      <c r="E1825" s="2" t="s">
        <v>10</v>
      </c>
      <c r="F1825" s="2" t="s">
        <v>11</v>
      </c>
      <c r="G1825">
        <v>3.0399999999999996</v>
      </c>
      <c r="H1825" s="2" t="s">
        <v>12</v>
      </c>
    </row>
    <row r="1826" spans="1:8" x14ac:dyDescent="0.3">
      <c r="A1826" s="1">
        <v>0.53194444444445921</v>
      </c>
      <c r="B1826" s="2" t="s">
        <v>34</v>
      </c>
      <c r="C1826" s="2" t="s">
        <v>8</v>
      </c>
      <c r="D1826" s="2" t="s">
        <v>9</v>
      </c>
      <c r="E1826" s="2" t="s">
        <v>10</v>
      </c>
      <c r="F1826" s="2" t="s">
        <v>11</v>
      </c>
      <c r="G1826">
        <v>3.0399999999999996</v>
      </c>
      <c r="H1826" s="2" t="s">
        <v>12</v>
      </c>
    </row>
    <row r="1827" spans="1:8" x14ac:dyDescent="0.3">
      <c r="A1827" s="1">
        <v>0.53200231481482962</v>
      </c>
      <c r="B1827" s="2" t="s">
        <v>34</v>
      </c>
      <c r="C1827" s="2" t="s">
        <v>8</v>
      </c>
      <c r="D1827" s="2" t="s">
        <v>9</v>
      </c>
      <c r="E1827" s="2" t="s">
        <v>10</v>
      </c>
      <c r="F1827" s="2" t="s">
        <v>11</v>
      </c>
      <c r="G1827">
        <v>3.03</v>
      </c>
      <c r="H1827" s="2" t="s">
        <v>12</v>
      </c>
    </row>
    <row r="1828" spans="1:8" x14ac:dyDescent="0.3">
      <c r="A1828" s="1">
        <v>0.53204861111112589</v>
      </c>
      <c r="B1828" s="2" t="s">
        <v>34</v>
      </c>
      <c r="C1828" s="2" t="s">
        <v>8</v>
      </c>
      <c r="D1828" s="2" t="s">
        <v>9</v>
      </c>
      <c r="E1828" s="2" t="s">
        <v>10</v>
      </c>
      <c r="F1828" s="2" t="s">
        <v>11</v>
      </c>
      <c r="G1828">
        <v>3.0100000000000002</v>
      </c>
      <c r="H1828" s="2" t="s">
        <v>12</v>
      </c>
    </row>
    <row r="1829" spans="1:8" x14ac:dyDescent="0.3">
      <c r="A1829" s="1">
        <v>0.53210648148149631</v>
      </c>
      <c r="B1829" s="2" t="s">
        <v>34</v>
      </c>
      <c r="C1829" s="2" t="s">
        <v>8</v>
      </c>
      <c r="D1829" s="2" t="s">
        <v>9</v>
      </c>
      <c r="E1829" s="2" t="s">
        <v>10</v>
      </c>
      <c r="F1829" s="2" t="s">
        <v>11</v>
      </c>
      <c r="G1829">
        <v>3.0199999999999996</v>
      </c>
      <c r="H1829" s="2" t="s">
        <v>12</v>
      </c>
    </row>
    <row r="1830" spans="1:8" x14ac:dyDescent="0.3">
      <c r="A1830" s="1">
        <v>0.53215277777779257</v>
      </c>
      <c r="B1830" s="2" t="s">
        <v>34</v>
      </c>
      <c r="C1830" s="2" t="s">
        <v>8</v>
      </c>
      <c r="D1830" s="2" t="s">
        <v>9</v>
      </c>
      <c r="E1830" s="2" t="s">
        <v>10</v>
      </c>
      <c r="F1830" s="2" t="s">
        <v>11</v>
      </c>
      <c r="G1830">
        <v>3.01</v>
      </c>
      <c r="H1830" s="2" t="s">
        <v>12</v>
      </c>
    </row>
    <row r="1831" spans="1:8" x14ac:dyDescent="0.3">
      <c r="A1831" s="1">
        <v>0.53221064814816299</v>
      </c>
      <c r="B1831" s="2" t="s">
        <v>34</v>
      </c>
      <c r="C1831" s="2" t="s">
        <v>8</v>
      </c>
      <c r="D1831" s="2" t="s">
        <v>9</v>
      </c>
      <c r="E1831" s="2" t="s">
        <v>10</v>
      </c>
      <c r="F1831" s="2" t="s">
        <v>11</v>
      </c>
      <c r="G1831">
        <v>3.01</v>
      </c>
      <c r="H1831" s="2" t="s">
        <v>12</v>
      </c>
    </row>
    <row r="1832" spans="1:8" x14ac:dyDescent="0.3">
      <c r="A1832" s="1">
        <v>0.53225694444445926</v>
      </c>
      <c r="B1832" s="2" t="s">
        <v>34</v>
      </c>
      <c r="C1832" s="2" t="s">
        <v>8</v>
      </c>
      <c r="D1832" s="2" t="s">
        <v>9</v>
      </c>
      <c r="E1832" s="2" t="s">
        <v>10</v>
      </c>
      <c r="F1832" s="2" t="s">
        <v>11</v>
      </c>
      <c r="G1832">
        <v>2.97</v>
      </c>
      <c r="H1832" s="2" t="s">
        <v>12</v>
      </c>
    </row>
    <row r="1833" spans="1:8" x14ac:dyDescent="0.3">
      <c r="A1833" s="1">
        <v>0.53231481481482967</v>
      </c>
      <c r="B1833" s="2" t="s">
        <v>34</v>
      </c>
      <c r="C1833" s="2" t="s">
        <v>8</v>
      </c>
      <c r="D1833" s="2" t="s">
        <v>9</v>
      </c>
      <c r="E1833" s="2" t="s">
        <v>10</v>
      </c>
      <c r="F1833" s="2" t="s">
        <v>11</v>
      </c>
      <c r="G1833">
        <v>3</v>
      </c>
      <c r="H1833" s="2" t="s">
        <v>12</v>
      </c>
    </row>
    <row r="1834" spans="1:8" x14ac:dyDescent="0.3">
      <c r="A1834" s="1">
        <v>0.53236111111112594</v>
      </c>
      <c r="B1834" s="2" t="s">
        <v>34</v>
      </c>
      <c r="C1834" s="2" t="s">
        <v>8</v>
      </c>
      <c r="D1834" s="2" t="s">
        <v>9</v>
      </c>
      <c r="E1834" s="2" t="s">
        <v>10</v>
      </c>
      <c r="F1834" s="2" t="s">
        <v>11</v>
      </c>
      <c r="G1834">
        <v>3.01</v>
      </c>
      <c r="H1834" s="2" t="s">
        <v>12</v>
      </c>
    </row>
    <row r="1835" spans="1:8" x14ac:dyDescent="0.3">
      <c r="A1835" s="1">
        <v>0.53241898148149636</v>
      </c>
      <c r="B1835" s="2" t="s">
        <v>34</v>
      </c>
      <c r="C1835" s="2" t="s">
        <v>8</v>
      </c>
      <c r="D1835" s="2" t="s">
        <v>9</v>
      </c>
      <c r="E1835" s="2" t="s">
        <v>10</v>
      </c>
      <c r="F1835" s="2" t="s">
        <v>11</v>
      </c>
      <c r="G1835">
        <v>3.01</v>
      </c>
      <c r="H1835" s="2" t="s">
        <v>12</v>
      </c>
    </row>
    <row r="1836" spans="1:8" x14ac:dyDescent="0.3">
      <c r="A1836" s="1">
        <v>0.53246527777779262</v>
      </c>
      <c r="B1836" s="2" t="s">
        <v>34</v>
      </c>
      <c r="C1836" s="2" t="s">
        <v>8</v>
      </c>
      <c r="D1836" s="2" t="s">
        <v>9</v>
      </c>
      <c r="E1836" s="2" t="s">
        <v>10</v>
      </c>
      <c r="F1836" s="2" t="s">
        <v>11</v>
      </c>
      <c r="G1836">
        <v>2.9800000000000004</v>
      </c>
      <c r="H1836" s="2" t="s">
        <v>12</v>
      </c>
    </row>
    <row r="1837" spans="1:8" x14ac:dyDescent="0.3">
      <c r="A1837" s="1">
        <v>0.53252314814816304</v>
      </c>
      <c r="B1837" s="2" t="s">
        <v>34</v>
      </c>
      <c r="C1837" s="2" t="s">
        <v>8</v>
      </c>
      <c r="D1837" s="2" t="s">
        <v>9</v>
      </c>
      <c r="E1837" s="2" t="s">
        <v>10</v>
      </c>
      <c r="F1837" s="2" t="s">
        <v>11</v>
      </c>
      <c r="G1837">
        <v>3.01</v>
      </c>
      <c r="H1837" s="2" t="s">
        <v>12</v>
      </c>
    </row>
    <row r="1838" spans="1:8" x14ac:dyDescent="0.3">
      <c r="A1838" s="1">
        <v>0.53256944444445931</v>
      </c>
      <c r="B1838" s="2" t="s">
        <v>34</v>
      </c>
      <c r="C1838" s="2" t="s">
        <v>8</v>
      </c>
      <c r="D1838" s="2" t="s">
        <v>9</v>
      </c>
      <c r="E1838" s="2" t="s">
        <v>10</v>
      </c>
      <c r="F1838" s="2" t="s">
        <v>11</v>
      </c>
      <c r="G1838">
        <v>3</v>
      </c>
      <c r="H1838" s="2" t="s">
        <v>12</v>
      </c>
    </row>
    <row r="1839" spans="1:8" x14ac:dyDescent="0.3">
      <c r="A1839" s="1">
        <v>0.53262731481482972</v>
      </c>
      <c r="B1839" s="2" t="s">
        <v>34</v>
      </c>
      <c r="C1839" s="2" t="s">
        <v>8</v>
      </c>
      <c r="D1839" s="2" t="s">
        <v>9</v>
      </c>
      <c r="E1839" s="2" t="s">
        <v>10</v>
      </c>
      <c r="F1839" s="2" t="s">
        <v>11</v>
      </c>
      <c r="G1839">
        <v>2.9899999999999998</v>
      </c>
      <c r="H1839" s="2" t="s">
        <v>12</v>
      </c>
    </row>
    <row r="1840" spans="1:8" x14ac:dyDescent="0.3">
      <c r="A1840" s="1">
        <v>0.53267361111112599</v>
      </c>
      <c r="B1840" s="2" t="s">
        <v>34</v>
      </c>
      <c r="C1840" s="2" t="s">
        <v>8</v>
      </c>
      <c r="D1840" s="2" t="s">
        <v>9</v>
      </c>
      <c r="E1840" s="2" t="s">
        <v>10</v>
      </c>
      <c r="F1840" s="2" t="s">
        <v>11</v>
      </c>
      <c r="G1840">
        <v>2.97</v>
      </c>
      <c r="H1840" s="2" t="s">
        <v>12</v>
      </c>
    </row>
    <row r="1841" spans="1:8" x14ac:dyDescent="0.3">
      <c r="A1841" s="1">
        <v>0.53273148148149641</v>
      </c>
      <c r="B1841" s="2" t="s">
        <v>34</v>
      </c>
      <c r="C1841" s="2" t="s">
        <v>8</v>
      </c>
      <c r="D1841" s="2" t="s">
        <v>9</v>
      </c>
      <c r="E1841" s="2" t="s">
        <v>10</v>
      </c>
      <c r="F1841" s="2" t="s">
        <v>11</v>
      </c>
      <c r="G1841">
        <v>2.96</v>
      </c>
      <c r="H1841" s="2" t="s">
        <v>12</v>
      </c>
    </row>
    <row r="1842" spans="1:8" x14ac:dyDescent="0.3">
      <c r="A1842" s="1">
        <v>0.53277777777779267</v>
      </c>
      <c r="B1842" s="2" t="s">
        <v>34</v>
      </c>
      <c r="C1842" s="2" t="s">
        <v>8</v>
      </c>
      <c r="D1842" s="2" t="s">
        <v>9</v>
      </c>
      <c r="E1842" s="2" t="s">
        <v>10</v>
      </c>
      <c r="F1842" s="2" t="s">
        <v>11</v>
      </c>
      <c r="G1842">
        <v>2.98</v>
      </c>
      <c r="H1842" s="2" t="s">
        <v>12</v>
      </c>
    </row>
    <row r="1843" spans="1:8" x14ac:dyDescent="0.3">
      <c r="A1843" s="1">
        <v>0.53283564814816309</v>
      </c>
      <c r="B1843" s="2" t="s">
        <v>34</v>
      </c>
      <c r="C1843" s="2" t="s">
        <v>8</v>
      </c>
      <c r="D1843" s="2" t="s">
        <v>9</v>
      </c>
      <c r="E1843" s="2" t="s">
        <v>10</v>
      </c>
      <c r="F1843" s="2" t="s">
        <v>11</v>
      </c>
      <c r="G1843">
        <v>2.9699999999999998</v>
      </c>
      <c r="H1843" s="2" t="s">
        <v>12</v>
      </c>
    </row>
    <row r="1844" spans="1:8" x14ac:dyDescent="0.3">
      <c r="A1844" s="1">
        <v>0.53288194444445935</v>
      </c>
      <c r="B1844" s="2" t="s">
        <v>34</v>
      </c>
      <c r="C1844" s="2" t="s">
        <v>8</v>
      </c>
      <c r="D1844" s="2" t="s">
        <v>9</v>
      </c>
      <c r="E1844" s="2" t="s">
        <v>10</v>
      </c>
      <c r="F1844" s="2" t="s">
        <v>11</v>
      </c>
      <c r="G1844">
        <v>2.9600000000000004</v>
      </c>
      <c r="H1844" s="2" t="s">
        <v>12</v>
      </c>
    </row>
    <row r="1845" spans="1:8" x14ac:dyDescent="0.3">
      <c r="A1845" s="1">
        <v>0.53293981481482977</v>
      </c>
      <c r="B1845" s="2" t="s">
        <v>34</v>
      </c>
      <c r="C1845" s="2" t="s">
        <v>8</v>
      </c>
      <c r="D1845" s="2" t="s">
        <v>9</v>
      </c>
      <c r="E1845" s="2" t="s">
        <v>10</v>
      </c>
      <c r="F1845" s="2" t="s">
        <v>11</v>
      </c>
      <c r="G1845">
        <v>2.9699999999999998</v>
      </c>
      <c r="H1845" s="2" t="s">
        <v>12</v>
      </c>
    </row>
    <row r="1846" spans="1:8" x14ac:dyDescent="0.3">
      <c r="A1846" s="1">
        <v>0.53298611111112604</v>
      </c>
      <c r="B1846" s="2" t="s">
        <v>34</v>
      </c>
      <c r="C1846" s="2" t="s">
        <v>8</v>
      </c>
      <c r="D1846" s="2" t="s">
        <v>9</v>
      </c>
      <c r="E1846" s="2" t="s">
        <v>10</v>
      </c>
      <c r="F1846" s="2" t="s">
        <v>11</v>
      </c>
      <c r="G1846">
        <v>2.98</v>
      </c>
      <c r="H1846" s="2" t="s">
        <v>12</v>
      </c>
    </row>
    <row r="1847" spans="1:8" x14ac:dyDescent="0.3">
      <c r="A1847" s="1">
        <v>0.53304398148149645</v>
      </c>
      <c r="B1847" s="2" t="s">
        <v>34</v>
      </c>
      <c r="C1847" s="2" t="s">
        <v>8</v>
      </c>
      <c r="D1847" s="2" t="s">
        <v>9</v>
      </c>
      <c r="E1847" s="2" t="s">
        <v>10</v>
      </c>
      <c r="F1847" s="2" t="s">
        <v>11</v>
      </c>
      <c r="G1847">
        <v>2.9699999999999998</v>
      </c>
      <c r="H1847" s="2" t="s">
        <v>12</v>
      </c>
    </row>
    <row r="1848" spans="1:8" x14ac:dyDescent="0.3">
      <c r="A1848" s="1">
        <v>0.53309027777779272</v>
      </c>
      <c r="B1848" s="2" t="s">
        <v>34</v>
      </c>
      <c r="C1848" s="2" t="s">
        <v>8</v>
      </c>
      <c r="D1848" s="2" t="s">
        <v>9</v>
      </c>
      <c r="E1848" s="2" t="s">
        <v>10</v>
      </c>
      <c r="F1848" s="2" t="s">
        <v>11</v>
      </c>
      <c r="G1848">
        <v>2.9400000000000004</v>
      </c>
      <c r="H1848" s="2" t="s">
        <v>12</v>
      </c>
    </row>
    <row r="1849" spans="1:8" x14ac:dyDescent="0.3">
      <c r="A1849" s="1">
        <v>0.53314814814816314</v>
      </c>
      <c r="B1849" s="2" t="s">
        <v>34</v>
      </c>
      <c r="C1849" s="2" t="s">
        <v>8</v>
      </c>
      <c r="D1849" s="2" t="s">
        <v>9</v>
      </c>
      <c r="E1849" s="2" t="s">
        <v>10</v>
      </c>
      <c r="F1849" s="2" t="s">
        <v>11</v>
      </c>
      <c r="G1849">
        <v>3</v>
      </c>
      <c r="H1849" s="2" t="s">
        <v>12</v>
      </c>
    </row>
    <row r="1850" spans="1:8" x14ac:dyDescent="0.3">
      <c r="A1850" s="1">
        <v>0.5331944444444594</v>
      </c>
      <c r="B1850" s="2" t="s">
        <v>34</v>
      </c>
      <c r="C1850" s="2" t="s">
        <v>8</v>
      </c>
      <c r="D1850" s="2" t="s">
        <v>9</v>
      </c>
      <c r="E1850" s="2" t="s">
        <v>10</v>
      </c>
      <c r="F1850" s="2" t="s">
        <v>11</v>
      </c>
      <c r="G1850">
        <v>2.96</v>
      </c>
      <c r="H1850" s="2" t="s">
        <v>12</v>
      </c>
    </row>
    <row r="1851" spans="1:8" x14ac:dyDescent="0.3">
      <c r="A1851" s="1">
        <v>0.53325231481482982</v>
      </c>
      <c r="B1851" s="2" t="s">
        <v>34</v>
      </c>
      <c r="C1851" s="2" t="s">
        <v>8</v>
      </c>
      <c r="D1851" s="2" t="s">
        <v>9</v>
      </c>
      <c r="E1851" s="2" t="s">
        <v>10</v>
      </c>
      <c r="F1851" s="2" t="s">
        <v>11</v>
      </c>
      <c r="G1851">
        <v>2.96</v>
      </c>
      <c r="H1851" s="2" t="s">
        <v>12</v>
      </c>
    </row>
    <row r="1852" spans="1:8" x14ac:dyDescent="0.3">
      <c r="A1852" s="1">
        <v>0.53329861111112609</v>
      </c>
      <c r="B1852" s="2" t="s">
        <v>34</v>
      </c>
      <c r="C1852" s="2" t="s">
        <v>8</v>
      </c>
      <c r="D1852" s="2" t="s">
        <v>9</v>
      </c>
      <c r="E1852" s="2" t="s">
        <v>10</v>
      </c>
      <c r="F1852" s="2" t="s">
        <v>11</v>
      </c>
      <c r="G1852">
        <v>2.93</v>
      </c>
      <c r="H1852" s="2" t="s">
        <v>12</v>
      </c>
    </row>
    <row r="1853" spans="1:8" x14ac:dyDescent="0.3">
      <c r="A1853" s="1">
        <v>0.5333564814814965</v>
      </c>
      <c r="B1853" s="2" t="s">
        <v>34</v>
      </c>
      <c r="C1853" s="2" t="s">
        <v>8</v>
      </c>
      <c r="D1853" s="2" t="s">
        <v>9</v>
      </c>
      <c r="E1853" s="2" t="s">
        <v>10</v>
      </c>
      <c r="F1853" s="2" t="s">
        <v>11</v>
      </c>
      <c r="G1853">
        <v>2.93</v>
      </c>
      <c r="H1853" s="2" t="s">
        <v>12</v>
      </c>
    </row>
    <row r="1854" spans="1:8" x14ac:dyDescent="0.3">
      <c r="A1854" s="1">
        <v>0.53340277777779277</v>
      </c>
      <c r="B1854" s="2" t="s">
        <v>34</v>
      </c>
      <c r="C1854" s="2" t="s">
        <v>8</v>
      </c>
      <c r="D1854" s="2" t="s">
        <v>9</v>
      </c>
      <c r="E1854" s="2" t="s">
        <v>10</v>
      </c>
      <c r="F1854" s="2" t="s">
        <v>11</v>
      </c>
      <c r="G1854">
        <v>2.96</v>
      </c>
      <c r="H1854" s="2" t="s">
        <v>12</v>
      </c>
    </row>
    <row r="1855" spans="1:8" x14ac:dyDescent="0.3">
      <c r="A1855" s="1">
        <v>0.53346064814816319</v>
      </c>
      <c r="B1855" s="2" t="s">
        <v>34</v>
      </c>
      <c r="C1855" s="2" t="s">
        <v>8</v>
      </c>
      <c r="D1855" s="2" t="s">
        <v>9</v>
      </c>
      <c r="E1855" s="2" t="s">
        <v>10</v>
      </c>
      <c r="F1855" s="2" t="s">
        <v>11</v>
      </c>
      <c r="G1855">
        <v>2.94</v>
      </c>
      <c r="H1855" s="2" t="s">
        <v>12</v>
      </c>
    </row>
    <row r="1856" spans="1:8" x14ac:dyDescent="0.3">
      <c r="A1856" s="1">
        <v>0.53350694444445945</v>
      </c>
      <c r="B1856" s="2" t="s">
        <v>34</v>
      </c>
      <c r="C1856" s="2" t="s">
        <v>8</v>
      </c>
      <c r="D1856" s="2" t="s">
        <v>9</v>
      </c>
      <c r="E1856" s="2" t="s">
        <v>10</v>
      </c>
      <c r="F1856" s="2" t="s">
        <v>11</v>
      </c>
      <c r="G1856">
        <v>2.94</v>
      </c>
      <c r="H1856" s="2" t="s">
        <v>12</v>
      </c>
    </row>
    <row r="1857" spans="1:8" x14ac:dyDescent="0.3">
      <c r="A1857" s="1">
        <v>0.53356481481482987</v>
      </c>
      <c r="B1857" s="2" t="s">
        <v>34</v>
      </c>
      <c r="C1857" s="2" t="s">
        <v>8</v>
      </c>
      <c r="D1857" s="2" t="s">
        <v>9</v>
      </c>
      <c r="E1857" s="2" t="s">
        <v>10</v>
      </c>
      <c r="F1857" s="2" t="s">
        <v>11</v>
      </c>
      <c r="G1857">
        <v>2.95</v>
      </c>
      <c r="H1857" s="2" t="s">
        <v>12</v>
      </c>
    </row>
    <row r="1858" spans="1:8" x14ac:dyDescent="0.3">
      <c r="A1858" s="1">
        <v>0.53361111111112614</v>
      </c>
      <c r="B1858" s="2" t="s">
        <v>34</v>
      </c>
      <c r="C1858" s="2" t="s">
        <v>8</v>
      </c>
      <c r="D1858" s="2" t="s">
        <v>9</v>
      </c>
      <c r="E1858" s="2" t="s">
        <v>10</v>
      </c>
      <c r="F1858" s="2" t="s">
        <v>11</v>
      </c>
      <c r="G1858">
        <v>2.95</v>
      </c>
      <c r="H1858" s="2" t="s">
        <v>12</v>
      </c>
    </row>
    <row r="1859" spans="1:8" x14ac:dyDescent="0.3">
      <c r="A1859" s="33">
        <v>0.53366898148149655</v>
      </c>
      <c r="B1859" s="34" t="s">
        <v>34</v>
      </c>
      <c r="C1859" s="34" t="s">
        <v>8</v>
      </c>
      <c r="D1859" s="34" t="s">
        <v>9</v>
      </c>
      <c r="E1859" s="34" t="s">
        <v>10</v>
      </c>
      <c r="F1859" s="34" t="s">
        <v>11</v>
      </c>
      <c r="G1859" s="3">
        <v>2.8</v>
      </c>
      <c r="H1859" s="34" t="s">
        <v>12</v>
      </c>
    </row>
    <row r="1860" spans="1:8" x14ac:dyDescent="0.3">
      <c r="A1860" s="1">
        <v>0.53371527777779282</v>
      </c>
      <c r="B1860" s="2" t="s">
        <v>34</v>
      </c>
      <c r="C1860" s="2" t="s">
        <v>8</v>
      </c>
      <c r="D1860" s="2" t="s">
        <v>9</v>
      </c>
      <c r="E1860" s="2" t="s">
        <v>10</v>
      </c>
      <c r="F1860" s="2" t="s">
        <v>11</v>
      </c>
      <c r="G1860">
        <v>2.93</v>
      </c>
      <c r="H1860" s="2" t="s">
        <v>12</v>
      </c>
    </row>
    <row r="1861" spans="1:8" x14ac:dyDescent="0.3">
      <c r="A1861" s="1">
        <v>0.53377314814816323</v>
      </c>
      <c r="B1861" s="2" t="s">
        <v>34</v>
      </c>
      <c r="C1861" s="2" t="s">
        <v>8</v>
      </c>
      <c r="D1861" s="2" t="s">
        <v>9</v>
      </c>
      <c r="E1861" s="2" t="s">
        <v>10</v>
      </c>
      <c r="F1861" s="2" t="s">
        <v>11</v>
      </c>
      <c r="G1861">
        <v>2.82</v>
      </c>
      <c r="H1861" s="2" t="s">
        <v>12</v>
      </c>
    </row>
    <row r="1862" spans="1:8" x14ac:dyDescent="0.3">
      <c r="A1862" s="1">
        <v>0.5338194444444595</v>
      </c>
      <c r="B1862" s="2" t="s">
        <v>34</v>
      </c>
      <c r="C1862" s="2" t="s">
        <v>8</v>
      </c>
      <c r="D1862" s="2" t="s">
        <v>9</v>
      </c>
      <c r="E1862" s="2" t="s">
        <v>10</v>
      </c>
      <c r="F1862" s="2" t="s">
        <v>11</v>
      </c>
      <c r="G1862">
        <v>2.99</v>
      </c>
      <c r="H1862" s="2" t="s">
        <v>12</v>
      </c>
    </row>
    <row r="1863" spans="1:8" x14ac:dyDescent="0.3">
      <c r="A1863" s="1">
        <v>0.53387731481482992</v>
      </c>
      <c r="B1863" s="2" t="s">
        <v>34</v>
      </c>
      <c r="C1863" s="2" t="s">
        <v>8</v>
      </c>
      <c r="D1863" s="2" t="s">
        <v>9</v>
      </c>
      <c r="E1863" s="2" t="s">
        <v>10</v>
      </c>
      <c r="F1863" s="2" t="s">
        <v>11</v>
      </c>
      <c r="G1863">
        <v>2.92</v>
      </c>
      <c r="H1863" s="2" t="s">
        <v>12</v>
      </c>
    </row>
    <row r="1864" spans="1:8" x14ac:dyDescent="0.3">
      <c r="A1864" s="1">
        <v>0.53392361111112618</v>
      </c>
      <c r="B1864" s="2" t="s">
        <v>34</v>
      </c>
      <c r="C1864" s="2" t="s">
        <v>8</v>
      </c>
      <c r="D1864" s="2" t="s">
        <v>9</v>
      </c>
      <c r="E1864" s="2" t="s">
        <v>10</v>
      </c>
      <c r="F1864" s="2" t="s">
        <v>11</v>
      </c>
      <c r="G1864">
        <v>2.98</v>
      </c>
      <c r="H1864" s="2" t="s">
        <v>12</v>
      </c>
    </row>
    <row r="1865" spans="1:8" x14ac:dyDescent="0.3">
      <c r="A1865" s="1">
        <v>0.5339814814814966</v>
      </c>
      <c r="B1865" s="2" t="s">
        <v>34</v>
      </c>
      <c r="C1865" s="2" t="s">
        <v>8</v>
      </c>
      <c r="D1865" s="2" t="s">
        <v>9</v>
      </c>
      <c r="E1865" s="2" t="s">
        <v>10</v>
      </c>
      <c r="F1865" s="2" t="s">
        <v>11</v>
      </c>
      <c r="G1865">
        <v>2.93</v>
      </c>
      <c r="H1865" s="2" t="s">
        <v>12</v>
      </c>
    </row>
    <row r="1866" spans="1:8" x14ac:dyDescent="0.3">
      <c r="A1866" s="1">
        <v>0.53402777777779287</v>
      </c>
      <c r="B1866" s="2" t="s">
        <v>34</v>
      </c>
      <c r="C1866" s="2" t="s">
        <v>8</v>
      </c>
      <c r="D1866" s="2" t="s">
        <v>9</v>
      </c>
      <c r="E1866" s="2" t="s">
        <v>10</v>
      </c>
      <c r="F1866" s="2" t="s">
        <v>11</v>
      </c>
      <c r="G1866">
        <v>2.81</v>
      </c>
      <c r="H1866" s="2" t="s">
        <v>12</v>
      </c>
    </row>
    <row r="1867" spans="1:8" x14ac:dyDescent="0.3">
      <c r="A1867" s="1">
        <v>0.53408564814816328</v>
      </c>
      <c r="B1867" s="2" t="s">
        <v>34</v>
      </c>
      <c r="C1867" s="2" t="s">
        <v>8</v>
      </c>
      <c r="D1867" s="2" t="s">
        <v>9</v>
      </c>
      <c r="E1867" s="2" t="s">
        <v>10</v>
      </c>
      <c r="F1867" s="2" t="s">
        <v>11</v>
      </c>
      <c r="G1867">
        <v>2.97</v>
      </c>
      <c r="H1867" s="2" t="s">
        <v>12</v>
      </c>
    </row>
    <row r="1868" spans="1:8" x14ac:dyDescent="0.3">
      <c r="A1868" s="1">
        <v>0.53413194444445955</v>
      </c>
      <c r="B1868" s="2" t="s">
        <v>34</v>
      </c>
      <c r="C1868" s="2" t="s">
        <v>8</v>
      </c>
      <c r="D1868" s="2" t="s">
        <v>9</v>
      </c>
      <c r="E1868" s="2" t="s">
        <v>10</v>
      </c>
      <c r="F1868" s="2" t="s">
        <v>11</v>
      </c>
      <c r="G1868">
        <v>2.92</v>
      </c>
      <c r="H1868" s="2" t="s">
        <v>12</v>
      </c>
    </row>
    <row r="1869" spans="1:8" x14ac:dyDescent="0.3">
      <c r="A1869" s="1">
        <v>0.53418981481482997</v>
      </c>
      <c r="B1869" s="2" t="s">
        <v>34</v>
      </c>
      <c r="C1869" s="2" t="s">
        <v>8</v>
      </c>
      <c r="D1869" s="2" t="s">
        <v>9</v>
      </c>
      <c r="E1869" s="2" t="s">
        <v>10</v>
      </c>
      <c r="F1869" s="2" t="s">
        <v>11</v>
      </c>
      <c r="G1869">
        <v>2.94</v>
      </c>
      <c r="H1869" s="2" t="s">
        <v>12</v>
      </c>
    </row>
    <row r="1870" spans="1:8" x14ac:dyDescent="0.3">
      <c r="A1870" s="1">
        <v>0.53423611111112623</v>
      </c>
      <c r="B1870" s="2" t="s">
        <v>34</v>
      </c>
      <c r="C1870" s="2" t="s">
        <v>8</v>
      </c>
      <c r="D1870" s="2" t="s">
        <v>9</v>
      </c>
      <c r="E1870" s="2" t="s">
        <v>10</v>
      </c>
      <c r="F1870" s="2" t="s">
        <v>11</v>
      </c>
      <c r="G1870">
        <v>2.92</v>
      </c>
      <c r="H1870" s="2" t="s">
        <v>12</v>
      </c>
    </row>
    <row r="1871" spans="1:8" x14ac:dyDescent="0.3">
      <c r="A1871" s="1">
        <v>0.53429398148149665</v>
      </c>
      <c r="B1871" s="2" t="s">
        <v>34</v>
      </c>
      <c r="C1871" s="2" t="s">
        <v>8</v>
      </c>
      <c r="D1871" s="2" t="s">
        <v>9</v>
      </c>
      <c r="E1871" s="2" t="s">
        <v>10</v>
      </c>
      <c r="F1871" s="2" t="s">
        <v>11</v>
      </c>
      <c r="G1871">
        <v>2.94</v>
      </c>
      <c r="H1871" s="2" t="s">
        <v>12</v>
      </c>
    </row>
    <row r="1872" spans="1:8" x14ac:dyDescent="0.3">
      <c r="A1872" s="1">
        <v>0.53434027777779292</v>
      </c>
      <c r="B1872" s="2" t="s">
        <v>34</v>
      </c>
      <c r="C1872" s="2" t="s">
        <v>8</v>
      </c>
      <c r="D1872" s="2" t="s">
        <v>9</v>
      </c>
      <c r="E1872" s="2" t="s">
        <v>10</v>
      </c>
      <c r="F1872" s="2" t="s">
        <v>11</v>
      </c>
      <c r="G1872">
        <v>2.92</v>
      </c>
      <c r="H1872" s="2" t="s">
        <v>12</v>
      </c>
    </row>
    <row r="1873" spans="1:8" x14ac:dyDescent="0.3">
      <c r="A1873" s="1">
        <v>0.53439814814816333</v>
      </c>
      <c r="B1873" s="2" t="s">
        <v>34</v>
      </c>
      <c r="C1873" s="2" t="s">
        <v>8</v>
      </c>
      <c r="D1873" s="2" t="s">
        <v>9</v>
      </c>
      <c r="E1873" s="2" t="s">
        <v>10</v>
      </c>
      <c r="F1873" s="2" t="s">
        <v>11</v>
      </c>
      <c r="G1873">
        <v>2.93</v>
      </c>
      <c r="H1873" s="2" t="s">
        <v>12</v>
      </c>
    </row>
    <row r="1874" spans="1:8" x14ac:dyDescent="0.3">
      <c r="A1874" s="1">
        <v>0.5344444444444596</v>
      </c>
      <c r="B1874" s="2" t="s">
        <v>34</v>
      </c>
      <c r="C1874" s="2" t="s">
        <v>8</v>
      </c>
      <c r="D1874" s="2" t="s">
        <v>9</v>
      </c>
      <c r="E1874" s="2" t="s">
        <v>10</v>
      </c>
      <c r="F1874" s="2" t="s">
        <v>11</v>
      </c>
      <c r="G1874">
        <v>2.91</v>
      </c>
      <c r="H1874" s="2" t="s">
        <v>12</v>
      </c>
    </row>
    <row r="1875" spans="1:8" x14ac:dyDescent="0.3">
      <c r="A1875" s="1">
        <v>0.53450231481483002</v>
      </c>
      <c r="B1875" s="2" t="s">
        <v>34</v>
      </c>
      <c r="C1875" s="2" t="s">
        <v>8</v>
      </c>
      <c r="D1875" s="2" t="s">
        <v>9</v>
      </c>
      <c r="E1875" s="2" t="s">
        <v>10</v>
      </c>
      <c r="F1875" s="2" t="s">
        <v>11</v>
      </c>
      <c r="G1875">
        <v>2.91</v>
      </c>
      <c r="H1875" s="2" t="s">
        <v>12</v>
      </c>
    </row>
    <row r="1876" spans="1:8" x14ac:dyDescent="0.3">
      <c r="A1876" s="1">
        <v>0.53454861111112628</v>
      </c>
      <c r="B1876" s="2" t="s">
        <v>34</v>
      </c>
      <c r="C1876" s="2" t="s">
        <v>8</v>
      </c>
      <c r="D1876" s="2" t="s">
        <v>9</v>
      </c>
      <c r="E1876" s="2" t="s">
        <v>10</v>
      </c>
      <c r="F1876" s="2" t="s">
        <v>11</v>
      </c>
      <c r="G1876">
        <v>2.92</v>
      </c>
      <c r="H1876" s="2" t="s">
        <v>12</v>
      </c>
    </row>
    <row r="1877" spans="1:8" x14ac:dyDescent="0.3">
      <c r="A1877" s="1">
        <v>0.5346064814814967</v>
      </c>
      <c r="B1877" s="2" t="s">
        <v>34</v>
      </c>
      <c r="C1877" s="2" t="s">
        <v>8</v>
      </c>
      <c r="D1877" s="2" t="s">
        <v>9</v>
      </c>
      <c r="E1877" s="2" t="s">
        <v>10</v>
      </c>
      <c r="F1877" s="2" t="s">
        <v>11</v>
      </c>
      <c r="G1877">
        <v>2.92</v>
      </c>
      <c r="H1877" s="2" t="s">
        <v>12</v>
      </c>
    </row>
    <row r="1878" spans="1:8" x14ac:dyDescent="0.3">
      <c r="A1878" s="1">
        <v>0.53465277777779296</v>
      </c>
      <c r="B1878" s="2" t="s">
        <v>34</v>
      </c>
      <c r="C1878" s="2" t="s">
        <v>8</v>
      </c>
      <c r="D1878" s="2" t="s">
        <v>9</v>
      </c>
      <c r="E1878" s="2" t="s">
        <v>10</v>
      </c>
      <c r="F1878" s="2" t="s">
        <v>11</v>
      </c>
      <c r="G1878">
        <v>2.92</v>
      </c>
      <c r="H1878" s="2" t="s">
        <v>12</v>
      </c>
    </row>
    <row r="1879" spans="1:8" x14ac:dyDescent="0.3">
      <c r="A1879" s="1">
        <v>0.53471064814816338</v>
      </c>
      <c r="B1879" s="2" t="s">
        <v>34</v>
      </c>
      <c r="C1879" s="2" t="s">
        <v>8</v>
      </c>
      <c r="D1879" s="2" t="s">
        <v>9</v>
      </c>
      <c r="E1879" s="2" t="s">
        <v>10</v>
      </c>
      <c r="F1879" s="2" t="s">
        <v>11</v>
      </c>
      <c r="G1879">
        <v>2.92</v>
      </c>
      <c r="H1879" s="2" t="s">
        <v>12</v>
      </c>
    </row>
    <row r="1880" spans="1:8" x14ac:dyDescent="0.3">
      <c r="A1880" s="1">
        <v>0.53475694444445965</v>
      </c>
      <c r="B1880" s="2" t="s">
        <v>34</v>
      </c>
      <c r="C1880" s="2" t="s">
        <v>8</v>
      </c>
      <c r="D1880" s="2" t="s">
        <v>9</v>
      </c>
      <c r="E1880" s="2" t="s">
        <v>10</v>
      </c>
      <c r="F1880" s="2" t="s">
        <v>11</v>
      </c>
      <c r="G1880">
        <v>2.89</v>
      </c>
      <c r="H1880" s="2" t="s">
        <v>12</v>
      </c>
    </row>
    <row r="1881" spans="1:8" x14ac:dyDescent="0.3">
      <c r="A1881" s="1">
        <v>0.53481481481483006</v>
      </c>
      <c r="B1881" s="2" t="s">
        <v>34</v>
      </c>
      <c r="C1881" s="2" t="s">
        <v>8</v>
      </c>
      <c r="D1881" s="2" t="s">
        <v>9</v>
      </c>
      <c r="E1881" s="2" t="s">
        <v>10</v>
      </c>
      <c r="F1881" s="2" t="s">
        <v>11</v>
      </c>
      <c r="G1881">
        <v>2.9099999999999997</v>
      </c>
      <c r="H1881" s="2" t="s">
        <v>12</v>
      </c>
    </row>
    <row r="1882" spans="1:8" x14ac:dyDescent="0.3">
      <c r="A1882" s="1">
        <v>0.53486111111112633</v>
      </c>
      <c r="B1882" s="2" t="s">
        <v>34</v>
      </c>
      <c r="C1882" s="2" t="s">
        <v>8</v>
      </c>
      <c r="D1882" s="2" t="s">
        <v>9</v>
      </c>
      <c r="E1882" s="2" t="s">
        <v>10</v>
      </c>
      <c r="F1882" s="2" t="s">
        <v>11</v>
      </c>
      <c r="G1882">
        <v>2.92</v>
      </c>
      <c r="H1882" s="2" t="s">
        <v>12</v>
      </c>
    </row>
    <row r="1883" spans="1:8" x14ac:dyDescent="0.3">
      <c r="A1883" s="1">
        <v>0.53491898148149675</v>
      </c>
      <c r="B1883" s="2" t="s">
        <v>34</v>
      </c>
      <c r="C1883" s="2" t="s">
        <v>8</v>
      </c>
      <c r="D1883" s="2" t="s">
        <v>9</v>
      </c>
      <c r="E1883" s="2" t="s">
        <v>10</v>
      </c>
      <c r="F1883" s="2" t="s">
        <v>11</v>
      </c>
      <c r="G1883">
        <v>2.9099999999999997</v>
      </c>
      <c r="H1883" s="2" t="s">
        <v>12</v>
      </c>
    </row>
    <row r="1884" spans="1:8" x14ac:dyDescent="0.3">
      <c r="A1884" s="1">
        <v>0.53496527777779301</v>
      </c>
      <c r="B1884" s="2" t="s">
        <v>34</v>
      </c>
      <c r="C1884" s="2" t="s">
        <v>8</v>
      </c>
      <c r="D1884" s="2" t="s">
        <v>9</v>
      </c>
      <c r="E1884" s="2" t="s">
        <v>10</v>
      </c>
      <c r="F1884" s="2" t="s">
        <v>11</v>
      </c>
      <c r="G1884">
        <v>2.9000000000000004</v>
      </c>
      <c r="H1884" s="2" t="s">
        <v>12</v>
      </c>
    </row>
    <row r="1885" spans="1:8" x14ac:dyDescent="0.3">
      <c r="A1885" s="1">
        <v>0.53502314814816343</v>
      </c>
      <c r="B1885" s="2" t="s">
        <v>34</v>
      </c>
      <c r="C1885" s="2" t="s">
        <v>8</v>
      </c>
      <c r="D1885" s="2" t="s">
        <v>9</v>
      </c>
      <c r="E1885" s="2" t="s">
        <v>10</v>
      </c>
      <c r="F1885" s="2" t="s">
        <v>11</v>
      </c>
      <c r="G1885">
        <v>2.9299999999999997</v>
      </c>
      <c r="H1885" s="2" t="s">
        <v>12</v>
      </c>
    </row>
    <row r="1886" spans="1:8" x14ac:dyDescent="0.3">
      <c r="A1886" s="1">
        <v>0.5350694444444597</v>
      </c>
      <c r="B1886" s="2" t="s">
        <v>34</v>
      </c>
      <c r="C1886" s="2" t="s">
        <v>8</v>
      </c>
      <c r="D1886" s="2" t="s">
        <v>9</v>
      </c>
      <c r="E1886" s="2" t="s">
        <v>10</v>
      </c>
      <c r="F1886" s="2" t="s">
        <v>11</v>
      </c>
      <c r="G1886">
        <v>2.9099999999999997</v>
      </c>
      <c r="H1886" s="2" t="s">
        <v>12</v>
      </c>
    </row>
    <row r="1887" spans="1:8" x14ac:dyDescent="0.3">
      <c r="A1887" s="1">
        <v>0.53512731481483011</v>
      </c>
      <c r="B1887" s="2" t="s">
        <v>34</v>
      </c>
      <c r="C1887" s="2" t="s">
        <v>8</v>
      </c>
      <c r="D1887" s="2" t="s">
        <v>9</v>
      </c>
      <c r="E1887" s="2" t="s">
        <v>10</v>
      </c>
      <c r="F1887" s="2" t="s">
        <v>11</v>
      </c>
      <c r="G1887">
        <v>2.9099999999999997</v>
      </c>
      <c r="H1887" s="2" t="s">
        <v>12</v>
      </c>
    </row>
    <row r="1888" spans="1:8" x14ac:dyDescent="0.3">
      <c r="A1888" s="1">
        <v>0.53517361111112638</v>
      </c>
      <c r="B1888" s="2" t="s">
        <v>34</v>
      </c>
      <c r="C1888" s="2" t="s">
        <v>8</v>
      </c>
      <c r="D1888" s="2" t="s">
        <v>9</v>
      </c>
      <c r="E1888" s="2" t="s">
        <v>10</v>
      </c>
      <c r="F1888" s="2" t="s">
        <v>11</v>
      </c>
      <c r="G1888">
        <v>2.9000000000000004</v>
      </c>
      <c r="H1888" s="2" t="s">
        <v>12</v>
      </c>
    </row>
    <row r="1889" spans="1:8" x14ac:dyDescent="0.3">
      <c r="A1889" s="1">
        <v>0.5352314814814968</v>
      </c>
      <c r="B1889" s="2" t="s">
        <v>34</v>
      </c>
      <c r="C1889" s="2" t="s">
        <v>8</v>
      </c>
      <c r="D1889" s="2" t="s">
        <v>9</v>
      </c>
      <c r="E1889" s="2" t="s">
        <v>10</v>
      </c>
      <c r="F1889" s="2" t="s">
        <v>11</v>
      </c>
      <c r="G1889">
        <v>2.8099999999999996</v>
      </c>
      <c r="H1889" s="2" t="s">
        <v>12</v>
      </c>
    </row>
    <row r="1890" spans="1:8" x14ac:dyDescent="0.3">
      <c r="A1890" s="1">
        <v>0.53527777777779306</v>
      </c>
      <c r="B1890" s="2" t="s">
        <v>34</v>
      </c>
      <c r="C1890" s="2" t="s">
        <v>8</v>
      </c>
      <c r="D1890" s="2" t="s">
        <v>9</v>
      </c>
      <c r="E1890" s="2" t="s">
        <v>10</v>
      </c>
      <c r="F1890" s="2" t="s">
        <v>11</v>
      </c>
      <c r="G1890">
        <v>2.9</v>
      </c>
      <c r="H1890" s="2" t="s">
        <v>12</v>
      </c>
    </row>
    <row r="1891" spans="1:8" x14ac:dyDescent="0.3">
      <c r="A1891" s="1">
        <v>0.53533564814816348</v>
      </c>
      <c r="B1891" s="2" t="s">
        <v>34</v>
      </c>
      <c r="C1891" s="2" t="s">
        <v>8</v>
      </c>
      <c r="D1891" s="2" t="s">
        <v>9</v>
      </c>
      <c r="E1891" s="2" t="s">
        <v>10</v>
      </c>
      <c r="F1891" s="2" t="s">
        <v>11</v>
      </c>
      <c r="G1891">
        <v>2.8899999999999997</v>
      </c>
      <c r="H1891" s="2" t="s">
        <v>12</v>
      </c>
    </row>
    <row r="1892" spans="1:8" x14ac:dyDescent="0.3">
      <c r="A1892" s="1">
        <v>0.53538194444445975</v>
      </c>
      <c r="B1892" s="2" t="s">
        <v>34</v>
      </c>
      <c r="C1892" s="2" t="s">
        <v>8</v>
      </c>
      <c r="D1892" s="2" t="s">
        <v>9</v>
      </c>
      <c r="E1892" s="2" t="s">
        <v>10</v>
      </c>
      <c r="F1892" s="2" t="s">
        <v>11</v>
      </c>
      <c r="G1892">
        <v>2.8800000000000003</v>
      </c>
      <c r="H1892" s="2" t="s">
        <v>12</v>
      </c>
    </row>
    <row r="1893" spans="1:8" x14ac:dyDescent="0.3">
      <c r="A1893" s="1">
        <v>0.53543981481483016</v>
      </c>
      <c r="B1893" s="2" t="s">
        <v>34</v>
      </c>
      <c r="C1893" s="2" t="s">
        <v>8</v>
      </c>
      <c r="D1893" s="2" t="s">
        <v>9</v>
      </c>
      <c r="E1893" s="2" t="s">
        <v>10</v>
      </c>
      <c r="F1893" s="2" t="s">
        <v>11</v>
      </c>
      <c r="G1893">
        <v>2.8899999999999997</v>
      </c>
      <c r="H1893" s="2" t="s">
        <v>12</v>
      </c>
    </row>
    <row r="1894" spans="1:8" x14ac:dyDescent="0.3">
      <c r="A1894" s="1">
        <v>0.53548611111112643</v>
      </c>
      <c r="B1894" s="2" t="s">
        <v>34</v>
      </c>
      <c r="C1894" s="2" t="s">
        <v>8</v>
      </c>
      <c r="D1894" s="2" t="s">
        <v>9</v>
      </c>
      <c r="E1894" s="2" t="s">
        <v>10</v>
      </c>
      <c r="F1894" s="2" t="s">
        <v>11</v>
      </c>
      <c r="G1894">
        <v>2.8699999999999997</v>
      </c>
      <c r="H1894" s="2" t="s">
        <v>12</v>
      </c>
    </row>
    <row r="1895" spans="1:8" x14ac:dyDescent="0.3">
      <c r="A1895" s="1">
        <v>0.53554398148149684</v>
      </c>
      <c r="B1895" s="2" t="s">
        <v>34</v>
      </c>
      <c r="C1895" s="2" t="s">
        <v>8</v>
      </c>
      <c r="D1895" s="2" t="s">
        <v>9</v>
      </c>
      <c r="E1895" s="2" t="s">
        <v>10</v>
      </c>
      <c r="F1895" s="2" t="s">
        <v>11</v>
      </c>
      <c r="G1895">
        <v>2.8699999999999997</v>
      </c>
      <c r="H1895" s="2" t="s">
        <v>12</v>
      </c>
    </row>
    <row r="1896" spans="1:8" x14ac:dyDescent="0.3">
      <c r="A1896" s="1">
        <v>0.53559027777779311</v>
      </c>
      <c r="B1896" s="2" t="s">
        <v>34</v>
      </c>
      <c r="C1896" s="2" t="s">
        <v>8</v>
      </c>
      <c r="D1896" s="2" t="s">
        <v>9</v>
      </c>
      <c r="E1896" s="2" t="s">
        <v>10</v>
      </c>
      <c r="F1896" s="2" t="s">
        <v>11</v>
      </c>
      <c r="G1896">
        <v>2.85</v>
      </c>
      <c r="H1896" s="2" t="s">
        <v>12</v>
      </c>
    </row>
    <row r="1897" spans="1:8" x14ac:dyDescent="0.3">
      <c r="A1897" s="1">
        <v>0.53564814814816353</v>
      </c>
      <c r="B1897" s="2" t="s">
        <v>34</v>
      </c>
      <c r="C1897" s="2" t="s">
        <v>8</v>
      </c>
      <c r="D1897" s="2" t="s">
        <v>9</v>
      </c>
      <c r="E1897" s="2" t="s">
        <v>10</v>
      </c>
      <c r="F1897" s="2" t="s">
        <v>11</v>
      </c>
      <c r="G1897">
        <v>2.86</v>
      </c>
      <c r="H1897" s="2" t="s">
        <v>12</v>
      </c>
    </row>
    <row r="1898" spans="1:8" x14ac:dyDescent="0.3">
      <c r="A1898" s="1">
        <v>0.53569444444445979</v>
      </c>
      <c r="B1898" s="2" t="s">
        <v>34</v>
      </c>
      <c r="C1898" s="2" t="s">
        <v>8</v>
      </c>
      <c r="D1898" s="2" t="s">
        <v>9</v>
      </c>
      <c r="E1898" s="2" t="s">
        <v>10</v>
      </c>
      <c r="F1898" s="2" t="s">
        <v>11</v>
      </c>
      <c r="G1898">
        <v>2.85</v>
      </c>
      <c r="H1898" s="2" t="s">
        <v>12</v>
      </c>
    </row>
    <row r="1899" spans="1:8" x14ac:dyDescent="0.3">
      <c r="A1899" s="1">
        <v>0.53575231481483021</v>
      </c>
      <c r="B1899" s="2" t="s">
        <v>34</v>
      </c>
      <c r="C1899" s="2" t="s">
        <v>8</v>
      </c>
      <c r="D1899" s="2" t="s">
        <v>9</v>
      </c>
      <c r="E1899" s="2" t="s">
        <v>10</v>
      </c>
      <c r="F1899" s="2" t="s">
        <v>11</v>
      </c>
      <c r="G1899">
        <v>2.8</v>
      </c>
      <c r="H1899" s="2" t="s">
        <v>12</v>
      </c>
    </row>
    <row r="1900" spans="1:8" x14ac:dyDescent="0.3">
      <c r="A1900" s="1">
        <v>0.53579861111112648</v>
      </c>
      <c r="B1900" s="2" t="s">
        <v>34</v>
      </c>
      <c r="C1900" s="2" t="s">
        <v>8</v>
      </c>
      <c r="D1900" s="2" t="s">
        <v>9</v>
      </c>
      <c r="E1900" s="2" t="s">
        <v>10</v>
      </c>
      <c r="F1900" s="2" t="s">
        <v>11</v>
      </c>
      <c r="G1900">
        <v>2.86</v>
      </c>
      <c r="H1900" s="2" t="s">
        <v>12</v>
      </c>
    </row>
    <row r="1901" spans="1:8" x14ac:dyDescent="0.3">
      <c r="A1901" s="1">
        <v>0.53585648148149689</v>
      </c>
      <c r="B1901" s="2" t="s">
        <v>34</v>
      </c>
      <c r="C1901" s="2" t="s">
        <v>8</v>
      </c>
      <c r="D1901" s="2" t="s">
        <v>9</v>
      </c>
      <c r="E1901" s="2" t="s">
        <v>10</v>
      </c>
      <c r="F1901" s="2" t="s">
        <v>11</v>
      </c>
      <c r="G1901">
        <v>2.86</v>
      </c>
      <c r="H1901" s="2" t="s">
        <v>12</v>
      </c>
    </row>
    <row r="1902" spans="1:8" x14ac:dyDescent="0.3">
      <c r="A1902" s="1">
        <v>0.53590277777779316</v>
      </c>
      <c r="B1902" s="2" t="s">
        <v>34</v>
      </c>
      <c r="C1902" s="2" t="s">
        <v>8</v>
      </c>
      <c r="D1902" s="2" t="s">
        <v>9</v>
      </c>
      <c r="E1902" s="2" t="s">
        <v>10</v>
      </c>
      <c r="F1902" s="2" t="s">
        <v>11</v>
      </c>
      <c r="G1902">
        <v>2.84</v>
      </c>
      <c r="H1902" s="2" t="s">
        <v>12</v>
      </c>
    </row>
    <row r="1903" spans="1:8" x14ac:dyDescent="0.3">
      <c r="A1903" s="1">
        <v>0.53596064814816358</v>
      </c>
      <c r="B1903" s="2" t="s">
        <v>34</v>
      </c>
      <c r="C1903" s="2" t="s">
        <v>8</v>
      </c>
      <c r="D1903" s="2" t="s">
        <v>9</v>
      </c>
      <c r="E1903" s="2" t="s">
        <v>10</v>
      </c>
      <c r="F1903" s="2" t="s">
        <v>11</v>
      </c>
      <c r="G1903">
        <v>2.84</v>
      </c>
      <c r="H1903" s="2" t="s">
        <v>12</v>
      </c>
    </row>
    <row r="1904" spans="1:8" x14ac:dyDescent="0.3">
      <c r="A1904" s="1">
        <v>0.53600694444445984</v>
      </c>
      <c r="B1904" s="2" t="s">
        <v>34</v>
      </c>
      <c r="C1904" s="2" t="s">
        <v>8</v>
      </c>
      <c r="D1904" s="2" t="s">
        <v>9</v>
      </c>
      <c r="E1904" s="2" t="s">
        <v>10</v>
      </c>
      <c r="F1904" s="2" t="s">
        <v>11</v>
      </c>
      <c r="G1904">
        <v>2.85</v>
      </c>
      <c r="H1904" s="2" t="s">
        <v>12</v>
      </c>
    </row>
    <row r="1905" spans="1:8" x14ac:dyDescent="0.3">
      <c r="A1905" s="1">
        <v>0.53606481481483026</v>
      </c>
      <c r="B1905" s="2" t="s">
        <v>34</v>
      </c>
      <c r="C1905" s="2" t="s">
        <v>8</v>
      </c>
      <c r="D1905" s="2" t="s">
        <v>9</v>
      </c>
      <c r="E1905" s="2" t="s">
        <v>10</v>
      </c>
      <c r="F1905" s="2" t="s">
        <v>11</v>
      </c>
      <c r="G1905">
        <v>2.85</v>
      </c>
      <c r="H1905" s="2" t="s">
        <v>12</v>
      </c>
    </row>
    <row r="1906" spans="1:8" x14ac:dyDescent="0.3">
      <c r="A1906" s="1">
        <v>0.53611111111112653</v>
      </c>
      <c r="B1906" s="2" t="s">
        <v>34</v>
      </c>
      <c r="C1906" s="2" t="s">
        <v>8</v>
      </c>
      <c r="D1906" s="2" t="s">
        <v>9</v>
      </c>
      <c r="E1906" s="2" t="s">
        <v>10</v>
      </c>
      <c r="F1906" s="2" t="s">
        <v>11</v>
      </c>
      <c r="G1906">
        <v>2.84</v>
      </c>
      <c r="H1906" s="2" t="s">
        <v>12</v>
      </c>
    </row>
    <row r="1907" spans="1:8" x14ac:dyDescent="0.3">
      <c r="A1907" s="1">
        <v>0.53616898148149694</v>
      </c>
      <c r="B1907" s="2" t="s">
        <v>34</v>
      </c>
      <c r="C1907" s="2" t="s">
        <v>8</v>
      </c>
      <c r="D1907" s="2" t="s">
        <v>9</v>
      </c>
      <c r="E1907" s="2" t="s">
        <v>10</v>
      </c>
      <c r="F1907" s="2" t="s">
        <v>11</v>
      </c>
      <c r="G1907">
        <v>2.84</v>
      </c>
      <c r="H1907" s="2" t="s">
        <v>12</v>
      </c>
    </row>
    <row r="1908" spans="1:8" x14ac:dyDescent="0.3">
      <c r="A1908" s="1">
        <v>0.53621527777779321</v>
      </c>
      <c r="B1908" s="2" t="s">
        <v>34</v>
      </c>
      <c r="C1908" s="2" t="s">
        <v>8</v>
      </c>
      <c r="D1908" s="2" t="s">
        <v>9</v>
      </c>
      <c r="E1908" s="2" t="s">
        <v>10</v>
      </c>
      <c r="F1908" s="2" t="s">
        <v>11</v>
      </c>
      <c r="G1908">
        <v>2.8099999999999996</v>
      </c>
      <c r="H1908" s="2" t="s">
        <v>12</v>
      </c>
    </row>
    <row r="1909" spans="1:8" x14ac:dyDescent="0.3">
      <c r="A1909" s="1">
        <v>0.53627314814816363</v>
      </c>
      <c r="B1909" s="2" t="s">
        <v>34</v>
      </c>
      <c r="C1909" s="2" t="s">
        <v>8</v>
      </c>
      <c r="D1909" s="2" t="s">
        <v>9</v>
      </c>
      <c r="E1909" s="2" t="s">
        <v>10</v>
      </c>
      <c r="F1909" s="2" t="s">
        <v>11</v>
      </c>
      <c r="G1909">
        <v>2.8899999999999997</v>
      </c>
      <c r="H1909" s="2" t="s">
        <v>12</v>
      </c>
    </row>
    <row r="1910" spans="1:8" x14ac:dyDescent="0.3">
      <c r="A1910" s="1">
        <v>0.53631944444445989</v>
      </c>
      <c r="B1910" s="2" t="s">
        <v>34</v>
      </c>
      <c r="C1910" s="2" t="s">
        <v>8</v>
      </c>
      <c r="D1910" s="2" t="s">
        <v>9</v>
      </c>
      <c r="E1910" s="2" t="s">
        <v>10</v>
      </c>
      <c r="F1910" s="2" t="s">
        <v>11</v>
      </c>
      <c r="G1910">
        <v>2.82</v>
      </c>
      <c r="H1910" s="2" t="s">
        <v>12</v>
      </c>
    </row>
    <row r="1911" spans="1:8" x14ac:dyDescent="0.3">
      <c r="A1911" s="1">
        <v>0.53637731481483031</v>
      </c>
      <c r="B1911" s="2" t="s">
        <v>34</v>
      </c>
      <c r="C1911" s="2" t="s">
        <v>8</v>
      </c>
      <c r="D1911" s="2" t="s">
        <v>9</v>
      </c>
      <c r="E1911" s="2" t="s">
        <v>10</v>
      </c>
      <c r="F1911" s="2" t="s">
        <v>11</v>
      </c>
      <c r="G1911">
        <v>2.85</v>
      </c>
      <c r="H1911" s="2" t="s">
        <v>12</v>
      </c>
    </row>
    <row r="1912" spans="1:8" x14ac:dyDescent="0.3">
      <c r="A1912" s="1">
        <v>0.53642361111112657</v>
      </c>
      <c r="B1912" s="2" t="s">
        <v>34</v>
      </c>
      <c r="C1912" s="2" t="s">
        <v>8</v>
      </c>
      <c r="D1912" s="2" t="s">
        <v>9</v>
      </c>
      <c r="E1912" s="2" t="s">
        <v>10</v>
      </c>
      <c r="F1912" s="2" t="s">
        <v>11</v>
      </c>
      <c r="G1912">
        <v>2.8</v>
      </c>
      <c r="H1912" s="2" t="s">
        <v>12</v>
      </c>
    </row>
    <row r="1913" spans="1:8" x14ac:dyDescent="0.3">
      <c r="A1913" s="1">
        <v>0.53648148148149699</v>
      </c>
      <c r="B1913" s="2" t="s">
        <v>34</v>
      </c>
      <c r="C1913" s="2" t="s">
        <v>8</v>
      </c>
      <c r="D1913" s="2" t="s">
        <v>9</v>
      </c>
      <c r="E1913" s="2" t="s">
        <v>10</v>
      </c>
      <c r="F1913" s="2" t="s">
        <v>11</v>
      </c>
      <c r="G1913">
        <v>2.8499999999999996</v>
      </c>
      <c r="H1913" s="2" t="s">
        <v>12</v>
      </c>
    </row>
    <row r="1914" spans="1:8" x14ac:dyDescent="0.3">
      <c r="A1914" s="1">
        <v>0.53652777777779326</v>
      </c>
      <c r="B1914" s="2" t="s">
        <v>34</v>
      </c>
      <c r="C1914" s="2" t="s">
        <v>8</v>
      </c>
      <c r="D1914" s="2" t="s">
        <v>9</v>
      </c>
      <c r="E1914" s="2" t="s">
        <v>10</v>
      </c>
      <c r="F1914" s="2" t="s">
        <v>11</v>
      </c>
      <c r="G1914">
        <v>2.8</v>
      </c>
      <c r="H1914" s="2" t="s">
        <v>12</v>
      </c>
    </row>
    <row r="1915" spans="1:8" x14ac:dyDescent="0.3">
      <c r="A1915" s="1">
        <v>0.53658564814816367</v>
      </c>
      <c r="B1915" s="2" t="s">
        <v>34</v>
      </c>
      <c r="C1915" s="2" t="s">
        <v>8</v>
      </c>
      <c r="D1915" s="2" t="s">
        <v>9</v>
      </c>
      <c r="E1915" s="2" t="s">
        <v>10</v>
      </c>
      <c r="F1915" s="2" t="s">
        <v>11</v>
      </c>
      <c r="G1915">
        <v>2.8200000000000003</v>
      </c>
      <c r="H1915" s="2" t="s">
        <v>12</v>
      </c>
    </row>
    <row r="1916" spans="1:8" x14ac:dyDescent="0.3">
      <c r="A1916" s="1">
        <v>0.53663194444445994</v>
      </c>
      <c r="B1916" s="2" t="s">
        <v>34</v>
      </c>
      <c r="C1916" s="2" t="s">
        <v>8</v>
      </c>
      <c r="D1916" s="2" t="s">
        <v>9</v>
      </c>
      <c r="E1916" s="2" t="s">
        <v>10</v>
      </c>
      <c r="F1916" s="2" t="s">
        <v>11</v>
      </c>
      <c r="G1916">
        <v>2.78</v>
      </c>
      <c r="H1916" s="2" t="s">
        <v>12</v>
      </c>
    </row>
    <row r="1917" spans="1:8" x14ac:dyDescent="0.3">
      <c r="A1917" s="1">
        <v>0.53668981481483036</v>
      </c>
      <c r="B1917" s="2" t="s">
        <v>34</v>
      </c>
      <c r="C1917" s="2" t="s">
        <v>8</v>
      </c>
      <c r="D1917" s="2" t="s">
        <v>9</v>
      </c>
      <c r="E1917" s="2" t="s">
        <v>10</v>
      </c>
      <c r="F1917" s="2" t="s">
        <v>11</v>
      </c>
      <c r="G1917">
        <v>2.82</v>
      </c>
      <c r="H1917" s="2" t="s">
        <v>12</v>
      </c>
    </row>
    <row r="1918" spans="1:8" x14ac:dyDescent="0.3">
      <c r="A1918" s="1">
        <v>0.53673611111112662</v>
      </c>
      <c r="B1918" s="2" t="s">
        <v>34</v>
      </c>
      <c r="C1918" s="2" t="s">
        <v>8</v>
      </c>
      <c r="D1918" s="2" t="s">
        <v>9</v>
      </c>
      <c r="E1918" s="2" t="s">
        <v>10</v>
      </c>
      <c r="F1918" s="2" t="s">
        <v>11</v>
      </c>
      <c r="G1918">
        <v>2.78</v>
      </c>
      <c r="H1918" s="2" t="s">
        <v>12</v>
      </c>
    </row>
    <row r="1919" spans="1:8" x14ac:dyDescent="0.3">
      <c r="A1919" s="1">
        <v>0.53679398148149704</v>
      </c>
      <c r="B1919" s="2" t="s">
        <v>34</v>
      </c>
      <c r="C1919" s="2" t="s">
        <v>8</v>
      </c>
      <c r="D1919" s="2" t="s">
        <v>9</v>
      </c>
      <c r="E1919" s="2" t="s">
        <v>10</v>
      </c>
      <c r="F1919" s="2" t="s">
        <v>11</v>
      </c>
      <c r="G1919">
        <v>2.77</v>
      </c>
      <c r="H1919" s="2" t="s">
        <v>12</v>
      </c>
    </row>
    <row r="1920" spans="1:8" x14ac:dyDescent="0.3">
      <c r="A1920" s="1">
        <v>0.53684027777779331</v>
      </c>
      <c r="B1920" s="2" t="s">
        <v>34</v>
      </c>
      <c r="C1920" s="2" t="s">
        <v>8</v>
      </c>
      <c r="D1920" s="2" t="s">
        <v>9</v>
      </c>
      <c r="E1920" s="2" t="s">
        <v>10</v>
      </c>
      <c r="F1920" s="2" t="s">
        <v>11</v>
      </c>
      <c r="G1920">
        <v>2.8</v>
      </c>
      <c r="H1920" s="2" t="s">
        <v>12</v>
      </c>
    </row>
    <row r="1921" spans="1:8" x14ac:dyDescent="0.3">
      <c r="A1921" s="1">
        <v>0.53689814814816372</v>
      </c>
      <c r="B1921" s="2" t="s">
        <v>34</v>
      </c>
      <c r="C1921" s="2" t="s">
        <v>8</v>
      </c>
      <c r="D1921" s="2" t="s">
        <v>9</v>
      </c>
      <c r="E1921" s="2" t="s">
        <v>10</v>
      </c>
      <c r="F1921" s="2" t="s">
        <v>11</v>
      </c>
      <c r="G1921">
        <v>2.8099999999999996</v>
      </c>
      <c r="H1921" s="2" t="s">
        <v>12</v>
      </c>
    </row>
    <row r="1922" spans="1:8" x14ac:dyDescent="0.3">
      <c r="A1922" s="1">
        <v>0.53694444444445999</v>
      </c>
      <c r="B1922" s="2" t="s">
        <v>34</v>
      </c>
      <c r="C1922" s="2" t="s">
        <v>8</v>
      </c>
      <c r="D1922" s="2" t="s">
        <v>9</v>
      </c>
      <c r="E1922" s="2" t="s">
        <v>10</v>
      </c>
      <c r="F1922" s="2" t="s">
        <v>11</v>
      </c>
      <c r="G1922">
        <v>2.8299999999999996</v>
      </c>
      <c r="H1922" s="2" t="s">
        <v>12</v>
      </c>
    </row>
    <row r="1923" spans="1:8" x14ac:dyDescent="0.3">
      <c r="A1923" s="1">
        <v>0.53700231481483041</v>
      </c>
      <c r="B1923" s="2" t="s">
        <v>34</v>
      </c>
      <c r="C1923" s="2" t="s">
        <v>8</v>
      </c>
      <c r="D1923" s="2" t="s">
        <v>9</v>
      </c>
      <c r="E1923" s="2" t="s">
        <v>10</v>
      </c>
      <c r="F1923" s="2" t="s">
        <v>11</v>
      </c>
      <c r="G1923">
        <v>2.84</v>
      </c>
      <c r="H1923" s="2" t="s">
        <v>12</v>
      </c>
    </row>
    <row r="1924" spans="1:8" x14ac:dyDescent="0.3">
      <c r="A1924" s="1">
        <v>0.53704861111112667</v>
      </c>
      <c r="B1924" s="2" t="s">
        <v>34</v>
      </c>
      <c r="C1924" s="2" t="s">
        <v>8</v>
      </c>
      <c r="D1924" s="2" t="s">
        <v>9</v>
      </c>
      <c r="E1924" s="2" t="s">
        <v>10</v>
      </c>
      <c r="F1924" s="2" t="s">
        <v>11</v>
      </c>
      <c r="G1924">
        <v>2.77</v>
      </c>
      <c r="H1924" s="2" t="s">
        <v>12</v>
      </c>
    </row>
    <row r="1925" spans="1:8" x14ac:dyDescent="0.3">
      <c r="A1925" s="1">
        <v>0.53710648148149709</v>
      </c>
      <c r="B1925" s="2" t="s">
        <v>34</v>
      </c>
      <c r="C1925" s="2" t="s">
        <v>8</v>
      </c>
      <c r="D1925" s="2" t="s">
        <v>9</v>
      </c>
      <c r="E1925" s="2" t="s">
        <v>10</v>
      </c>
      <c r="F1925" s="2" t="s">
        <v>11</v>
      </c>
      <c r="G1925">
        <v>2.75</v>
      </c>
      <c r="H1925" s="2" t="s">
        <v>12</v>
      </c>
    </row>
    <row r="4805" spans="10:10" x14ac:dyDescent="0.3">
      <c r="J4805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02AA-A84F-44D2-BD84-5C71DB19712C}">
  <dimension ref="A1:G26"/>
  <sheetViews>
    <sheetView workbookViewId="0">
      <selection activeCell="G23" sqref="G23:G26"/>
    </sheetView>
  </sheetViews>
  <sheetFormatPr defaultRowHeight="14.4" x14ac:dyDescent="0.3"/>
  <cols>
    <col min="1" max="1" width="18.5546875" bestFit="1" customWidth="1"/>
    <col min="6" max="6" width="14.109375" customWidth="1"/>
  </cols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s="8" t="s">
        <v>43</v>
      </c>
      <c r="B2">
        <f>'ESP1 WiFi 8m 5s CB'!O3</f>
        <v>0.99099099099099097</v>
      </c>
      <c r="C2">
        <f>'ESP2 WiFi 8m 5s CB'!O3</f>
        <v>0.99056603773584906</v>
      </c>
      <c r="D2">
        <f>'ESP3 WiFi 8m 5s CB'!O3</f>
        <v>0.99145299145299148</v>
      </c>
      <c r="E2">
        <f>'ESP4 WiFi 8m 5s CB'!O3</f>
        <v>0.99363057324840764</v>
      </c>
      <c r="F2">
        <f>AVERAGE(B2:E2)</f>
        <v>0.99166014835705973</v>
      </c>
    </row>
    <row r="3" spans="1:6" x14ac:dyDescent="0.3">
      <c r="A3" s="8" t="s">
        <v>44</v>
      </c>
      <c r="B3">
        <f>'ESP1 WiFi 8m 5s CB'!O4</f>
        <v>9.0090090090090089E-3</v>
      </c>
      <c r="C3">
        <f>'ESP2 WiFi 8m 5s CB'!O4</f>
        <v>9.433962264150943E-3</v>
      </c>
      <c r="D3">
        <f>'ESP3 WiFi 8m 5s CB'!O4</f>
        <v>8.5470085470085479E-3</v>
      </c>
      <c r="E3">
        <f>'ESP4 WiFi 8m 5s CB'!O4</f>
        <v>6.369426751592357E-3</v>
      </c>
      <c r="F3">
        <f>AVERAGE(B3:E3)</f>
        <v>8.3398516429402138E-3</v>
      </c>
    </row>
    <row r="4" spans="1:6" x14ac:dyDescent="0.3">
      <c r="A4" s="8" t="s">
        <v>53</v>
      </c>
      <c r="B4">
        <f>'ESP1 WiFi 8m 5s CB'!O5</f>
        <v>0</v>
      </c>
      <c r="C4">
        <f>'ESP2 WiFi 8m 5s CB'!O5</f>
        <v>0</v>
      </c>
      <c r="D4">
        <f>'ESP3 WiFi 8m 5s CB'!O5</f>
        <v>0</v>
      </c>
      <c r="E4">
        <f>'ESP4 WiFi 8m 5s CB'!O5</f>
        <v>0</v>
      </c>
      <c r="F4">
        <f t="shared" ref="F4:F12" si="0">AVERAGE(B4:E4)</f>
        <v>0</v>
      </c>
    </row>
    <row r="5" spans="1:6" x14ac:dyDescent="0.3">
      <c r="A5" s="6"/>
    </row>
    <row r="6" spans="1:6" x14ac:dyDescent="0.3">
      <c r="A6" s="10" t="s">
        <v>45</v>
      </c>
      <c r="B6">
        <f>'ESP1 WiFi 8m 5s CB'!O7</f>
        <v>0.31707317073170732</v>
      </c>
      <c r="C6">
        <f>'ESP2 WiFi 8m 5s CB'!O7</f>
        <v>0.26950747094631988</v>
      </c>
      <c r="D6">
        <f>'ESP3 WiFi 8m 5s CB'!O7</f>
        <v>0.17275747508305647</v>
      </c>
      <c r="E6">
        <f>'ESP4 WiFi 8m 5s CB'!O7</f>
        <v>0.25703324808184141</v>
      </c>
      <c r="F6">
        <f t="shared" si="0"/>
        <v>0.25409284121073128</v>
      </c>
    </row>
    <row r="7" spans="1:6" x14ac:dyDescent="0.3">
      <c r="A7" s="10" t="s">
        <v>46</v>
      </c>
      <c r="B7">
        <f>'ESP1 WiFi 8m 5s CB'!O8</f>
        <v>0.68235961429381731</v>
      </c>
      <c r="C7">
        <f>'ESP2 WiFi 8m 5s CB'!O8</f>
        <v>0.7299391256225789</v>
      </c>
      <c r="D7">
        <f>'ESP3 WiFi 8m 5s CB'!O8</f>
        <v>0.82668881506090808</v>
      </c>
      <c r="E7">
        <f>'ESP4 WiFi 8m 5s CB'!O8</f>
        <v>0.74232736572890023</v>
      </c>
      <c r="F7">
        <f t="shared" si="0"/>
        <v>0.74532873017655121</v>
      </c>
    </row>
    <row r="8" spans="1:6" x14ac:dyDescent="0.3">
      <c r="A8" s="10" t="s">
        <v>54</v>
      </c>
      <c r="B8">
        <f>'ESP1 WiFi 8m 5s CB'!O9</f>
        <v>5.6721497447532619E-4</v>
      </c>
      <c r="C8">
        <f>'ESP2 WiFi 8m 5s CB'!O9</f>
        <v>5.5340343110127279E-4</v>
      </c>
      <c r="D8">
        <f>'ESP3 WiFi 8m 5s CB'!O9</f>
        <v>5.5370985603543741E-4</v>
      </c>
      <c r="E8">
        <f>'ESP4 WiFi 8m 5s CB'!O9</f>
        <v>6.3938618925831207E-4</v>
      </c>
      <c r="F8">
        <f t="shared" si="0"/>
        <v>5.7842861271758714E-4</v>
      </c>
    </row>
    <row r="9" spans="1:6" x14ac:dyDescent="0.3">
      <c r="A9" s="6"/>
    </row>
    <row r="10" spans="1:6" x14ac:dyDescent="0.3">
      <c r="A10" s="11" t="s">
        <v>55</v>
      </c>
      <c r="B10" s="2">
        <f>'ESP1 WiFi 8m 5s CB'!O11</f>
        <v>0</v>
      </c>
      <c r="C10" s="2">
        <f>'ESP2 WiFi 8m 5s CB'!O11</f>
        <v>0</v>
      </c>
      <c r="D10" s="2">
        <f>'ESP3 WiFi 8m 5s CB'!O11</f>
        <v>0</v>
      </c>
      <c r="E10" s="2">
        <f>'ESP4 WiFi 8m 5s CB'!O11</f>
        <v>0</v>
      </c>
      <c r="F10">
        <f t="shared" si="0"/>
        <v>0</v>
      </c>
    </row>
    <row r="11" spans="1:6" x14ac:dyDescent="0.3">
      <c r="A11" s="11" t="s">
        <v>56</v>
      </c>
      <c r="B11" s="2">
        <f>'ESP1 WiFi 8m 5s CB'!O12</f>
        <v>0.86764705882352944</v>
      </c>
      <c r="C11" s="2">
        <f>'ESP2 WiFi 8m 5s CB'!O12</f>
        <v>0.81481481481481477</v>
      </c>
      <c r="D11" s="2">
        <f>'ESP3 WiFi 8m 5s CB'!O12</f>
        <v>0.5</v>
      </c>
      <c r="E11" s="2">
        <f>'ESP4 WiFi 8m 5s CB'!O12</f>
        <v>0.86363636363636365</v>
      </c>
      <c r="F11">
        <f t="shared" si="0"/>
        <v>0.76152455931867702</v>
      </c>
    </row>
    <row r="12" spans="1:6" x14ac:dyDescent="0.3">
      <c r="A12" s="11" t="s">
        <v>57</v>
      </c>
      <c r="B12" s="2">
        <f>'ESP1 WiFi 8m 5s CB'!O13</f>
        <v>0.13235294117647059</v>
      </c>
      <c r="C12" s="2">
        <f>'ESP2 WiFi 8m 5s CB'!O13</f>
        <v>0.18518518518518517</v>
      </c>
      <c r="D12" s="2">
        <f>'ESP3 WiFi 8m 5s CB'!O13</f>
        <v>0.5</v>
      </c>
      <c r="E12" s="2">
        <f>'ESP4 WiFi 8m 5s CB'!O13</f>
        <v>0.13636363636363635</v>
      </c>
      <c r="F12">
        <f t="shared" si="0"/>
        <v>0.23847544068132304</v>
      </c>
    </row>
    <row r="13" spans="1:6" x14ac:dyDescent="0.3">
      <c r="A13" s="6"/>
    </row>
    <row r="22" spans="1:7" x14ac:dyDescent="0.3">
      <c r="A22" s="32"/>
      <c r="B22" s="32" t="s">
        <v>35</v>
      </c>
      <c r="C22" s="32" t="s">
        <v>36</v>
      </c>
      <c r="D22" s="32" t="s">
        <v>37</v>
      </c>
      <c r="E22" s="32" t="s">
        <v>38</v>
      </c>
      <c r="F22" s="32"/>
      <c r="G22" s="37" t="s">
        <v>61</v>
      </c>
    </row>
    <row r="23" spans="1:7" x14ac:dyDescent="0.3">
      <c r="A23" s="32" t="s">
        <v>39</v>
      </c>
      <c r="B23" s="35">
        <v>0.42569444444444443</v>
      </c>
      <c r="C23" s="35">
        <v>0.4284722222222222</v>
      </c>
      <c r="D23" s="35">
        <v>0.43194444444444446</v>
      </c>
      <c r="E23" s="35">
        <v>0.4368055555555555</v>
      </c>
      <c r="F23" s="32"/>
      <c r="G23" s="38">
        <f>AVERAGE(B23:E23)</f>
        <v>0.43072916666666661</v>
      </c>
    </row>
    <row r="24" spans="1:7" x14ac:dyDescent="0.3">
      <c r="A24" s="32" t="s">
        <v>40</v>
      </c>
      <c r="B24" s="35">
        <v>0.5229166666666667</v>
      </c>
      <c r="C24" s="35">
        <v>0.52777777777777779</v>
      </c>
      <c r="D24" s="35">
        <v>0.53194444444444444</v>
      </c>
      <c r="E24" s="35">
        <v>0.53333333333333333</v>
      </c>
      <c r="G24" s="38">
        <f t="shared" ref="G24:G26" si="1">AVERAGE(B24:E24)</f>
        <v>0.52899305555555554</v>
      </c>
    </row>
    <row r="25" spans="1:7" x14ac:dyDescent="0.3">
      <c r="A25" s="36" t="s">
        <v>52</v>
      </c>
      <c r="B25" s="35">
        <f>'ESP1 WiFi 8m 5s CB'!A1943</f>
        <v>0.52684027777779352</v>
      </c>
      <c r="C25" s="35">
        <f>'ESP2 WiFi 8m 5s CB'!A1941</f>
        <v>0.52972222222223797</v>
      </c>
      <c r="D25" s="35">
        <f>'ESP3 WiFi 8m 5s CB'!A1938</f>
        <v>0.53335648148149717</v>
      </c>
      <c r="E25" s="35">
        <f>'ESP4 WiFi 8m 5s CB'!A1925</f>
        <v>0.53710648148149709</v>
      </c>
      <c r="F25" s="32" t="s">
        <v>41</v>
      </c>
      <c r="G25" s="38">
        <f t="shared" si="1"/>
        <v>0.53175636574075646</v>
      </c>
    </row>
    <row r="26" spans="1:7" x14ac:dyDescent="0.3">
      <c r="A26" s="32" t="s">
        <v>42</v>
      </c>
      <c r="B26" s="35">
        <f>B24-B23</f>
        <v>9.7222222222222265E-2</v>
      </c>
      <c r="C26" s="35">
        <f>C24-C23</f>
        <v>9.9305555555555591E-2</v>
      </c>
      <c r="D26" s="35">
        <f>D24-D23</f>
        <v>9.9999999999999978E-2</v>
      </c>
      <c r="E26" s="35">
        <f>E24-E23</f>
        <v>9.6527777777777823E-2</v>
      </c>
      <c r="F26" s="35">
        <f>SUM(B26:E26)/4</f>
        <v>9.8263888888888914E-2</v>
      </c>
      <c r="G26" s="38">
        <f t="shared" si="1"/>
        <v>9.8263888888888914E-2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088-B938-4E8C-88C8-D1E434CCE2A5}">
  <dimension ref="A1:R1942"/>
  <sheetViews>
    <sheetView topLeftCell="A73" workbookViewId="0">
      <selection activeCell="H95" sqref="H95:H96"/>
    </sheetView>
  </sheetViews>
  <sheetFormatPr defaultRowHeight="14.4" x14ac:dyDescent="0.3"/>
  <sheetData>
    <row r="1" spans="1:18" x14ac:dyDescent="0.3">
      <c r="A1">
        <v>3.43</v>
      </c>
      <c r="H1" s="6"/>
      <c r="I1" s="6" t="s">
        <v>21</v>
      </c>
      <c r="K1" s="6" t="s">
        <v>24</v>
      </c>
      <c r="M1" s="6" t="s">
        <v>28</v>
      </c>
    </row>
    <row r="2" spans="1:18" x14ac:dyDescent="0.3">
      <c r="A2">
        <v>3.61</v>
      </c>
      <c r="C2" s="6">
        <v>3.61</v>
      </c>
      <c r="D2" s="6" cm="1">
        <f t="array" ref="D2:D86">COUNTIF(esp1basetotal,esp1volttotal)</f>
        <v>1</v>
      </c>
      <c r="E2" s="28">
        <f t="shared" ref="E2:E33" si="0">D2/COUNTA(esp1basetotal)</f>
        <v>5.1493305870236867E-4</v>
      </c>
      <c r="H2" s="6">
        <v>3.61</v>
      </c>
      <c r="I2" s="6" cm="1">
        <f t="array" ref="I2:I42">COUNTIF(esp1basecheia,esp1voltcheio)</f>
        <v>1</v>
      </c>
      <c r="K2" s="6" cm="1">
        <f t="array" ref="K2:K42">COUNTIF(esp1basemed,esp1voltcheio)</f>
        <v>0</v>
      </c>
      <c r="M2" s="6" cm="1">
        <f t="array" ref="M2:M42">COUNTIF(esp1basevazia,esp1voltcheio)</f>
        <v>0</v>
      </c>
      <c r="P2" s="6" t="s">
        <v>21</v>
      </c>
      <c r="Q2" s="6" t="s">
        <v>24</v>
      </c>
      <c r="R2" s="6" t="s">
        <v>28</v>
      </c>
    </row>
    <row r="3" spans="1:18" x14ac:dyDescent="0.3">
      <c r="A3">
        <v>3.6</v>
      </c>
      <c r="C3" s="6">
        <v>3.6</v>
      </c>
      <c r="D3" s="6">
        <v>2</v>
      </c>
      <c r="E3" s="28">
        <f t="shared" si="0"/>
        <v>1.0298661174047373E-3</v>
      </c>
      <c r="H3" s="6">
        <v>3.6</v>
      </c>
      <c r="I3" s="6">
        <v>2</v>
      </c>
      <c r="K3" s="6">
        <v>0</v>
      </c>
      <c r="M3" s="6">
        <v>0</v>
      </c>
      <c r="P3" s="6">
        <f>I45</f>
        <v>110</v>
      </c>
      <c r="Q3" s="6">
        <f>K45</f>
        <v>559</v>
      </c>
      <c r="R3" s="6">
        <f>M45</f>
        <v>0</v>
      </c>
    </row>
    <row r="4" spans="1:18" x14ac:dyDescent="0.3">
      <c r="A4">
        <v>3.6</v>
      </c>
      <c r="C4" s="6">
        <v>3.59</v>
      </c>
      <c r="D4" s="6">
        <v>2</v>
      </c>
      <c r="E4" s="28">
        <f t="shared" si="0"/>
        <v>1.0298661174047373E-3</v>
      </c>
      <c r="H4" s="6">
        <v>3.59</v>
      </c>
      <c r="I4" s="6">
        <v>2</v>
      </c>
      <c r="K4" s="6">
        <v>0</v>
      </c>
      <c r="M4" s="6">
        <v>0</v>
      </c>
      <c r="P4" s="6" t="s">
        <v>22</v>
      </c>
      <c r="Q4" s="6" t="s">
        <v>25</v>
      </c>
      <c r="R4" s="6" t="s">
        <v>29</v>
      </c>
    </row>
    <row r="5" spans="1:18" x14ac:dyDescent="0.3">
      <c r="A5">
        <v>3.59</v>
      </c>
      <c r="C5" s="6">
        <v>3.58</v>
      </c>
      <c r="D5" s="6">
        <v>1</v>
      </c>
      <c r="E5" s="28">
        <f t="shared" si="0"/>
        <v>5.1493305870236867E-4</v>
      </c>
      <c r="H5" s="6">
        <v>3.58</v>
      </c>
      <c r="I5" s="6">
        <v>1</v>
      </c>
      <c r="K5" s="6">
        <v>0</v>
      </c>
      <c r="M5" s="6">
        <v>0</v>
      </c>
      <c r="P5" s="6">
        <f>I93</f>
        <v>1</v>
      </c>
      <c r="Q5" s="6">
        <f>K93</f>
        <v>1203</v>
      </c>
      <c r="R5" s="6">
        <f>M93</f>
        <v>59</v>
      </c>
    </row>
    <row r="6" spans="1:18" x14ac:dyDescent="0.3">
      <c r="A6">
        <v>3.59</v>
      </c>
      <c r="C6" s="6">
        <v>3.57</v>
      </c>
      <c r="D6" s="6">
        <v>3</v>
      </c>
      <c r="E6" s="28">
        <f t="shared" si="0"/>
        <v>1.544799176107106E-3</v>
      </c>
      <c r="H6" s="6">
        <v>3.57</v>
      </c>
      <c r="I6" s="6">
        <v>3</v>
      </c>
      <c r="K6" s="6">
        <v>0</v>
      </c>
      <c r="M6" s="6">
        <v>0</v>
      </c>
      <c r="P6" s="6" t="s">
        <v>23</v>
      </c>
      <c r="Q6" s="6" t="s">
        <v>26</v>
      </c>
      <c r="R6" s="6" t="s">
        <v>30</v>
      </c>
    </row>
    <row r="7" spans="1:18" x14ac:dyDescent="0.3">
      <c r="A7">
        <v>3.53</v>
      </c>
      <c r="C7" s="6">
        <v>3.56</v>
      </c>
      <c r="D7" s="6">
        <v>3</v>
      </c>
      <c r="E7" s="28">
        <f t="shared" si="0"/>
        <v>1.544799176107106E-3</v>
      </c>
      <c r="H7" s="6">
        <v>3.56</v>
      </c>
      <c r="I7" s="6">
        <v>3</v>
      </c>
      <c r="K7" s="6">
        <v>0</v>
      </c>
      <c r="M7" s="6">
        <v>0</v>
      </c>
      <c r="P7" s="6">
        <f>I116</f>
        <v>0</v>
      </c>
      <c r="Q7" s="6">
        <f>K116</f>
        <v>1</v>
      </c>
      <c r="R7" s="6">
        <f>M116</f>
        <v>9</v>
      </c>
    </row>
    <row r="8" spans="1:18" x14ac:dyDescent="0.3">
      <c r="A8">
        <v>3.57</v>
      </c>
      <c r="C8" s="6">
        <v>3.55</v>
      </c>
      <c r="D8" s="6">
        <v>2</v>
      </c>
      <c r="E8" s="28">
        <f t="shared" si="0"/>
        <v>1.0298661174047373E-3</v>
      </c>
      <c r="H8" s="6">
        <v>3.55</v>
      </c>
      <c r="I8" s="6">
        <v>2</v>
      </c>
      <c r="K8" s="6">
        <v>0</v>
      </c>
      <c r="M8" s="6">
        <v>0</v>
      </c>
      <c r="P8" s="6">
        <f>P3+P5+P7</f>
        <v>111</v>
      </c>
      <c r="Q8" s="6">
        <f>Q3+Q5+Q7</f>
        <v>1763</v>
      </c>
      <c r="R8" s="6">
        <f>R3+R5+R7</f>
        <v>68</v>
      </c>
    </row>
    <row r="9" spans="1:18" x14ac:dyDescent="0.3">
      <c r="A9">
        <v>3.53</v>
      </c>
      <c r="C9" s="6">
        <v>3.54</v>
      </c>
      <c r="D9" s="6">
        <v>2</v>
      </c>
      <c r="E9" s="28">
        <f t="shared" si="0"/>
        <v>1.0298661174047373E-3</v>
      </c>
      <c r="H9" s="6">
        <v>3.54</v>
      </c>
      <c r="I9" s="6">
        <v>2</v>
      </c>
      <c r="K9" s="6">
        <v>0</v>
      </c>
      <c r="M9" s="6">
        <v>0</v>
      </c>
    </row>
    <row r="10" spans="1:18" x14ac:dyDescent="0.3">
      <c r="A10">
        <v>3.56</v>
      </c>
      <c r="C10" s="6">
        <v>3.53</v>
      </c>
      <c r="D10" s="6">
        <v>6</v>
      </c>
      <c r="E10" s="28">
        <f t="shared" si="0"/>
        <v>3.089598352214212E-3</v>
      </c>
      <c r="H10" s="6">
        <v>3.53</v>
      </c>
      <c r="I10" s="6">
        <v>6</v>
      </c>
      <c r="K10" s="6">
        <v>0</v>
      </c>
      <c r="M10" s="6">
        <v>0</v>
      </c>
    </row>
    <row r="11" spans="1:18" x14ac:dyDescent="0.3">
      <c r="A11">
        <v>3.58</v>
      </c>
      <c r="C11" s="6">
        <v>3.52</v>
      </c>
      <c r="D11" s="6">
        <v>4</v>
      </c>
      <c r="E11" s="28">
        <f t="shared" si="0"/>
        <v>2.0597322348094747E-3</v>
      </c>
      <c r="H11" s="6">
        <v>3.52</v>
      </c>
      <c r="I11" s="6">
        <v>4</v>
      </c>
      <c r="K11" s="6">
        <v>0</v>
      </c>
      <c r="M11" s="6">
        <v>0</v>
      </c>
    </row>
    <row r="12" spans="1:18" x14ac:dyDescent="0.3">
      <c r="A12">
        <v>3.57</v>
      </c>
      <c r="C12" s="6">
        <v>3.51</v>
      </c>
      <c r="D12" s="6">
        <v>4</v>
      </c>
      <c r="E12" s="28">
        <f t="shared" si="0"/>
        <v>2.0597322348094747E-3</v>
      </c>
      <c r="H12" s="6">
        <v>3.51</v>
      </c>
      <c r="I12" s="6">
        <v>4</v>
      </c>
      <c r="K12" s="6">
        <v>0</v>
      </c>
      <c r="M12" s="6">
        <v>0</v>
      </c>
    </row>
    <row r="13" spans="1:18" x14ac:dyDescent="0.3">
      <c r="A13">
        <v>3.5</v>
      </c>
      <c r="C13" s="6">
        <v>3.5</v>
      </c>
      <c r="D13" s="6">
        <v>6</v>
      </c>
      <c r="E13" s="28">
        <f t="shared" si="0"/>
        <v>3.089598352214212E-3</v>
      </c>
      <c r="H13" s="6">
        <v>3.5</v>
      </c>
      <c r="I13" s="6">
        <v>6</v>
      </c>
      <c r="K13" s="6">
        <v>0</v>
      </c>
      <c r="M13" s="6">
        <v>0</v>
      </c>
    </row>
    <row r="14" spans="1:18" x14ac:dyDescent="0.3">
      <c r="A14">
        <v>3.57</v>
      </c>
      <c r="C14" s="6">
        <v>3.49</v>
      </c>
      <c r="D14" s="6">
        <v>2</v>
      </c>
      <c r="E14" s="28">
        <f t="shared" si="0"/>
        <v>1.0298661174047373E-3</v>
      </c>
      <c r="H14" s="6">
        <v>3.49</v>
      </c>
      <c r="I14" s="6">
        <v>2</v>
      </c>
      <c r="K14" s="6">
        <v>0</v>
      </c>
      <c r="M14" s="6">
        <v>0</v>
      </c>
    </row>
    <row r="15" spans="1:18" x14ac:dyDescent="0.3">
      <c r="A15">
        <v>3.56</v>
      </c>
      <c r="C15" s="6">
        <v>3.48</v>
      </c>
      <c r="D15" s="6">
        <v>5</v>
      </c>
      <c r="E15" s="28">
        <f t="shared" si="0"/>
        <v>2.5746652935118436E-3</v>
      </c>
      <c r="H15" s="6">
        <v>3.48</v>
      </c>
      <c r="I15" s="6">
        <v>5</v>
      </c>
      <c r="K15" s="6">
        <v>0</v>
      </c>
      <c r="M15" s="6">
        <v>0</v>
      </c>
    </row>
    <row r="16" spans="1:18" x14ac:dyDescent="0.3">
      <c r="A16">
        <v>3.56</v>
      </c>
      <c r="C16" s="6">
        <v>3.47</v>
      </c>
      <c r="D16" s="6">
        <v>3</v>
      </c>
      <c r="E16" s="28">
        <f t="shared" si="0"/>
        <v>1.544799176107106E-3</v>
      </c>
      <c r="H16" s="6">
        <v>3.47</v>
      </c>
      <c r="I16" s="6">
        <v>3</v>
      </c>
      <c r="K16" s="6">
        <v>0</v>
      </c>
      <c r="M16" s="6">
        <v>0</v>
      </c>
    </row>
    <row r="17" spans="1:13" x14ac:dyDescent="0.3">
      <c r="A17">
        <v>3.55</v>
      </c>
      <c r="C17" s="6">
        <v>3.46</v>
      </c>
      <c r="D17" s="6">
        <v>2</v>
      </c>
      <c r="E17" s="28">
        <f t="shared" si="0"/>
        <v>1.0298661174047373E-3</v>
      </c>
      <c r="H17" s="6">
        <v>3.46</v>
      </c>
      <c r="I17" s="6">
        <v>2</v>
      </c>
      <c r="K17" s="6">
        <v>0</v>
      </c>
      <c r="M17" s="6">
        <v>0</v>
      </c>
    </row>
    <row r="18" spans="1:13" x14ac:dyDescent="0.3">
      <c r="A18">
        <v>3.55</v>
      </c>
      <c r="C18" s="6">
        <v>3.45</v>
      </c>
      <c r="D18" s="6">
        <v>3</v>
      </c>
      <c r="E18" s="28">
        <f t="shared" si="0"/>
        <v>1.544799176107106E-3</v>
      </c>
      <c r="H18" s="6">
        <v>3.45</v>
      </c>
      <c r="I18" s="6">
        <v>3</v>
      </c>
      <c r="K18" s="6">
        <v>0</v>
      </c>
      <c r="M18" s="6">
        <v>0</v>
      </c>
    </row>
    <row r="19" spans="1:13" x14ac:dyDescent="0.3">
      <c r="A19">
        <v>3.53</v>
      </c>
      <c r="C19" s="6">
        <v>3.44</v>
      </c>
      <c r="D19" s="6">
        <v>3</v>
      </c>
      <c r="E19" s="28">
        <f t="shared" si="0"/>
        <v>1.544799176107106E-3</v>
      </c>
      <c r="H19" s="6">
        <v>3.44</v>
      </c>
      <c r="I19" s="6">
        <v>3</v>
      </c>
      <c r="K19" s="6">
        <v>0</v>
      </c>
      <c r="M19" s="6">
        <v>0</v>
      </c>
    </row>
    <row r="20" spans="1:13" x14ac:dyDescent="0.3">
      <c r="A20">
        <v>3.5</v>
      </c>
      <c r="C20" s="6">
        <v>3.43</v>
      </c>
      <c r="D20" s="6">
        <v>5</v>
      </c>
      <c r="E20" s="28">
        <f t="shared" si="0"/>
        <v>2.5746652935118436E-3</v>
      </c>
      <c r="H20" s="6">
        <v>3.43</v>
      </c>
      <c r="I20" s="6">
        <v>5</v>
      </c>
      <c r="K20" s="6">
        <v>0</v>
      </c>
      <c r="M20" s="6">
        <v>0</v>
      </c>
    </row>
    <row r="21" spans="1:13" x14ac:dyDescent="0.3">
      <c r="A21">
        <v>3.53</v>
      </c>
      <c r="C21" s="6">
        <v>3.42</v>
      </c>
      <c r="D21" s="6">
        <v>5</v>
      </c>
      <c r="E21" s="28">
        <f t="shared" si="0"/>
        <v>2.5746652935118436E-3</v>
      </c>
      <c r="H21" s="6">
        <v>3.42</v>
      </c>
      <c r="I21" s="6">
        <v>5</v>
      </c>
      <c r="K21" s="6">
        <v>0</v>
      </c>
      <c r="M21" s="6">
        <v>0</v>
      </c>
    </row>
    <row r="22" spans="1:13" x14ac:dyDescent="0.3">
      <c r="A22">
        <v>3.54</v>
      </c>
      <c r="C22" s="6">
        <v>3.41</v>
      </c>
      <c r="D22" s="6">
        <v>1</v>
      </c>
      <c r="E22" s="28">
        <f t="shared" si="0"/>
        <v>5.1493305870236867E-4</v>
      </c>
      <c r="H22" s="6">
        <v>3.41</v>
      </c>
      <c r="I22" s="6">
        <v>1</v>
      </c>
      <c r="K22" s="6">
        <v>0</v>
      </c>
      <c r="M22" s="6">
        <v>0</v>
      </c>
    </row>
    <row r="23" spans="1:13" x14ac:dyDescent="0.3">
      <c r="A23">
        <v>3.54</v>
      </c>
      <c r="C23" s="6">
        <v>3.4</v>
      </c>
      <c r="D23" s="6">
        <v>4</v>
      </c>
      <c r="E23" s="28">
        <f t="shared" si="0"/>
        <v>2.0597322348094747E-3</v>
      </c>
      <c r="H23" s="6">
        <v>3.4</v>
      </c>
      <c r="I23" s="6">
        <v>4</v>
      </c>
      <c r="K23" s="6">
        <v>0</v>
      </c>
      <c r="M23" s="6">
        <v>0</v>
      </c>
    </row>
    <row r="24" spans="1:13" x14ac:dyDescent="0.3">
      <c r="A24">
        <v>3.52</v>
      </c>
      <c r="C24" s="6">
        <v>3.39</v>
      </c>
      <c r="D24" s="6">
        <v>3</v>
      </c>
      <c r="E24" s="28">
        <f t="shared" si="0"/>
        <v>1.544799176107106E-3</v>
      </c>
      <c r="H24" s="6">
        <v>3.39</v>
      </c>
      <c r="I24" s="6">
        <v>3</v>
      </c>
      <c r="K24" s="6">
        <v>0</v>
      </c>
      <c r="M24" s="6">
        <v>0</v>
      </c>
    </row>
    <row r="25" spans="1:13" x14ac:dyDescent="0.3">
      <c r="A25">
        <v>3.53</v>
      </c>
      <c r="C25" s="6">
        <v>3.38</v>
      </c>
      <c r="D25" s="6">
        <v>1</v>
      </c>
      <c r="E25" s="28">
        <f t="shared" si="0"/>
        <v>5.1493305870236867E-4</v>
      </c>
      <c r="H25" s="6">
        <v>3.38</v>
      </c>
      <c r="I25" s="6">
        <v>1</v>
      </c>
      <c r="K25" s="6">
        <v>0</v>
      </c>
      <c r="M25" s="6">
        <v>0</v>
      </c>
    </row>
    <row r="26" spans="1:13" x14ac:dyDescent="0.3">
      <c r="A26">
        <v>3.53</v>
      </c>
      <c r="C26" s="6">
        <v>3.37</v>
      </c>
      <c r="D26" s="6">
        <v>3</v>
      </c>
      <c r="E26" s="28">
        <f t="shared" si="0"/>
        <v>1.544799176107106E-3</v>
      </c>
      <c r="H26" s="6">
        <v>3.37</v>
      </c>
      <c r="I26" s="6">
        <v>3</v>
      </c>
      <c r="K26" s="6">
        <v>0</v>
      </c>
      <c r="M26" s="6">
        <v>0</v>
      </c>
    </row>
    <row r="27" spans="1:13" x14ac:dyDescent="0.3">
      <c r="A27">
        <v>3.48</v>
      </c>
      <c r="C27" s="6">
        <v>3.36</v>
      </c>
      <c r="D27" s="6">
        <v>1</v>
      </c>
      <c r="E27" s="28">
        <f t="shared" si="0"/>
        <v>5.1493305870236867E-4</v>
      </c>
      <c r="H27" s="6">
        <v>3.36</v>
      </c>
      <c r="I27" s="6">
        <v>1</v>
      </c>
      <c r="K27" s="6">
        <v>0</v>
      </c>
      <c r="M27" s="6">
        <v>0</v>
      </c>
    </row>
    <row r="28" spans="1:13" x14ac:dyDescent="0.3">
      <c r="A28">
        <v>3.51</v>
      </c>
      <c r="C28" s="6">
        <v>3.35</v>
      </c>
      <c r="D28" s="6">
        <v>12</v>
      </c>
      <c r="E28" s="28">
        <f t="shared" si="0"/>
        <v>6.1791967044284241E-3</v>
      </c>
      <c r="H28" s="6">
        <v>3.35</v>
      </c>
      <c r="I28" s="6">
        <v>10</v>
      </c>
      <c r="K28" s="6">
        <v>2</v>
      </c>
      <c r="M28" s="6">
        <v>0</v>
      </c>
    </row>
    <row r="29" spans="1:13" x14ac:dyDescent="0.3">
      <c r="A29">
        <v>3.52</v>
      </c>
      <c r="C29" s="6">
        <v>3.34</v>
      </c>
      <c r="D29" s="6">
        <v>9</v>
      </c>
      <c r="E29" s="28">
        <f t="shared" si="0"/>
        <v>4.6343975283213183E-3</v>
      </c>
      <c r="H29" s="6">
        <v>3.34</v>
      </c>
      <c r="I29" s="6">
        <v>7</v>
      </c>
      <c r="K29" s="6">
        <v>2</v>
      </c>
      <c r="M29" s="6">
        <v>0</v>
      </c>
    </row>
    <row r="30" spans="1:13" x14ac:dyDescent="0.3">
      <c r="A30">
        <v>3.5</v>
      </c>
      <c r="C30" s="6">
        <v>3.33</v>
      </c>
      <c r="D30" s="6">
        <v>7</v>
      </c>
      <c r="E30" s="28">
        <f t="shared" si="0"/>
        <v>3.6045314109165809E-3</v>
      </c>
      <c r="H30" s="6">
        <v>3.33</v>
      </c>
      <c r="I30" s="6">
        <v>6</v>
      </c>
      <c r="K30" s="6">
        <v>1</v>
      </c>
      <c r="M30" s="6">
        <v>0</v>
      </c>
    </row>
    <row r="31" spans="1:13" x14ac:dyDescent="0.3">
      <c r="A31">
        <v>3.51</v>
      </c>
      <c r="C31" s="6">
        <v>3.32</v>
      </c>
      <c r="D31" s="6">
        <v>4</v>
      </c>
      <c r="E31" s="28">
        <f t="shared" si="0"/>
        <v>2.0597322348094747E-3</v>
      </c>
      <c r="H31" s="6">
        <v>3.32</v>
      </c>
      <c r="I31" s="6">
        <v>3</v>
      </c>
      <c r="K31" s="6">
        <v>1</v>
      </c>
      <c r="M31" s="6">
        <v>0</v>
      </c>
    </row>
    <row r="32" spans="1:13" x14ac:dyDescent="0.3">
      <c r="A32">
        <v>3.52</v>
      </c>
      <c r="C32" s="6">
        <v>3.31</v>
      </c>
      <c r="D32" s="6">
        <v>2</v>
      </c>
      <c r="E32" s="28">
        <f t="shared" si="0"/>
        <v>1.0298661174047373E-3</v>
      </c>
      <c r="H32" s="6">
        <v>3.31</v>
      </c>
      <c r="I32" s="6">
        <v>0</v>
      </c>
      <c r="K32" s="6">
        <v>2</v>
      </c>
      <c r="M32" s="6">
        <v>0</v>
      </c>
    </row>
    <row r="33" spans="1:13" x14ac:dyDescent="0.3">
      <c r="A33">
        <v>3.51</v>
      </c>
      <c r="C33" s="6">
        <v>3.3</v>
      </c>
      <c r="D33" s="6">
        <v>4</v>
      </c>
      <c r="E33" s="28">
        <f t="shared" si="0"/>
        <v>2.0597322348094747E-3</v>
      </c>
      <c r="H33" s="6">
        <v>3.3</v>
      </c>
      <c r="I33" s="6">
        <v>3</v>
      </c>
      <c r="K33" s="6">
        <v>1</v>
      </c>
      <c r="M33" s="6">
        <v>0</v>
      </c>
    </row>
    <row r="34" spans="1:13" x14ac:dyDescent="0.3">
      <c r="A34">
        <v>3.52</v>
      </c>
      <c r="C34" s="6">
        <v>3.29</v>
      </c>
      <c r="D34" s="6">
        <v>6</v>
      </c>
      <c r="E34" s="28">
        <f t="shared" ref="E34:E65" si="1">D34/COUNTA(esp1basetotal)</f>
        <v>3.089598352214212E-3</v>
      </c>
      <c r="H34" s="6">
        <v>3.29</v>
      </c>
      <c r="I34" s="6">
        <v>0</v>
      </c>
      <c r="K34" s="6">
        <v>6</v>
      </c>
      <c r="M34" s="6">
        <v>0</v>
      </c>
    </row>
    <row r="35" spans="1:13" x14ac:dyDescent="0.3">
      <c r="A35">
        <v>3.5</v>
      </c>
      <c r="C35" s="6">
        <v>3.28</v>
      </c>
      <c r="D35" s="6">
        <v>10</v>
      </c>
      <c r="E35" s="28">
        <f t="shared" si="1"/>
        <v>5.1493305870236872E-3</v>
      </c>
      <c r="H35" s="6">
        <v>3.28</v>
      </c>
      <c r="I35" s="6">
        <v>4</v>
      </c>
      <c r="K35" s="6">
        <v>6</v>
      </c>
      <c r="M35" s="6">
        <v>0</v>
      </c>
    </row>
    <row r="36" spans="1:13" x14ac:dyDescent="0.3">
      <c r="A36">
        <v>3.51</v>
      </c>
      <c r="C36" s="6">
        <v>3.27</v>
      </c>
      <c r="D36" s="6">
        <v>9</v>
      </c>
      <c r="E36" s="28">
        <f t="shared" si="1"/>
        <v>4.6343975283213183E-3</v>
      </c>
      <c r="H36" s="6">
        <v>3.27</v>
      </c>
      <c r="I36" s="6">
        <v>0</v>
      </c>
      <c r="K36" s="6">
        <v>9</v>
      </c>
      <c r="M36" s="6">
        <v>0</v>
      </c>
    </row>
    <row r="37" spans="1:13" x14ac:dyDescent="0.3">
      <c r="A37">
        <v>3.5</v>
      </c>
      <c r="C37" s="6">
        <v>3.26</v>
      </c>
      <c r="D37" s="6">
        <v>10</v>
      </c>
      <c r="E37" s="28">
        <f t="shared" si="1"/>
        <v>5.1493305870236872E-3</v>
      </c>
      <c r="H37" s="6">
        <v>3.26</v>
      </c>
      <c r="I37" s="6">
        <v>0</v>
      </c>
      <c r="K37" s="6">
        <v>10</v>
      </c>
      <c r="M37" s="6">
        <v>0</v>
      </c>
    </row>
    <row r="38" spans="1:13" x14ac:dyDescent="0.3">
      <c r="A38">
        <v>3.5</v>
      </c>
      <c r="C38" s="6">
        <v>3.25</v>
      </c>
      <c r="D38" s="6">
        <v>6</v>
      </c>
      <c r="E38" s="28">
        <f t="shared" si="1"/>
        <v>3.089598352214212E-3</v>
      </c>
      <c r="H38" s="6">
        <v>3.25</v>
      </c>
      <c r="I38" s="6">
        <v>0</v>
      </c>
      <c r="K38" s="6">
        <v>6</v>
      </c>
      <c r="M38" s="6">
        <v>0</v>
      </c>
    </row>
    <row r="39" spans="1:13" x14ac:dyDescent="0.3">
      <c r="A39">
        <v>3.48</v>
      </c>
      <c r="C39" s="6">
        <v>3.24</v>
      </c>
      <c r="D39" s="6">
        <v>10</v>
      </c>
      <c r="E39" s="28">
        <f t="shared" si="1"/>
        <v>5.1493305870236872E-3</v>
      </c>
      <c r="H39" s="6">
        <v>3.24</v>
      </c>
      <c r="I39" s="6">
        <v>0</v>
      </c>
      <c r="K39" s="6">
        <v>10</v>
      </c>
      <c r="M39" s="6">
        <v>0</v>
      </c>
    </row>
    <row r="40" spans="1:13" x14ac:dyDescent="0.3">
      <c r="A40">
        <v>3.47</v>
      </c>
      <c r="C40" s="6">
        <v>3.23</v>
      </c>
      <c r="D40" s="6">
        <v>31</v>
      </c>
      <c r="E40" s="28">
        <f t="shared" si="1"/>
        <v>1.596292481977343E-2</v>
      </c>
      <c r="H40" s="6">
        <v>3.23</v>
      </c>
      <c r="I40" s="6">
        <v>0</v>
      </c>
      <c r="K40" s="6">
        <v>31</v>
      </c>
      <c r="M40" s="6">
        <v>0</v>
      </c>
    </row>
    <row r="41" spans="1:13" x14ac:dyDescent="0.3">
      <c r="A41">
        <v>3.48</v>
      </c>
      <c r="C41" s="6">
        <v>3.22</v>
      </c>
      <c r="D41" s="6">
        <v>309</v>
      </c>
      <c r="E41" s="28">
        <f t="shared" si="1"/>
        <v>0.15911431513903193</v>
      </c>
      <c r="H41" s="6">
        <v>3.22</v>
      </c>
      <c r="I41" s="6">
        <v>0</v>
      </c>
      <c r="K41" s="6">
        <v>309</v>
      </c>
      <c r="M41" s="6">
        <v>0</v>
      </c>
    </row>
    <row r="42" spans="1:13" x14ac:dyDescent="0.3">
      <c r="A42">
        <v>3.49</v>
      </c>
      <c r="C42" s="6">
        <v>3.21</v>
      </c>
      <c r="D42" s="6">
        <v>163</v>
      </c>
      <c r="E42" s="28">
        <f t="shared" si="1"/>
        <v>8.3934088568486095E-2</v>
      </c>
      <c r="H42" s="6">
        <v>3.21</v>
      </c>
      <c r="I42" s="6">
        <v>0</v>
      </c>
      <c r="K42" s="6">
        <v>163</v>
      </c>
      <c r="M42" s="6">
        <v>0</v>
      </c>
    </row>
    <row r="43" spans="1:13" x14ac:dyDescent="0.3">
      <c r="A43">
        <v>3.48</v>
      </c>
      <c r="C43" s="6">
        <v>3.2</v>
      </c>
      <c r="D43" s="6">
        <v>64</v>
      </c>
      <c r="E43" s="28">
        <f t="shared" si="1"/>
        <v>3.2955715756951595E-2</v>
      </c>
      <c r="H43" s="6"/>
      <c r="I43" s="6"/>
      <c r="K43" s="6"/>
      <c r="M43" s="6"/>
    </row>
    <row r="44" spans="1:13" x14ac:dyDescent="0.3">
      <c r="A44">
        <v>3.48</v>
      </c>
      <c r="C44" s="6">
        <v>3.19</v>
      </c>
      <c r="D44" s="6">
        <v>314</v>
      </c>
      <c r="E44" s="28">
        <f t="shared" si="1"/>
        <v>0.16168898043254376</v>
      </c>
      <c r="H44" s="6"/>
      <c r="I44" s="6"/>
      <c r="K44" s="6"/>
      <c r="M44" s="6"/>
    </row>
    <row r="45" spans="1:13" x14ac:dyDescent="0.3">
      <c r="A45">
        <v>3.49</v>
      </c>
      <c r="C45" s="6">
        <v>3.18</v>
      </c>
      <c r="D45" s="6">
        <v>269</v>
      </c>
      <c r="E45" s="28">
        <f t="shared" si="1"/>
        <v>0.13851699279093718</v>
      </c>
      <c r="I45" s="29">
        <f>SUM(_xlfn.ANCHORARRAY(I2))</f>
        <v>110</v>
      </c>
      <c r="K45" s="29">
        <f>SUM(_xlfn.ANCHORARRAY(K2))</f>
        <v>559</v>
      </c>
      <c r="M45" s="29">
        <f>SUM(_xlfn.ANCHORARRAY(M2))</f>
        <v>0</v>
      </c>
    </row>
    <row r="46" spans="1:13" x14ac:dyDescent="0.3">
      <c r="A46">
        <v>3.43</v>
      </c>
      <c r="C46" s="6">
        <v>3.17</v>
      </c>
      <c r="D46" s="6">
        <v>86</v>
      </c>
      <c r="E46" s="28">
        <f t="shared" si="1"/>
        <v>4.4284243048403706E-2</v>
      </c>
      <c r="I46" t="s">
        <v>22</v>
      </c>
      <c r="K46" t="s">
        <v>25</v>
      </c>
      <c r="M46" t="s">
        <v>29</v>
      </c>
    </row>
    <row r="47" spans="1:13" x14ac:dyDescent="0.3">
      <c r="A47">
        <v>3.47</v>
      </c>
      <c r="C47" s="6">
        <v>3.16</v>
      </c>
      <c r="D47" s="6">
        <v>29</v>
      </c>
      <c r="E47" s="28">
        <f t="shared" si="1"/>
        <v>1.4933058702368692E-2</v>
      </c>
      <c r="H47" s="6">
        <v>3.2</v>
      </c>
      <c r="I47" s="6" cm="1">
        <f t="array" ref="I47:I86">COUNTIF(esp1basecheia,esp1voltmed)</f>
        <v>1</v>
      </c>
      <c r="K47" s="6" cm="1">
        <f t="array" ref="K47:K86">COUNTIF(esp1basemed,esp1voltmed)</f>
        <v>63</v>
      </c>
      <c r="M47" s="6" cm="1">
        <f t="array" ref="M47:M86">COUNTIF(esp1basevazia,esp1voltmed)</f>
        <v>0</v>
      </c>
    </row>
    <row r="48" spans="1:13" x14ac:dyDescent="0.3">
      <c r="A48">
        <v>3.4</v>
      </c>
      <c r="C48" s="6">
        <v>3.15</v>
      </c>
      <c r="D48" s="6">
        <v>39</v>
      </c>
      <c r="E48" s="28">
        <f t="shared" si="1"/>
        <v>2.0082389289392381E-2</v>
      </c>
      <c r="H48" s="6">
        <v>3.19</v>
      </c>
      <c r="I48" s="6">
        <v>0</v>
      </c>
      <c r="K48" s="6">
        <v>314</v>
      </c>
      <c r="M48" s="6">
        <v>0</v>
      </c>
    </row>
    <row r="49" spans="1:13" x14ac:dyDescent="0.3">
      <c r="A49">
        <v>3.47</v>
      </c>
      <c r="C49" s="6">
        <v>3.14</v>
      </c>
      <c r="D49" s="6">
        <v>36</v>
      </c>
      <c r="E49" s="28">
        <f t="shared" si="1"/>
        <v>1.8537590113285273E-2</v>
      </c>
      <c r="H49" s="6">
        <v>3.18</v>
      </c>
      <c r="I49" s="6">
        <v>0</v>
      </c>
      <c r="K49" s="6">
        <v>269</v>
      </c>
      <c r="M49" s="6">
        <v>0</v>
      </c>
    </row>
    <row r="50" spans="1:13" x14ac:dyDescent="0.3">
      <c r="A50">
        <v>3.45</v>
      </c>
      <c r="C50" s="6">
        <v>3.13</v>
      </c>
      <c r="D50" s="6">
        <v>72</v>
      </c>
      <c r="E50" s="28">
        <f t="shared" si="1"/>
        <v>3.7075180226570546E-2</v>
      </c>
      <c r="H50" s="6">
        <v>3.17</v>
      </c>
      <c r="I50" s="6">
        <v>0</v>
      </c>
      <c r="K50" s="6">
        <v>86</v>
      </c>
      <c r="M50" s="6">
        <v>0</v>
      </c>
    </row>
    <row r="51" spans="1:13" x14ac:dyDescent="0.3">
      <c r="A51">
        <v>3.46</v>
      </c>
      <c r="C51" s="6">
        <v>3.12</v>
      </c>
      <c r="D51" s="6">
        <v>71</v>
      </c>
      <c r="E51" s="28">
        <f t="shared" si="1"/>
        <v>3.6560247167868175E-2</v>
      </c>
      <c r="H51" s="6">
        <v>3.16</v>
      </c>
      <c r="I51" s="6">
        <v>0</v>
      </c>
      <c r="K51" s="6">
        <v>29</v>
      </c>
      <c r="M51" s="6">
        <v>0</v>
      </c>
    </row>
    <row r="52" spans="1:13" x14ac:dyDescent="0.3">
      <c r="A52">
        <v>3.44</v>
      </c>
      <c r="C52" s="6">
        <v>3.11</v>
      </c>
      <c r="D52" s="6">
        <v>78</v>
      </c>
      <c r="E52" s="28">
        <f t="shared" si="1"/>
        <v>4.0164778578784761E-2</v>
      </c>
      <c r="H52" s="6">
        <v>3.15</v>
      </c>
      <c r="I52" s="6">
        <v>0</v>
      </c>
      <c r="K52" s="6">
        <v>39</v>
      </c>
      <c r="M52" s="6">
        <v>0</v>
      </c>
    </row>
    <row r="53" spans="1:13" x14ac:dyDescent="0.3">
      <c r="A53">
        <v>3.46</v>
      </c>
      <c r="C53" s="6">
        <v>3.1</v>
      </c>
      <c r="D53" s="6">
        <v>21</v>
      </c>
      <c r="E53" s="28">
        <f t="shared" si="1"/>
        <v>1.0813594232749742E-2</v>
      </c>
      <c r="H53" s="6">
        <v>3.14</v>
      </c>
      <c r="I53" s="6">
        <v>0</v>
      </c>
      <c r="K53" s="6">
        <v>36</v>
      </c>
      <c r="M53" s="6">
        <v>0</v>
      </c>
    </row>
    <row r="54" spans="1:13" x14ac:dyDescent="0.3">
      <c r="A54">
        <v>3.45</v>
      </c>
      <c r="C54" s="6">
        <v>3.09</v>
      </c>
      <c r="D54" s="6">
        <v>18</v>
      </c>
      <c r="E54" s="28">
        <f t="shared" si="1"/>
        <v>9.2687950566426366E-3</v>
      </c>
      <c r="H54" s="6">
        <v>3.13</v>
      </c>
      <c r="I54" s="6">
        <v>0</v>
      </c>
      <c r="K54" s="6">
        <v>72</v>
      </c>
      <c r="M54" s="6">
        <v>0</v>
      </c>
    </row>
    <row r="55" spans="1:13" x14ac:dyDescent="0.3">
      <c r="A55">
        <v>3.45</v>
      </c>
      <c r="C55" s="6">
        <v>3.08</v>
      </c>
      <c r="D55" s="6">
        <v>9</v>
      </c>
      <c r="E55" s="28">
        <f t="shared" si="1"/>
        <v>4.6343975283213183E-3</v>
      </c>
      <c r="H55" s="6">
        <v>3.12</v>
      </c>
      <c r="I55" s="6">
        <v>0</v>
      </c>
      <c r="K55" s="6">
        <v>71</v>
      </c>
      <c r="M55" s="6">
        <v>0</v>
      </c>
    </row>
    <row r="56" spans="1:13" x14ac:dyDescent="0.3">
      <c r="A56">
        <v>3.41</v>
      </c>
      <c r="C56" s="6">
        <v>3.07</v>
      </c>
      <c r="D56" s="6">
        <v>12</v>
      </c>
      <c r="E56" s="28">
        <f t="shared" si="1"/>
        <v>6.1791967044284241E-3</v>
      </c>
      <c r="H56" s="6">
        <v>3.11</v>
      </c>
      <c r="I56" s="6">
        <v>0</v>
      </c>
      <c r="K56" s="6">
        <v>78</v>
      </c>
      <c r="M56" s="6">
        <v>0</v>
      </c>
    </row>
    <row r="57" spans="1:13" x14ac:dyDescent="0.3">
      <c r="A57">
        <v>3.44</v>
      </c>
      <c r="C57" s="6">
        <v>3.06</v>
      </c>
      <c r="D57" s="6">
        <v>15</v>
      </c>
      <c r="E57" s="28">
        <f t="shared" si="1"/>
        <v>7.7239958805355308E-3</v>
      </c>
      <c r="H57" s="6">
        <v>3.1</v>
      </c>
      <c r="I57" s="6">
        <v>0</v>
      </c>
      <c r="K57" s="6">
        <v>21</v>
      </c>
      <c r="M57" s="6">
        <v>0</v>
      </c>
    </row>
    <row r="58" spans="1:13" x14ac:dyDescent="0.3">
      <c r="A58">
        <v>3.44</v>
      </c>
      <c r="C58" s="6">
        <v>3.05</v>
      </c>
      <c r="D58" s="6">
        <v>9</v>
      </c>
      <c r="E58" s="28">
        <f t="shared" si="1"/>
        <v>4.6343975283213183E-3</v>
      </c>
      <c r="H58" s="6">
        <v>3.09</v>
      </c>
      <c r="I58" s="6">
        <v>0</v>
      </c>
      <c r="K58" s="6">
        <v>18</v>
      </c>
      <c r="M58" s="6">
        <v>0</v>
      </c>
    </row>
    <row r="59" spans="1:13" x14ac:dyDescent="0.3">
      <c r="A59">
        <v>3.42</v>
      </c>
      <c r="C59" s="6">
        <v>3.04</v>
      </c>
      <c r="D59" s="6">
        <v>12</v>
      </c>
      <c r="E59" s="28">
        <f t="shared" si="1"/>
        <v>6.1791967044284241E-3</v>
      </c>
      <c r="H59" s="6">
        <v>3.08</v>
      </c>
      <c r="I59" s="6">
        <v>0</v>
      </c>
      <c r="K59" s="6">
        <v>9</v>
      </c>
      <c r="M59" s="6">
        <v>0</v>
      </c>
    </row>
    <row r="60" spans="1:13" x14ac:dyDescent="0.3">
      <c r="A60">
        <v>3.43</v>
      </c>
      <c r="C60" s="6">
        <v>3.03</v>
      </c>
      <c r="D60" s="6">
        <v>10</v>
      </c>
      <c r="E60" s="28">
        <f t="shared" si="1"/>
        <v>5.1493305870236872E-3</v>
      </c>
      <c r="H60" s="6">
        <v>3.07</v>
      </c>
      <c r="I60" s="6">
        <v>0</v>
      </c>
      <c r="K60" s="6">
        <v>12</v>
      </c>
      <c r="M60" s="6">
        <v>0</v>
      </c>
    </row>
    <row r="61" spans="1:13" x14ac:dyDescent="0.3">
      <c r="A61">
        <v>3.42</v>
      </c>
      <c r="C61" s="6">
        <v>3.02</v>
      </c>
      <c r="D61" s="6">
        <v>8</v>
      </c>
      <c r="E61" s="28">
        <f t="shared" si="1"/>
        <v>4.1194644696189494E-3</v>
      </c>
      <c r="H61" s="6">
        <v>3.06</v>
      </c>
      <c r="I61" s="6">
        <v>0</v>
      </c>
      <c r="K61" s="6">
        <v>15</v>
      </c>
      <c r="M61" s="6">
        <v>0</v>
      </c>
    </row>
    <row r="62" spans="1:13" x14ac:dyDescent="0.3">
      <c r="A62">
        <v>3.43</v>
      </c>
      <c r="C62" s="6">
        <v>3.01</v>
      </c>
      <c r="D62" s="6">
        <v>5</v>
      </c>
      <c r="E62" s="28">
        <f t="shared" si="1"/>
        <v>2.5746652935118436E-3</v>
      </c>
      <c r="H62" s="6">
        <v>3.05</v>
      </c>
      <c r="I62" s="6">
        <v>0</v>
      </c>
      <c r="K62" s="6">
        <v>9</v>
      </c>
      <c r="M62" s="6">
        <v>0</v>
      </c>
    </row>
    <row r="63" spans="1:13" x14ac:dyDescent="0.3">
      <c r="A63">
        <v>3.43</v>
      </c>
      <c r="C63" s="6">
        <v>3</v>
      </c>
      <c r="D63" s="6">
        <v>5</v>
      </c>
      <c r="E63" s="28">
        <f t="shared" si="1"/>
        <v>2.5746652935118436E-3</v>
      </c>
      <c r="H63" s="6">
        <v>3.04</v>
      </c>
      <c r="I63" s="6">
        <v>0</v>
      </c>
      <c r="K63" s="6">
        <v>12</v>
      </c>
      <c r="M63" s="6">
        <v>0</v>
      </c>
    </row>
    <row r="64" spans="1:13" x14ac:dyDescent="0.3">
      <c r="A64">
        <v>3.42</v>
      </c>
      <c r="C64" s="6">
        <v>2.99</v>
      </c>
      <c r="D64" s="6">
        <v>6</v>
      </c>
      <c r="E64" s="28">
        <f t="shared" si="1"/>
        <v>3.089598352214212E-3</v>
      </c>
      <c r="H64" s="6">
        <v>3.03</v>
      </c>
      <c r="I64" s="6">
        <v>0</v>
      </c>
      <c r="K64" s="6">
        <v>10</v>
      </c>
      <c r="M64" s="6">
        <v>0</v>
      </c>
    </row>
    <row r="65" spans="1:13" x14ac:dyDescent="0.3">
      <c r="A65">
        <v>3.42</v>
      </c>
      <c r="C65" s="6">
        <v>2.98</v>
      </c>
      <c r="D65" s="6">
        <v>5</v>
      </c>
      <c r="E65" s="28">
        <f t="shared" si="1"/>
        <v>2.5746652935118436E-3</v>
      </c>
      <c r="H65" s="6">
        <v>3.02</v>
      </c>
      <c r="I65" s="6">
        <v>0</v>
      </c>
      <c r="K65" s="6">
        <v>8</v>
      </c>
      <c r="M65" s="6">
        <v>0</v>
      </c>
    </row>
    <row r="66" spans="1:13" x14ac:dyDescent="0.3">
      <c r="A66">
        <v>3.37</v>
      </c>
      <c r="C66" s="6">
        <v>2.97</v>
      </c>
      <c r="D66" s="6">
        <v>2</v>
      </c>
      <c r="E66" s="28">
        <f t="shared" ref="E66:E83" si="2">D66/COUNTA(esp1basetotal)</f>
        <v>1.0298661174047373E-3</v>
      </c>
      <c r="H66" s="6">
        <v>3.01</v>
      </c>
      <c r="I66" s="6">
        <v>0</v>
      </c>
      <c r="K66" s="6">
        <v>5</v>
      </c>
      <c r="M66" s="6">
        <v>0</v>
      </c>
    </row>
    <row r="67" spans="1:13" x14ac:dyDescent="0.3">
      <c r="A67">
        <v>3.42</v>
      </c>
      <c r="C67" s="6">
        <v>2.95</v>
      </c>
      <c r="D67" s="6">
        <v>3</v>
      </c>
      <c r="E67" s="28">
        <f t="shared" si="2"/>
        <v>1.544799176107106E-3</v>
      </c>
      <c r="H67" s="6">
        <v>3</v>
      </c>
      <c r="I67" s="6">
        <v>0</v>
      </c>
      <c r="K67" s="6">
        <v>5</v>
      </c>
      <c r="M67" s="6">
        <v>0</v>
      </c>
    </row>
    <row r="68" spans="1:13" x14ac:dyDescent="0.3">
      <c r="A68">
        <v>3.4</v>
      </c>
      <c r="C68" s="6">
        <v>2.94</v>
      </c>
      <c r="D68" s="6">
        <v>5</v>
      </c>
      <c r="E68" s="28">
        <f t="shared" si="2"/>
        <v>2.5746652935118436E-3</v>
      </c>
      <c r="H68" s="6">
        <v>2.99</v>
      </c>
      <c r="I68" s="6">
        <v>0</v>
      </c>
      <c r="K68" s="6">
        <v>6</v>
      </c>
      <c r="M68" s="6">
        <v>0</v>
      </c>
    </row>
    <row r="69" spans="1:13" x14ac:dyDescent="0.3">
      <c r="A69">
        <v>3.33</v>
      </c>
      <c r="C69" s="6">
        <v>2.93</v>
      </c>
      <c r="D69" s="6">
        <v>4</v>
      </c>
      <c r="E69" s="28">
        <f t="shared" si="2"/>
        <v>2.0597322348094747E-3</v>
      </c>
      <c r="H69" s="6">
        <v>2.98</v>
      </c>
      <c r="I69" s="6">
        <v>0</v>
      </c>
      <c r="K69" s="6">
        <v>5</v>
      </c>
      <c r="M69" s="6">
        <v>0</v>
      </c>
    </row>
    <row r="70" spans="1:13" x14ac:dyDescent="0.3">
      <c r="A70">
        <v>3.39</v>
      </c>
      <c r="C70" s="6">
        <v>2.92</v>
      </c>
      <c r="D70" s="6">
        <v>6</v>
      </c>
      <c r="E70" s="28">
        <f t="shared" si="2"/>
        <v>3.089598352214212E-3</v>
      </c>
      <c r="H70" s="6">
        <v>2.97</v>
      </c>
      <c r="I70" s="6">
        <v>0</v>
      </c>
      <c r="K70" s="6">
        <v>1</v>
      </c>
      <c r="M70" s="6">
        <v>1</v>
      </c>
    </row>
    <row r="71" spans="1:13" x14ac:dyDescent="0.3">
      <c r="A71">
        <v>3.4</v>
      </c>
      <c r="C71" s="6">
        <v>2.91</v>
      </c>
      <c r="D71" s="6">
        <v>8</v>
      </c>
      <c r="E71" s="28">
        <f t="shared" si="2"/>
        <v>4.1194644696189494E-3</v>
      </c>
      <c r="H71" s="6">
        <v>2.95</v>
      </c>
      <c r="I71" s="6">
        <v>0</v>
      </c>
      <c r="K71" s="6">
        <v>3</v>
      </c>
      <c r="M71" s="6">
        <v>0</v>
      </c>
    </row>
    <row r="72" spans="1:13" x14ac:dyDescent="0.3">
      <c r="A72">
        <v>3.35</v>
      </c>
      <c r="C72" s="6">
        <v>2.9</v>
      </c>
      <c r="D72" s="6">
        <v>5</v>
      </c>
      <c r="E72" s="28">
        <f t="shared" si="2"/>
        <v>2.5746652935118436E-3</v>
      </c>
      <c r="H72" s="6">
        <v>2.94</v>
      </c>
      <c r="I72" s="6">
        <v>0</v>
      </c>
      <c r="K72" s="6">
        <v>3</v>
      </c>
      <c r="M72" s="6">
        <v>2</v>
      </c>
    </row>
    <row r="73" spans="1:13" x14ac:dyDescent="0.3">
      <c r="A73">
        <v>3.4</v>
      </c>
      <c r="C73" s="6">
        <v>2.89</v>
      </c>
      <c r="D73" s="6">
        <v>3</v>
      </c>
      <c r="E73" s="28">
        <f t="shared" si="2"/>
        <v>1.544799176107106E-3</v>
      </c>
      <c r="H73" s="6">
        <v>2.93</v>
      </c>
      <c r="I73" s="6">
        <v>0</v>
      </c>
      <c r="K73" s="6">
        <v>3</v>
      </c>
      <c r="M73" s="6">
        <v>1</v>
      </c>
    </row>
    <row r="74" spans="1:13" x14ac:dyDescent="0.3">
      <c r="A74">
        <v>3.39</v>
      </c>
      <c r="C74" s="6">
        <v>2.88</v>
      </c>
      <c r="D74" s="6">
        <v>7</v>
      </c>
      <c r="E74" s="28">
        <f t="shared" si="2"/>
        <v>3.6045314109165809E-3</v>
      </c>
      <c r="H74" s="6">
        <v>2.92</v>
      </c>
      <c r="I74" s="6">
        <v>0</v>
      </c>
      <c r="K74" s="6">
        <v>1</v>
      </c>
      <c r="M74" s="6">
        <v>5</v>
      </c>
    </row>
    <row r="75" spans="1:13" x14ac:dyDescent="0.3">
      <c r="A75">
        <v>3.39</v>
      </c>
      <c r="C75" s="6">
        <v>2.87</v>
      </c>
      <c r="D75" s="6">
        <v>1</v>
      </c>
      <c r="E75" s="28">
        <f t="shared" si="2"/>
        <v>5.1493305870236867E-4</v>
      </c>
      <c r="H75" s="6">
        <v>2.91</v>
      </c>
      <c r="I75" s="6">
        <v>0</v>
      </c>
      <c r="K75" s="6">
        <v>0</v>
      </c>
      <c r="M75" s="6">
        <v>8</v>
      </c>
    </row>
    <row r="76" spans="1:13" x14ac:dyDescent="0.3">
      <c r="A76">
        <v>3.38</v>
      </c>
      <c r="C76" s="6">
        <v>2.86</v>
      </c>
      <c r="D76" s="6">
        <v>7</v>
      </c>
      <c r="E76" s="28">
        <f t="shared" si="2"/>
        <v>3.6045314109165809E-3</v>
      </c>
      <c r="H76" s="6">
        <v>2.9</v>
      </c>
      <c r="I76" s="6">
        <v>0</v>
      </c>
      <c r="K76" s="6">
        <v>0</v>
      </c>
      <c r="M76" s="6">
        <v>5</v>
      </c>
    </row>
    <row r="77" spans="1:13" x14ac:dyDescent="0.3">
      <c r="A77">
        <v>3.37</v>
      </c>
      <c r="C77" s="6">
        <v>2.85</v>
      </c>
      <c r="D77" s="6">
        <v>4</v>
      </c>
      <c r="E77" s="28">
        <f t="shared" si="2"/>
        <v>2.0597322348094747E-3</v>
      </c>
      <c r="H77" s="6">
        <v>2.89</v>
      </c>
      <c r="I77" s="6">
        <v>0</v>
      </c>
      <c r="K77" s="6">
        <v>0</v>
      </c>
      <c r="M77" s="6">
        <v>3</v>
      </c>
    </row>
    <row r="78" spans="1:13" x14ac:dyDescent="0.3">
      <c r="A78">
        <v>3.37</v>
      </c>
      <c r="C78" s="6">
        <v>2.84</v>
      </c>
      <c r="D78" s="6">
        <v>4</v>
      </c>
      <c r="E78" s="28">
        <f t="shared" si="2"/>
        <v>2.0597322348094747E-3</v>
      </c>
      <c r="H78" s="6">
        <v>2.88</v>
      </c>
      <c r="I78" s="6">
        <v>0</v>
      </c>
      <c r="K78" s="6">
        <v>0</v>
      </c>
      <c r="M78" s="6">
        <v>7</v>
      </c>
    </row>
    <row r="79" spans="1:13" x14ac:dyDescent="0.3">
      <c r="A79">
        <v>3.35</v>
      </c>
      <c r="C79" s="6">
        <v>2.83</v>
      </c>
      <c r="D79" s="6">
        <v>5</v>
      </c>
      <c r="E79" s="28">
        <f t="shared" si="2"/>
        <v>2.5746652935118436E-3</v>
      </c>
      <c r="H79" s="6">
        <v>2.87</v>
      </c>
      <c r="I79" s="6">
        <v>0</v>
      </c>
      <c r="K79" s="6">
        <v>0</v>
      </c>
      <c r="M79" s="6">
        <v>1</v>
      </c>
    </row>
    <row r="80" spans="1:13" x14ac:dyDescent="0.3">
      <c r="A80">
        <v>3.36</v>
      </c>
      <c r="C80" s="6">
        <v>2.82</v>
      </c>
      <c r="D80" s="6">
        <v>3</v>
      </c>
      <c r="E80" s="28">
        <f t="shared" si="2"/>
        <v>1.544799176107106E-3</v>
      </c>
      <c r="H80" s="6">
        <v>2.86</v>
      </c>
      <c r="I80" s="6">
        <v>0</v>
      </c>
      <c r="K80" s="6">
        <v>0</v>
      </c>
      <c r="M80" s="6">
        <v>7</v>
      </c>
    </row>
    <row r="81" spans="1:13" x14ac:dyDescent="0.3">
      <c r="A81">
        <v>3.3</v>
      </c>
      <c r="C81" s="6">
        <v>2.81</v>
      </c>
      <c r="D81" s="6">
        <v>3</v>
      </c>
      <c r="E81" s="28">
        <f t="shared" si="2"/>
        <v>1.544799176107106E-3</v>
      </c>
      <c r="H81" s="6">
        <v>2.85</v>
      </c>
      <c r="I81" s="6">
        <v>0</v>
      </c>
      <c r="K81" s="6">
        <v>0</v>
      </c>
      <c r="M81" s="6">
        <v>4</v>
      </c>
    </row>
    <row r="82" spans="1:13" x14ac:dyDescent="0.3">
      <c r="A82">
        <v>3.35</v>
      </c>
      <c r="C82" s="6">
        <v>2.8</v>
      </c>
      <c r="D82" s="6">
        <v>9</v>
      </c>
      <c r="E82" s="28">
        <f t="shared" si="2"/>
        <v>4.6343975283213183E-3</v>
      </c>
      <c r="H82" s="6">
        <v>2.84</v>
      </c>
      <c r="I82" s="6">
        <v>0</v>
      </c>
      <c r="K82" s="6">
        <v>0</v>
      </c>
      <c r="M82" s="6">
        <v>4</v>
      </c>
    </row>
    <row r="83" spans="1:13" x14ac:dyDescent="0.3">
      <c r="A83">
        <v>3.35</v>
      </c>
      <c r="C83" s="6">
        <v>2.79</v>
      </c>
      <c r="D83" s="6">
        <v>1</v>
      </c>
      <c r="E83" s="28">
        <f t="shared" si="2"/>
        <v>5.1493305870236867E-4</v>
      </c>
      <c r="H83" s="6">
        <v>2.83</v>
      </c>
      <c r="I83" s="6">
        <v>0</v>
      </c>
      <c r="K83" s="6">
        <v>0</v>
      </c>
      <c r="M83" s="6">
        <v>5</v>
      </c>
    </row>
    <row r="84" spans="1:13" x14ac:dyDescent="0.3">
      <c r="A84">
        <v>3.34</v>
      </c>
      <c r="C84" s="6"/>
      <c r="D84" s="6">
        <v>0</v>
      </c>
      <c r="E84" s="28"/>
      <c r="H84" s="6">
        <v>2.82</v>
      </c>
      <c r="I84" s="6">
        <v>0</v>
      </c>
      <c r="K84" s="6">
        <v>0</v>
      </c>
      <c r="M84" s="6">
        <v>3</v>
      </c>
    </row>
    <row r="85" spans="1:13" x14ac:dyDescent="0.3">
      <c r="A85">
        <v>3.33</v>
      </c>
      <c r="C85" s="6"/>
      <c r="D85" s="6">
        <v>0</v>
      </c>
      <c r="E85" s="28"/>
      <c r="H85" s="6">
        <v>2.81</v>
      </c>
      <c r="I85" s="6">
        <v>0</v>
      </c>
      <c r="K85" s="6">
        <v>0</v>
      </c>
      <c r="M85" s="6">
        <v>3</v>
      </c>
    </row>
    <row r="86" spans="1:13" x14ac:dyDescent="0.3">
      <c r="A86">
        <v>3.34</v>
      </c>
      <c r="C86" s="6"/>
      <c r="D86" s="6">
        <v>0</v>
      </c>
      <c r="E86" s="28"/>
      <c r="H86" s="6"/>
      <c r="I86" s="6">
        <v>0</v>
      </c>
      <c r="K86" s="6">
        <v>0</v>
      </c>
      <c r="M86" s="6">
        <v>0</v>
      </c>
    </row>
    <row r="87" spans="1:13" x14ac:dyDescent="0.3">
      <c r="A87">
        <v>3.32</v>
      </c>
      <c r="H87" s="6"/>
      <c r="I87" s="6"/>
      <c r="K87" s="6"/>
      <c r="M87" s="6"/>
    </row>
    <row r="88" spans="1:13" x14ac:dyDescent="0.3">
      <c r="A88">
        <v>3.28</v>
      </c>
      <c r="H88" s="6"/>
      <c r="I88" s="6"/>
      <c r="K88" s="6"/>
      <c r="M88" s="6"/>
    </row>
    <row r="89" spans="1:13" x14ac:dyDescent="0.3">
      <c r="A89">
        <v>3.35</v>
      </c>
      <c r="H89" s="6"/>
      <c r="I89" s="6"/>
      <c r="K89" s="6"/>
      <c r="M89" s="6"/>
    </row>
    <row r="90" spans="1:13" x14ac:dyDescent="0.3">
      <c r="A90">
        <v>3.35</v>
      </c>
      <c r="H90" s="6"/>
      <c r="I90" s="6"/>
      <c r="K90" s="6"/>
      <c r="M90" s="6"/>
    </row>
    <row r="91" spans="1:13" x14ac:dyDescent="0.3">
      <c r="A91">
        <v>3.34</v>
      </c>
      <c r="H91" s="6"/>
      <c r="I91" s="6"/>
      <c r="K91" s="6"/>
      <c r="M91" s="6"/>
    </row>
    <row r="92" spans="1:13" x14ac:dyDescent="0.3">
      <c r="A92">
        <v>3.33</v>
      </c>
      <c r="H92" s="6"/>
      <c r="I92" s="6"/>
      <c r="K92" s="6"/>
      <c r="M92" s="6"/>
    </row>
    <row r="93" spans="1:13" x14ac:dyDescent="0.3">
      <c r="A93">
        <v>3.34</v>
      </c>
      <c r="I93" s="29">
        <f>SUM(I47:I92)</f>
        <v>1</v>
      </c>
      <c r="K93" s="29">
        <f>SUM(K47:K92)</f>
        <v>1203</v>
      </c>
      <c r="M93" s="29">
        <f>SUM(M47:M92)</f>
        <v>59</v>
      </c>
    </row>
    <row r="94" spans="1:13" x14ac:dyDescent="0.3">
      <c r="A94">
        <v>3.32</v>
      </c>
      <c r="I94" t="s">
        <v>23</v>
      </c>
      <c r="K94" t="s">
        <v>26</v>
      </c>
      <c r="M94" t="s">
        <v>30</v>
      </c>
    </row>
    <row r="95" spans="1:13" x14ac:dyDescent="0.3">
      <c r="A95">
        <v>3.28</v>
      </c>
      <c r="H95" s="6">
        <v>2.8</v>
      </c>
      <c r="I95" s="6" cm="1">
        <f t="array" ref="I95:I108">COUNTIF(esp1basecheia,esp1voltvazio)</f>
        <v>0</v>
      </c>
      <c r="K95" s="6" cm="1">
        <f t="array" ref="K95:K108">COUNTIF(esp1basemed,esp1voltvazio)</f>
        <v>1</v>
      </c>
      <c r="M95" s="6" cm="1">
        <f t="array" ref="M95:M108">COUNTIF(esp1basevazia,esp1voltvazio)</f>
        <v>8</v>
      </c>
    </row>
    <row r="96" spans="1:13" x14ac:dyDescent="0.3">
      <c r="A96">
        <v>3.35</v>
      </c>
      <c r="H96" s="6">
        <v>2.79</v>
      </c>
      <c r="I96" s="6">
        <v>0</v>
      </c>
      <c r="K96" s="6">
        <v>0</v>
      </c>
      <c r="M96" s="6">
        <v>1</v>
      </c>
    </row>
    <row r="97" spans="1:13" x14ac:dyDescent="0.3">
      <c r="A97">
        <v>3.35</v>
      </c>
      <c r="H97" s="6"/>
      <c r="I97" s="6">
        <v>0</v>
      </c>
      <c r="K97" s="6">
        <v>0</v>
      </c>
      <c r="M97" s="6">
        <v>0</v>
      </c>
    </row>
    <row r="98" spans="1:13" x14ac:dyDescent="0.3">
      <c r="A98">
        <v>3.34</v>
      </c>
      <c r="H98" s="6"/>
      <c r="I98" s="6">
        <v>0</v>
      </c>
      <c r="K98" s="6">
        <v>0</v>
      </c>
      <c r="M98" s="6">
        <v>0</v>
      </c>
    </row>
    <row r="99" spans="1:13" x14ac:dyDescent="0.3">
      <c r="A99">
        <v>3.33</v>
      </c>
      <c r="H99" s="6"/>
      <c r="I99" s="6">
        <v>0</v>
      </c>
      <c r="K99" s="6">
        <v>0</v>
      </c>
      <c r="M99" s="6">
        <v>0</v>
      </c>
    </row>
    <row r="100" spans="1:13" x14ac:dyDescent="0.3">
      <c r="A100">
        <v>3.34</v>
      </c>
      <c r="H100" s="6"/>
      <c r="I100" s="6">
        <v>0</v>
      </c>
      <c r="K100" s="6">
        <v>0</v>
      </c>
      <c r="M100" s="6">
        <v>0</v>
      </c>
    </row>
    <row r="101" spans="1:13" x14ac:dyDescent="0.3">
      <c r="A101">
        <v>3.32</v>
      </c>
      <c r="H101" s="6"/>
      <c r="I101" s="6">
        <v>0</v>
      </c>
      <c r="K101" s="6">
        <v>0</v>
      </c>
      <c r="M101" s="6">
        <v>0</v>
      </c>
    </row>
    <row r="102" spans="1:13" x14ac:dyDescent="0.3">
      <c r="A102">
        <v>3.28</v>
      </c>
      <c r="H102" s="6"/>
      <c r="I102" s="6">
        <v>0</v>
      </c>
      <c r="K102" s="6">
        <v>0</v>
      </c>
      <c r="M102" s="6">
        <v>0</v>
      </c>
    </row>
    <row r="103" spans="1:13" x14ac:dyDescent="0.3">
      <c r="A103">
        <v>3.3</v>
      </c>
      <c r="H103" s="6"/>
      <c r="I103" s="6">
        <v>0</v>
      </c>
      <c r="K103" s="6">
        <v>0</v>
      </c>
      <c r="M103" s="6">
        <v>0</v>
      </c>
    </row>
    <row r="104" spans="1:13" x14ac:dyDescent="0.3">
      <c r="A104">
        <v>3.35</v>
      </c>
      <c r="H104" s="6"/>
      <c r="I104" s="6">
        <v>0</v>
      </c>
      <c r="K104" s="6">
        <v>0</v>
      </c>
      <c r="M104" s="6">
        <v>0</v>
      </c>
    </row>
    <row r="105" spans="1:13" x14ac:dyDescent="0.3">
      <c r="A105">
        <v>3.35</v>
      </c>
      <c r="H105" s="6"/>
      <c r="I105" s="6">
        <v>0</v>
      </c>
      <c r="K105" s="6">
        <v>0</v>
      </c>
      <c r="M105" s="6">
        <v>0</v>
      </c>
    </row>
    <row r="106" spans="1:13" x14ac:dyDescent="0.3">
      <c r="A106">
        <v>3.34</v>
      </c>
      <c r="H106" s="6"/>
      <c r="I106" s="6">
        <v>0</v>
      </c>
      <c r="K106" s="6">
        <v>0</v>
      </c>
      <c r="M106" s="6">
        <v>0</v>
      </c>
    </row>
    <row r="107" spans="1:13" x14ac:dyDescent="0.3">
      <c r="A107">
        <v>3.33</v>
      </c>
      <c r="H107" s="6"/>
      <c r="I107" s="6">
        <v>0</v>
      </c>
      <c r="K107" s="6">
        <v>0</v>
      </c>
      <c r="M107" s="6">
        <v>0</v>
      </c>
    </row>
    <row r="108" spans="1:13" x14ac:dyDescent="0.3">
      <c r="A108">
        <v>3.28</v>
      </c>
      <c r="H108" s="6"/>
      <c r="I108" s="6">
        <v>0</v>
      </c>
      <c r="K108" s="6">
        <v>0</v>
      </c>
      <c r="M108" s="6">
        <v>0</v>
      </c>
    </row>
    <row r="109" spans="1:13" x14ac:dyDescent="0.3">
      <c r="A109">
        <v>3.3</v>
      </c>
      <c r="H109" s="6"/>
      <c r="I109" s="6"/>
      <c r="K109" s="6"/>
      <c r="M109" s="6"/>
    </row>
    <row r="110" spans="1:13" x14ac:dyDescent="0.3">
      <c r="A110">
        <v>3.33</v>
      </c>
      <c r="H110" s="6"/>
      <c r="I110" s="6"/>
      <c r="K110" s="6"/>
      <c r="M110" s="6"/>
    </row>
    <row r="111" spans="1:13" x14ac:dyDescent="0.3">
      <c r="A111" s="3">
        <v>3.2</v>
      </c>
      <c r="H111" s="6"/>
      <c r="I111" s="6"/>
      <c r="K111" s="6"/>
      <c r="M111" s="6"/>
    </row>
    <row r="112" spans="1:13" x14ac:dyDescent="0.3">
      <c r="A112">
        <v>3.34</v>
      </c>
      <c r="H112" s="6"/>
      <c r="I112" s="6"/>
      <c r="K112" s="6"/>
      <c r="M112" s="6"/>
    </row>
    <row r="113" spans="1:13" x14ac:dyDescent="0.3">
      <c r="A113">
        <v>3.35</v>
      </c>
      <c r="H113" s="6"/>
      <c r="I113" s="6"/>
      <c r="K113" s="6"/>
      <c r="M113" s="6"/>
    </row>
    <row r="114" spans="1:13" x14ac:dyDescent="0.3">
      <c r="A114">
        <v>3.35</v>
      </c>
      <c r="H114" s="6"/>
      <c r="I114" s="6"/>
      <c r="K114" s="6"/>
      <c r="M114" s="6"/>
    </row>
    <row r="115" spans="1:13" x14ac:dyDescent="0.3">
      <c r="A115">
        <v>3.32</v>
      </c>
      <c r="H115" s="6"/>
      <c r="I115" s="6"/>
      <c r="K115" s="6"/>
      <c r="M115" s="6"/>
    </row>
    <row r="116" spans="1:13" x14ac:dyDescent="0.3">
      <c r="A116">
        <v>3.34</v>
      </c>
      <c r="I116" s="29">
        <f>SUM(_xlfn.ANCHORARRAY(I95))</f>
        <v>0</v>
      </c>
      <c r="K116" s="29">
        <f>SUM(_xlfn.ANCHORARRAY(K95))</f>
        <v>1</v>
      </c>
      <c r="M116" s="29">
        <f>SUM(_xlfn.ANCHORARRAY(M95))</f>
        <v>9</v>
      </c>
    </row>
    <row r="117" spans="1:13" x14ac:dyDescent="0.3">
      <c r="A117">
        <v>3.33</v>
      </c>
    </row>
    <row r="118" spans="1:13" x14ac:dyDescent="0.3">
      <c r="A118">
        <v>3.3</v>
      </c>
    </row>
    <row r="119" spans="1:13" x14ac:dyDescent="0.3">
      <c r="A119">
        <v>3.31</v>
      </c>
    </row>
    <row r="120" spans="1:13" x14ac:dyDescent="0.3">
      <c r="A120">
        <v>3.2</v>
      </c>
    </row>
    <row r="121" spans="1:13" x14ac:dyDescent="0.3">
      <c r="A121">
        <v>3.29</v>
      </c>
    </row>
    <row r="122" spans="1:13" x14ac:dyDescent="0.3">
      <c r="A122">
        <v>3.31</v>
      </c>
    </row>
    <row r="123" spans="1:13" x14ac:dyDescent="0.3">
      <c r="A123">
        <v>3.29</v>
      </c>
    </row>
    <row r="124" spans="1:13" x14ac:dyDescent="0.3">
      <c r="A124">
        <v>3.29</v>
      </c>
    </row>
    <row r="125" spans="1:13" x14ac:dyDescent="0.3">
      <c r="A125">
        <v>3.28</v>
      </c>
    </row>
    <row r="126" spans="1:13" x14ac:dyDescent="0.3">
      <c r="A126">
        <v>3.28</v>
      </c>
    </row>
    <row r="127" spans="1:13" x14ac:dyDescent="0.3">
      <c r="A127">
        <v>3.29</v>
      </c>
    </row>
    <row r="128" spans="1:13" x14ac:dyDescent="0.3">
      <c r="A128">
        <v>3.29</v>
      </c>
    </row>
    <row r="129" spans="1:1" x14ac:dyDescent="0.3">
      <c r="A129">
        <v>3.2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</v>
      </c>
    </row>
    <row r="163" spans="1:1" x14ac:dyDescent="0.3">
      <c r="A163">
        <v>3.22</v>
      </c>
    </row>
    <row r="164" spans="1:1" x14ac:dyDescent="0.3">
      <c r="A164">
        <v>3.23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3.23</v>
      </c>
    </row>
    <row r="171" spans="1:1" x14ac:dyDescent="0.3">
      <c r="A171">
        <v>3.2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3.23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3.23</v>
      </c>
    </row>
    <row r="203" spans="1:1" x14ac:dyDescent="0.3">
      <c r="A203">
        <v>3.23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3.21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3.23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</v>
      </c>
    </row>
    <row r="308" spans="1:1" x14ac:dyDescent="0.3">
      <c r="A308">
        <v>3.21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</v>
      </c>
    </row>
    <row r="336" spans="1:1" x14ac:dyDescent="0.3">
      <c r="A336">
        <v>3.21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3.21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3.21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3.21</v>
      </c>
    </row>
    <row r="384" spans="1:1" x14ac:dyDescent="0.3">
      <c r="A384">
        <v>3.2</v>
      </c>
    </row>
    <row r="385" spans="1:1" x14ac:dyDescent="0.3">
      <c r="A385">
        <v>3.22</v>
      </c>
    </row>
    <row r="386" spans="1:1" x14ac:dyDescent="0.3">
      <c r="A386">
        <v>3.21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3.22</v>
      </c>
    </row>
    <row r="390" spans="1:1" x14ac:dyDescent="0.3">
      <c r="A390">
        <v>3.21</v>
      </c>
    </row>
    <row r="391" spans="1:1" x14ac:dyDescent="0.3">
      <c r="A391">
        <v>3.22</v>
      </c>
    </row>
    <row r="392" spans="1:1" x14ac:dyDescent="0.3">
      <c r="A392">
        <v>3.22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3.21</v>
      </c>
    </row>
    <row r="398" spans="1:1" x14ac:dyDescent="0.3">
      <c r="A398">
        <v>3.22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3.21</v>
      </c>
    </row>
    <row r="402" spans="1:1" x14ac:dyDescent="0.3">
      <c r="A402">
        <v>3.22</v>
      </c>
    </row>
    <row r="403" spans="1:1" x14ac:dyDescent="0.3">
      <c r="A403">
        <v>3.22</v>
      </c>
    </row>
    <row r="404" spans="1:1" x14ac:dyDescent="0.3">
      <c r="A404">
        <v>3.21</v>
      </c>
    </row>
    <row r="405" spans="1:1" x14ac:dyDescent="0.3">
      <c r="A405">
        <v>3.2</v>
      </c>
    </row>
    <row r="406" spans="1:1" x14ac:dyDescent="0.3">
      <c r="A406">
        <v>3.22</v>
      </c>
    </row>
    <row r="407" spans="1:1" x14ac:dyDescent="0.3">
      <c r="A407">
        <v>3.21</v>
      </c>
    </row>
    <row r="408" spans="1:1" x14ac:dyDescent="0.3">
      <c r="A408">
        <v>3.22</v>
      </c>
    </row>
    <row r="409" spans="1:1" x14ac:dyDescent="0.3">
      <c r="A409">
        <v>3.22</v>
      </c>
    </row>
    <row r="410" spans="1:1" x14ac:dyDescent="0.3">
      <c r="A410">
        <v>3.22</v>
      </c>
    </row>
    <row r="411" spans="1:1" x14ac:dyDescent="0.3">
      <c r="A411">
        <v>3.21</v>
      </c>
    </row>
    <row r="412" spans="1:1" x14ac:dyDescent="0.3">
      <c r="A412">
        <v>3.22</v>
      </c>
    </row>
    <row r="413" spans="1:1" x14ac:dyDescent="0.3">
      <c r="A413">
        <v>3.22</v>
      </c>
    </row>
    <row r="414" spans="1:1" x14ac:dyDescent="0.3">
      <c r="A414">
        <v>3.22</v>
      </c>
    </row>
    <row r="415" spans="1:1" x14ac:dyDescent="0.3">
      <c r="A415">
        <v>3.21</v>
      </c>
    </row>
    <row r="416" spans="1:1" x14ac:dyDescent="0.3">
      <c r="A416">
        <v>3.22</v>
      </c>
    </row>
    <row r="417" spans="1:1" x14ac:dyDescent="0.3">
      <c r="A417">
        <v>3.22</v>
      </c>
    </row>
    <row r="418" spans="1:1" x14ac:dyDescent="0.3">
      <c r="A418">
        <v>3.21</v>
      </c>
    </row>
    <row r="419" spans="1:1" x14ac:dyDescent="0.3">
      <c r="A419">
        <v>3.22</v>
      </c>
    </row>
    <row r="420" spans="1:1" x14ac:dyDescent="0.3">
      <c r="A420">
        <v>3.22</v>
      </c>
    </row>
    <row r="421" spans="1:1" x14ac:dyDescent="0.3">
      <c r="A421">
        <v>3.22</v>
      </c>
    </row>
    <row r="422" spans="1:1" x14ac:dyDescent="0.3">
      <c r="A422">
        <v>3.21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3.21</v>
      </c>
    </row>
    <row r="426" spans="1:1" x14ac:dyDescent="0.3">
      <c r="A426">
        <v>3.2</v>
      </c>
    </row>
    <row r="427" spans="1:1" x14ac:dyDescent="0.3">
      <c r="A427">
        <v>3.22</v>
      </c>
    </row>
    <row r="428" spans="1:1" x14ac:dyDescent="0.3">
      <c r="A428">
        <v>3.21</v>
      </c>
    </row>
    <row r="429" spans="1:1" x14ac:dyDescent="0.3">
      <c r="A429">
        <v>3.22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3.21</v>
      </c>
    </row>
    <row r="433" spans="1:1" x14ac:dyDescent="0.3">
      <c r="A433">
        <v>3.22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3.22</v>
      </c>
    </row>
    <row r="439" spans="1:1" x14ac:dyDescent="0.3">
      <c r="A439">
        <v>3.21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3.21</v>
      </c>
    </row>
    <row r="444" spans="1:1" x14ac:dyDescent="0.3">
      <c r="A444">
        <v>3.22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</v>
      </c>
    </row>
    <row r="448" spans="1:1" x14ac:dyDescent="0.3">
      <c r="A448">
        <v>3.22</v>
      </c>
    </row>
    <row r="449" spans="1:1" x14ac:dyDescent="0.3">
      <c r="A449">
        <v>3.21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3.22</v>
      </c>
    </row>
    <row r="453" spans="1:1" x14ac:dyDescent="0.3">
      <c r="A453">
        <v>3.21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3.22</v>
      </c>
    </row>
    <row r="457" spans="1:1" x14ac:dyDescent="0.3">
      <c r="A457">
        <v>3.21</v>
      </c>
    </row>
    <row r="458" spans="1:1" x14ac:dyDescent="0.3">
      <c r="A458">
        <v>3.22</v>
      </c>
    </row>
    <row r="459" spans="1:1" x14ac:dyDescent="0.3">
      <c r="A459">
        <v>3.22</v>
      </c>
    </row>
    <row r="460" spans="1:1" x14ac:dyDescent="0.3">
      <c r="A460">
        <v>3.21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3.22</v>
      </c>
    </row>
    <row r="464" spans="1:1" x14ac:dyDescent="0.3">
      <c r="A464">
        <v>3.21</v>
      </c>
    </row>
    <row r="465" spans="1:1" x14ac:dyDescent="0.3">
      <c r="A465">
        <v>3.22</v>
      </c>
    </row>
    <row r="466" spans="1:1" x14ac:dyDescent="0.3">
      <c r="A466">
        <v>3.22</v>
      </c>
    </row>
    <row r="467" spans="1:1" x14ac:dyDescent="0.3">
      <c r="A467">
        <v>3.21</v>
      </c>
    </row>
    <row r="468" spans="1:1" x14ac:dyDescent="0.3">
      <c r="A468">
        <v>3.2</v>
      </c>
    </row>
    <row r="469" spans="1:1" x14ac:dyDescent="0.3">
      <c r="A469">
        <v>3.22</v>
      </c>
    </row>
    <row r="470" spans="1:1" x14ac:dyDescent="0.3">
      <c r="A470">
        <v>3.21</v>
      </c>
    </row>
    <row r="471" spans="1:1" x14ac:dyDescent="0.3">
      <c r="A471">
        <v>3.22</v>
      </c>
    </row>
    <row r="472" spans="1:1" x14ac:dyDescent="0.3">
      <c r="A472">
        <v>3.22</v>
      </c>
    </row>
    <row r="473" spans="1:1" x14ac:dyDescent="0.3">
      <c r="A473">
        <v>3.22</v>
      </c>
    </row>
    <row r="474" spans="1:1" x14ac:dyDescent="0.3">
      <c r="A474">
        <v>3.21</v>
      </c>
    </row>
    <row r="475" spans="1:1" x14ac:dyDescent="0.3">
      <c r="A475">
        <v>3.22</v>
      </c>
    </row>
    <row r="476" spans="1:1" x14ac:dyDescent="0.3">
      <c r="A476">
        <v>3.22</v>
      </c>
    </row>
    <row r="477" spans="1:1" x14ac:dyDescent="0.3">
      <c r="A477">
        <v>3.22</v>
      </c>
    </row>
    <row r="478" spans="1:1" x14ac:dyDescent="0.3">
      <c r="A478">
        <v>3.21</v>
      </c>
    </row>
    <row r="479" spans="1:1" x14ac:dyDescent="0.3">
      <c r="A479">
        <v>3.22</v>
      </c>
    </row>
    <row r="480" spans="1:1" x14ac:dyDescent="0.3">
      <c r="A480">
        <v>3.22</v>
      </c>
    </row>
    <row r="481" spans="1:1" x14ac:dyDescent="0.3">
      <c r="A481">
        <v>3.21</v>
      </c>
    </row>
    <row r="482" spans="1:1" x14ac:dyDescent="0.3">
      <c r="A482">
        <v>3.22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3.21</v>
      </c>
    </row>
    <row r="486" spans="1:1" x14ac:dyDescent="0.3">
      <c r="A486">
        <v>3.22</v>
      </c>
    </row>
    <row r="487" spans="1:1" x14ac:dyDescent="0.3">
      <c r="A487">
        <v>3.22</v>
      </c>
    </row>
    <row r="488" spans="1:1" x14ac:dyDescent="0.3">
      <c r="A488">
        <v>3.21</v>
      </c>
    </row>
    <row r="489" spans="1:1" x14ac:dyDescent="0.3">
      <c r="A489">
        <v>3.22</v>
      </c>
    </row>
    <row r="490" spans="1:1" x14ac:dyDescent="0.3">
      <c r="A490">
        <v>3.21</v>
      </c>
    </row>
    <row r="491" spans="1:1" x14ac:dyDescent="0.3">
      <c r="A491">
        <v>3.22</v>
      </c>
    </row>
    <row r="492" spans="1:1" x14ac:dyDescent="0.3">
      <c r="A492">
        <v>3.22</v>
      </c>
    </row>
    <row r="493" spans="1:1" x14ac:dyDescent="0.3">
      <c r="A493">
        <v>3.22</v>
      </c>
    </row>
    <row r="494" spans="1:1" x14ac:dyDescent="0.3">
      <c r="A494">
        <v>3.21</v>
      </c>
    </row>
    <row r="495" spans="1:1" x14ac:dyDescent="0.3">
      <c r="A495">
        <v>3.22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3.21</v>
      </c>
    </row>
    <row r="499" spans="1:1" x14ac:dyDescent="0.3">
      <c r="A499">
        <v>3.22</v>
      </c>
    </row>
    <row r="500" spans="1:1" x14ac:dyDescent="0.3">
      <c r="A500">
        <v>3.22</v>
      </c>
    </row>
    <row r="501" spans="1:1" x14ac:dyDescent="0.3">
      <c r="A501">
        <v>3.21</v>
      </c>
    </row>
    <row r="502" spans="1:1" x14ac:dyDescent="0.3">
      <c r="A502">
        <v>3.22</v>
      </c>
    </row>
    <row r="503" spans="1:1" x14ac:dyDescent="0.3">
      <c r="A503">
        <v>3.22</v>
      </c>
    </row>
    <row r="504" spans="1:1" x14ac:dyDescent="0.3">
      <c r="A504">
        <v>3.22</v>
      </c>
    </row>
    <row r="505" spans="1:1" x14ac:dyDescent="0.3">
      <c r="A505">
        <v>3.21</v>
      </c>
    </row>
    <row r="506" spans="1:1" x14ac:dyDescent="0.3">
      <c r="A506">
        <v>3.22</v>
      </c>
    </row>
    <row r="507" spans="1:1" x14ac:dyDescent="0.3">
      <c r="A507">
        <v>3.22</v>
      </c>
    </row>
    <row r="508" spans="1:1" x14ac:dyDescent="0.3">
      <c r="A508">
        <v>3.21</v>
      </c>
    </row>
    <row r="509" spans="1:1" x14ac:dyDescent="0.3">
      <c r="A509">
        <v>3.22</v>
      </c>
    </row>
    <row r="510" spans="1:1" x14ac:dyDescent="0.3">
      <c r="A510">
        <v>3.22</v>
      </c>
    </row>
    <row r="511" spans="1:1" x14ac:dyDescent="0.3">
      <c r="A511">
        <v>3.21</v>
      </c>
    </row>
    <row r="512" spans="1:1" x14ac:dyDescent="0.3">
      <c r="A512">
        <v>3.22</v>
      </c>
    </row>
    <row r="513" spans="1:1" x14ac:dyDescent="0.3">
      <c r="A513">
        <v>3.21</v>
      </c>
    </row>
    <row r="514" spans="1:1" x14ac:dyDescent="0.3">
      <c r="A514">
        <v>3.22</v>
      </c>
    </row>
    <row r="515" spans="1:1" x14ac:dyDescent="0.3">
      <c r="A515">
        <v>3.22</v>
      </c>
    </row>
    <row r="516" spans="1:1" x14ac:dyDescent="0.3">
      <c r="A516">
        <v>3.22</v>
      </c>
    </row>
    <row r="517" spans="1:1" x14ac:dyDescent="0.3">
      <c r="A517">
        <v>3.21</v>
      </c>
    </row>
    <row r="518" spans="1:1" x14ac:dyDescent="0.3">
      <c r="A518">
        <v>3.22</v>
      </c>
    </row>
    <row r="519" spans="1:1" x14ac:dyDescent="0.3">
      <c r="A519">
        <v>3.22</v>
      </c>
    </row>
    <row r="520" spans="1:1" x14ac:dyDescent="0.3">
      <c r="A520">
        <v>3.22</v>
      </c>
    </row>
    <row r="521" spans="1:1" x14ac:dyDescent="0.3">
      <c r="A521">
        <v>3.21</v>
      </c>
    </row>
    <row r="522" spans="1:1" x14ac:dyDescent="0.3">
      <c r="A522">
        <v>3.22</v>
      </c>
    </row>
    <row r="523" spans="1:1" x14ac:dyDescent="0.3">
      <c r="A523">
        <v>3.22</v>
      </c>
    </row>
    <row r="524" spans="1:1" x14ac:dyDescent="0.3">
      <c r="A524">
        <v>3.21</v>
      </c>
    </row>
    <row r="525" spans="1:1" x14ac:dyDescent="0.3">
      <c r="A525">
        <v>3.22</v>
      </c>
    </row>
    <row r="526" spans="1:1" x14ac:dyDescent="0.3">
      <c r="A526">
        <v>3.22</v>
      </c>
    </row>
    <row r="527" spans="1:1" x14ac:dyDescent="0.3">
      <c r="A527">
        <v>3.22</v>
      </c>
    </row>
    <row r="528" spans="1:1" x14ac:dyDescent="0.3">
      <c r="A528">
        <v>3.21</v>
      </c>
    </row>
    <row r="529" spans="1:1" x14ac:dyDescent="0.3">
      <c r="A529">
        <v>3.22</v>
      </c>
    </row>
    <row r="530" spans="1:1" x14ac:dyDescent="0.3">
      <c r="A530">
        <v>3.22</v>
      </c>
    </row>
    <row r="531" spans="1:1" x14ac:dyDescent="0.3">
      <c r="A531">
        <v>3.21</v>
      </c>
    </row>
    <row r="532" spans="1:1" x14ac:dyDescent="0.3">
      <c r="A532">
        <v>3.22</v>
      </c>
    </row>
    <row r="533" spans="1:1" x14ac:dyDescent="0.3">
      <c r="A533">
        <v>3.21</v>
      </c>
    </row>
    <row r="534" spans="1:1" x14ac:dyDescent="0.3">
      <c r="A534">
        <v>3.22</v>
      </c>
    </row>
    <row r="535" spans="1:1" x14ac:dyDescent="0.3">
      <c r="A535">
        <v>3.22</v>
      </c>
    </row>
    <row r="536" spans="1:1" x14ac:dyDescent="0.3">
      <c r="A536">
        <v>3.22</v>
      </c>
    </row>
    <row r="537" spans="1:1" x14ac:dyDescent="0.3">
      <c r="A537">
        <v>3.21</v>
      </c>
    </row>
    <row r="538" spans="1:1" x14ac:dyDescent="0.3">
      <c r="A538">
        <v>3.22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</v>
      </c>
    </row>
    <row r="542" spans="1:1" x14ac:dyDescent="0.3">
      <c r="A542">
        <v>3.22</v>
      </c>
    </row>
    <row r="543" spans="1:1" x14ac:dyDescent="0.3">
      <c r="A543">
        <v>3.22</v>
      </c>
    </row>
    <row r="544" spans="1:1" x14ac:dyDescent="0.3">
      <c r="A544">
        <v>3.21</v>
      </c>
    </row>
    <row r="545" spans="1:1" x14ac:dyDescent="0.3">
      <c r="A545">
        <v>3.22</v>
      </c>
    </row>
    <row r="546" spans="1:1" x14ac:dyDescent="0.3">
      <c r="A546">
        <v>3.22</v>
      </c>
    </row>
    <row r="547" spans="1:1" x14ac:dyDescent="0.3">
      <c r="A547">
        <v>3.22</v>
      </c>
    </row>
    <row r="548" spans="1:1" x14ac:dyDescent="0.3">
      <c r="A548">
        <v>3.21</v>
      </c>
    </row>
    <row r="549" spans="1:1" x14ac:dyDescent="0.3">
      <c r="A549">
        <v>3.22</v>
      </c>
    </row>
    <row r="550" spans="1:1" x14ac:dyDescent="0.3">
      <c r="A550">
        <v>3.22</v>
      </c>
    </row>
    <row r="551" spans="1:1" x14ac:dyDescent="0.3">
      <c r="A551">
        <v>3.21</v>
      </c>
    </row>
    <row r="552" spans="1:1" x14ac:dyDescent="0.3">
      <c r="A552">
        <v>3.22</v>
      </c>
    </row>
    <row r="553" spans="1:1" x14ac:dyDescent="0.3">
      <c r="A553">
        <v>3.21</v>
      </c>
    </row>
    <row r="554" spans="1:1" x14ac:dyDescent="0.3">
      <c r="A554">
        <v>3.22</v>
      </c>
    </row>
    <row r="555" spans="1:1" x14ac:dyDescent="0.3">
      <c r="A555">
        <v>3.22</v>
      </c>
    </row>
    <row r="556" spans="1:1" x14ac:dyDescent="0.3">
      <c r="A556">
        <v>3.22</v>
      </c>
    </row>
    <row r="557" spans="1:1" x14ac:dyDescent="0.3">
      <c r="A557">
        <v>3.21</v>
      </c>
    </row>
    <row r="558" spans="1:1" x14ac:dyDescent="0.3">
      <c r="A558">
        <v>3.22</v>
      </c>
    </row>
    <row r="559" spans="1:1" x14ac:dyDescent="0.3">
      <c r="A559">
        <v>3.22</v>
      </c>
    </row>
    <row r="560" spans="1:1" x14ac:dyDescent="0.3">
      <c r="A560">
        <v>3.22</v>
      </c>
    </row>
    <row r="561" spans="1:1" x14ac:dyDescent="0.3">
      <c r="A561">
        <v>3.21</v>
      </c>
    </row>
    <row r="562" spans="1:1" x14ac:dyDescent="0.3">
      <c r="A562">
        <v>3.22</v>
      </c>
    </row>
    <row r="563" spans="1:1" x14ac:dyDescent="0.3">
      <c r="A563">
        <v>3.22</v>
      </c>
    </row>
    <row r="564" spans="1:1" x14ac:dyDescent="0.3">
      <c r="A564">
        <v>3.21</v>
      </c>
    </row>
    <row r="565" spans="1:1" x14ac:dyDescent="0.3">
      <c r="A565">
        <v>3.22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3.21</v>
      </c>
    </row>
    <row r="569" spans="1:1" x14ac:dyDescent="0.3">
      <c r="A569">
        <v>3.22</v>
      </c>
    </row>
    <row r="570" spans="1:1" x14ac:dyDescent="0.3">
      <c r="A570">
        <v>3.22</v>
      </c>
    </row>
    <row r="571" spans="1:1" x14ac:dyDescent="0.3">
      <c r="A571">
        <v>3.21</v>
      </c>
    </row>
    <row r="572" spans="1:1" x14ac:dyDescent="0.3">
      <c r="A572">
        <v>3.22</v>
      </c>
    </row>
    <row r="573" spans="1:1" x14ac:dyDescent="0.3">
      <c r="A573">
        <v>3.21</v>
      </c>
    </row>
    <row r="574" spans="1:1" x14ac:dyDescent="0.3">
      <c r="A574">
        <v>3.22</v>
      </c>
    </row>
    <row r="575" spans="1:1" x14ac:dyDescent="0.3">
      <c r="A575">
        <v>3.21</v>
      </c>
    </row>
    <row r="576" spans="1:1" x14ac:dyDescent="0.3">
      <c r="A576">
        <v>3.21</v>
      </c>
    </row>
    <row r="577" spans="1:1" x14ac:dyDescent="0.3">
      <c r="A577">
        <v>3.22</v>
      </c>
    </row>
    <row r="578" spans="1:1" x14ac:dyDescent="0.3">
      <c r="A578">
        <v>3.2</v>
      </c>
    </row>
    <row r="579" spans="1:1" x14ac:dyDescent="0.3">
      <c r="A579">
        <v>3.22</v>
      </c>
    </row>
    <row r="580" spans="1:1" x14ac:dyDescent="0.3">
      <c r="A580">
        <v>3.2</v>
      </c>
    </row>
    <row r="581" spans="1:1" x14ac:dyDescent="0.3">
      <c r="A581">
        <v>3.22</v>
      </c>
    </row>
    <row r="582" spans="1:1" x14ac:dyDescent="0.3">
      <c r="A582">
        <v>3.22</v>
      </c>
    </row>
    <row r="583" spans="1:1" x14ac:dyDescent="0.3">
      <c r="A583">
        <v>3.21</v>
      </c>
    </row>
    <row r="584" spans="1:1" x14ac:dyDescent="0.3">
      <c r="A584">
        <v>3.21</v>
      </c>
    </row>
    <row r="585" spans="1:1" x14ac:dyDescent="0.3">
      <c r="A585">
        <v>3.22</v>
      </c>
    </row>
    <row r="586" spans="1:1" x14ac:dyDescent="0.3">
      <c r="A586">
        <v>3.2</v>
      </c>
    </row>
    <row r="587" spans="1:1" x14ac:dyDescent="0.3">
      <c r="A587">
        <v>3.22</v>
      </c>
    </row>
    <row r="588" spans="1:1" x14ac:dyDescent="0.3">
      <c r="A588">
        <v>3.2</v>
      </c>
    </row>
    <row r="589" spans="1:1" x14ac:dyDescent="0.3">
      <c r="A589">
        <v>3.22</v>
      </c>
    </row>
    <row r="590" spans="1:1" x14ac:dyDescent="0.3">
      <c r="A590">
        <v>3.21</v>
      </c>
    </row>
    <row r="591" spans="1:1" x14ac:dyDescent="0.3">
      <c r="A591">
        <v>3.21</v>
      </c>
    </row>
    <row r="592" spans="1:1" x14ac:dyDescent="0.3">
      <c r="A592">
        <v>3.22</v>
      </c>
    </row>
    <row r="593" spans="1:1" x14ac:dyDescent="0.3">
      <c r="A593">
        <v>3.2</v>
      </c>
    </row>
    <row r="594" spans="1:1" x14ac:dyDescent="0.3">
      <c r="A594">
        <v>3.22</v>
      </c>
    </row>
    <row r="595" spans="1:1" x14ac:dyDescent="0.3">
      <c r="A595">
        <v>3.2</v>
      </c>
    </row>
    <row r="596" spans="1:1" x14ac:dyDescent="0.3">
      <c r="A596">
        <v>3.22</v>
      </c>
    </row>
    <row r="597" spans="1:1" x14ac:dyDescent="0.3">
      <c r="A597">
        <v>3.22</v>
      </c>
    </row>
    <row r="598" spans="1:1" x14ac:dyDescent="0.3">
      <c r="A598">
        <v>3.21</v>
      </c>
    </row>
    <row r="599" spans="1:1" x14ac:dyDescent="0.3">
      <c r="A599">
        <v>3.22</v>
      </c>
    </row>
    <row r="600" spans="1:1" x14ac:dyDescent="0.3">
      <c r="A600">
        <v>3.21</v>
      </c>
    </row>
    <row r="601" spans="1:1" x14ac:dyDescent="0.3">
      <c r="A601">
        <v>3.22</v>
      </c>
    </row>
    <row r="602" spans="1:1" x14ac:dyDescent="0.3">
      <c r="A602">
        <v>3.21</v>
      </c>
    </row>
    <row r="603" spans="1:1" x14ac:dyDescent="0.3">
      <c r="A603">
        <v>3.21</v>
      </c>
    </row>
    <row r="604" spans="1:1" x14ac:dyDescent="0.3">
      <c r="A604">
        <v>3.22</v>
      </c>
    </row>
    <row r="605" spans="1:1" x14ac:dyDescent="0.3">
      <c r="A605">
        <v>3.2</v>
      </c>
    </row>
    <row r="606" spans="1:1" x14ac:dyDescent="0.3">
      <c r="A606">
        <v>3.22</v>
      </c>
    </row>
    <row r="607" spans="1:1" x14ac:dyDescent="0.3">
      <c r="A607">
        <v>3.2</v>
      </c>
    </row>
    <row r="608" spans="1:1" x14ac:dyDescent="0.3">
      <c r="A608">
        <v>3.22</v>
      </c>
    </row>
    <row r="609" spans="1:1" x14ac:dyDescent="0.3">
      <c r="A609">
        <v>3.22</v>
      </c>
    </row>
    <row r="610" spans="1:1" x14ac:dyDescent="0.3">
      <c r="A610">
        <v>3.22</v>
      </c>
    </row>
    <row r="611" spans="1:1" x14ac:dyDescent="0.3">
      <c r="A611">
        <v>3.22</v>
      </c>
    </row>
    <row r="612" spans="1:1" x14ac:dyDescent="0.3">
      <c r="A612">
        <v>3.21</v>
      </c>
    </row>
    <row r="613" spans="1:1" x14ac:dyDescent="0.3">
      <c r="A613">
        <v>3.22</v>
      </c>
    </row>
    <row r="614" spans="1:1" x14ac:dyDescent="0.3">
      <c r="A614">
        <v>3.22</v>
      </c>
    </row>
    <row r="615" spans="1:1" x14ac:dyDescent="0.3">
      <c r="A615">
        <v>3.21</v>
      </c>
    </row>
    <row r="616" spans="1:1" x14ac:dyDescent="0.3">
      <c r="A616">
        <v>3.22</v>
      </c>
    </row>
    <row r="617" spans="1:1" x14ac:dyDescent="0.3">
      <c r="A617">
        <v>3.21</v>
      </c>
    </row>
    <row r="618" spans="1:1" x14ac:dyDescent="0.3">
      <c r="A618">
        <v>3.22</v>
      </c>
    </row>
    <row r="619" spans="1:1" x14ac:dyDescent="0.3">
      <c r="A619">
        <v>3.21</v>
      </c>
    </row>
    <row r="620" spans="1:1" x14ac:dyDescent="0.3">
      <c r="A620">
        <v>3.21</v>
      </c>
    </row>
    <row r="621" spans="1:1" x14ac:dyDescent="0.3">
      <c r="A621">
        <v>3.22</v>
      </c>
    </row>
    <row r="622" spans="1:1" x14ac:dyDescent="0.3">
      <c r="A622">
        <v>3.2</v>
      </c>
    </row>
    <row r="623" spans="1:1" x14ac:dyDescent="0.3">
      <c r="A623">
        <v>3.22</v>
      </c>
    </row>
    <row r="624" spans="1:1" x14ac:dyDescent="0.3">
      <c r="A624">
        <v>3.2</v>
      </c>
    </row>
    <row r="625" spans="1:1" x14ac:dyDescent="0.3">
      <c r="A625">
        <v>3.22</v>
      </c>
    </row>
    <row r="626" spans="1:1" x14ac:dyDescent="0.3">
      <c r="A626">
        <v>3.22</v>
      </c>
    </row>
    <row r="627" spans="1:1" x14ac:dyDescent="0.3">
      <c r="A627">
        <v>3.21</v>
      </c>
    </row>
    <row r="628" spans="1:1" x14ac:dyDescent="0.3">
      <c r="A628">
        <v>3.21</v>
      </c>
    </row>
    <row r="629" spans="1:1" x14ac:dyDescent="0.3">
      <c r="A629">
        <v>3.22</v>
      </c>
    </row>
    <row r="630" spans="1:1" x14ac:dyDescent="0.3">
      <c r="A630">
        <v>3.2</v>
      </c>
    </row>
    <row r="631" spans="1:1" x14ac:dyDescent="0.3">
      <c r="A631">
        <v>3.22</v>
      </c>
    </row>
    <row r="632" spans="1:1" x14ac:dyDescent="0.3">
      <c r="A632">
        <v>3.22</v>
      </c>
    </row>
    <row r="633" spans="1:1" x14ac:dyDescent="0.3">
      <c r="A633">
        <v>3.21</v>
      </c>
    </row>
    <row r="634" spans="1:1" x14ac:dyDescent="0.3">
      <c r="A634">
        <v>3.21</v>
      </c>
    </row>
    <row r="635" spans="1:1" x14ac:dyDescent="0.3">
      <c r="A635">
        <v>3.22</v>
      </c>
    </row>
    <row r="636" spans="1:1" x14ac:dyDescent="0.3">
      <c r="A636">
        <v>3.2</v>
      </c>
    </row>
    <row r="637" spans="1:1" x14ac:dyDescent="0.3">
      <c r="A637">
        <v>3.22</v>
      </c>
    </row>
    <row r="638" spans="1:1" x14ac:dyDescent="0.3">
      <c r="A638">
        <v>3.2</v>
      </c>
    </row>
    <row r="639" spans="1:1" x14ac:dyDescent="0.3">
      <c r="A639">
        <v>3.22</v>
      </c>
    </row>
    <row r="640" spans="1:1" x14ac:dyDescent="0.3">
      <c r="A640">
        <v>3.21</v>
      </c>
    </row>
    <row r="641" spans="1:1" x14ac:dyDescent="0.3">
      <c r="A641">
        <v>3.22</v>
      </c>
    </row>
    <row r="642" spans="1:1" x14ac:dyDescent="0.3">
      <c r="A642">
        <v>3.21</v>
      </c>
    </row>
    <row r="643" spans="1:1" x14ac:dyDescent="0.3">
      <c r="A643">
        <v>3.22</v>
      </c>
    </row>
    <row r="644" spans="1:1" x14ac:dyDescent="0.3">
      <c r="A644">
        <v>3.21</v>
      </c>
    </row>
    <row r="645" spans="1:1" x14ac:dyDescent="0.3">
      <c r="A645">
        <v>3.21</v>
      </c>
    </row>
    <row r="646" spans="1:1" x14ac:dyDescent="0.3">
      <c r="A646">
        <v>3.22</v>
      </c>
    </row>
    <row r="647" spans="1:1" x14ac:dyDescent="0.3">
      <c r="A647">
        <v>3.2</v>
      </c>
    </row>
    <row r="648" spans="1:1" x14ac:dyDescent="0.3">
      <c r="A648">
        <v>3.22</v>
      </c>
    </row>
    <row r="649" spans="1:1" x14ac:dyDescent="0.3">
      <c r="A649">
        <v>3.2</v>
      </c>
    </row>
    <row r="650" spans="1:1" x14ac:dyDescent="0.3">
      <c r="A650">
        <v>3.22</v>
      </c>
    </row>
    <row r="651" spans="1:1" x14ac:dyDescent="0.3">
      <c r="A651">
        <v>3.22</v>
      </c>
    </row>
    <row r="652" spans="1:1" x14ac:dyDescent="0.3">
      <c r="A652">
        <v>3.22</v>
      </c>
    </row>
    <row r="653" spans="1:1" x14ac:dyDescent="0.3">
      <c r="A653">
        <v>3.22</v>
      </c>
    </row>
    <row r="654" spans="1:1" x14ac:dyDescent="0.3">
      <c r="A654">
        <v>3.21</v>
      </c>
    </row>
    <row r="655" spans="1:1" x14ac:dyDescent="0.3">
      <c r="A655">
        <v>3.22</v>
      </c>
    </row>
    <row r="656" spans="1:1" x14ac:dyDescent="0.3">
      <c r="A656">
        <v>3.22</v>
      </c>
    </row>
    <row r="657" spans="1:1" x14ac:dyDescent="0.3">
      <c r="A657">
        <v>3.21</v>
      </c>
    </row>
    <row r="658" spans="1:1" x14ac:dyDescent="0.3">
      <c r="A658">
        <v>3.22</v>
      </c>
    </row>
    <row r="659" spans="1:1" x14ac:dyDescent="0.3">
      <c r="A659">
        <v>3.21</v>
      </c>
    </row>
    <row r="660" spans="1:1" x14ac:dyDescent="0.3">
      <c r="A660">
        <v>3.22</v>
      </c>
    </row>
    <row r="661" spans="1:1" x14ac:dyDescent="0.3">
      <c r="A661">
        <v>3.21</v>
      </c>
    </row>
    <row r="662" spans="1:1" x14ac:dyDescent="0.3">
      <c r="A662">
        <v>3.21</v>
      </c>
    </row>
    <row r="663" spans="1:1" x14ac:dyDescent="0.3">
      <c r="A663">
        <v>3.22</v>
      </c>
    </row>
    <row r="664" spans="1:1" x14ac:dyDescent="0.3">
      <c r="A664">
        <v>3.2</v>
      </c>
    </row>
    <row r="665" spans="1:1" x14ac:dyDescent="0.3">
      <c r="A665">
        <v>3.22</v>
      </c>
    </row>
    <row r="666" spans="1:1" x14ac:dyDescent="0.3">
      <c r="A666">
        <v>3.2</v>
      </c>
    </row>
    <row r="667" spans="1:1" x14ac:dyDescent="0.3">
      <c r="A667">
        <v>3.22</v>
      </c>
    </row>
    <row r="668" spans="1:1" x14ac:dyDescent="0.3">
      <c r="A668">
        <v>3.21</v>
      </c>
    </row>
    <row r="669" spans="1:1" x14ac:dyDescent="0.3">
      <c r="A669">
        <v>3.22</v>
      </c>
    </row>
    <row r="670" spans="1:1" x14ac:dyDescent="0.3">
      <c r="A670">
        <v>3.21</v>
      </c>
    </row>
    <row r="671" spans="1:1" x14ac:dyDescent="0.3">
      <c r="A671">
        <v>3.21</v>
      </c>
    </row>
    <row r="672" spans="1:1" x14ac:dyDescent="0.3">
      <c r="A672">
        <v>3.22</v>
      </c>
    </row>
    <row r="673" spans="1:1" x14ac:dyDescent="0.3">
      <c r="A673">
        <v>3.2</v>
      </c>
    </row>
    <row r="674" spans="1:1" x14ac:dyDescent="0.3">
      <c r="A674">
        <v>3.22</v>
      </c>
    </row>
    <row r="675" spans="1:1" x14ac:dyDescent="0.3">
      <c r="A675">
        <v>3.22</v>
      </c>
    </row>
    <row r="676" spans="1:1" x14ac:dyDescent="0.3">
      <c r="A676">
        <v>3.21</v>
      </c>
    </row>
    <row r="677" spans="1:1" x14ac:dyDescent="0.3">
      <c r="A677">
        <v>3.22</v>
      </c>
    </row>
    <row r="678" spans="1:1" x14ac:dyDescent="0.3">
      <c r="A678">
        <v>3.22</v>
      </c>
    </row>
    <row r="679" spans="1:1" x14ac:dyDescent="0.3">
      <c r="A679">
        <v>3.21</v>
      </c>
    </row>
    <row r="680" spans="1:1" x14ac:dyDescent="0.3">
      <c r="A680">
        <v>3.22</v>
      </c>
    </row>
    <row r="681" spans="1:1" x14ac:dyDescent="0.3">
      <c r="A681">
        <v>3.21</v>
      </c>
    </row>
    <row r="682" spans="1:1" x14ac:dyDescent="0.3">
      <c r="A682">
        <v>3.22</v>
      </c>
    </row>
    <row r="683" spans="1:1" x14ac:dyDescent="0.3">
      <c r="A683">
        <v>3.21</v>
      </c>
    </row>
    <row r="684" spans="1:1" x14ac:dyDescent="0.3">
      <c r="A684">
        <v>3.21</v>
      </c>
    </row>
    <row r="685" spans="1:1" x14ac:dyDescent="0.3">
      <c r="A685">
        <v>3.22</v>
      </c>
    </row>
    <row r="686" spans="1:1" x14ac:dyDescent="0.3">
      <c r="A686">
        <v>3.2</v>
      </c>
    </row>
    <row r="687" spans="1:1" x14ac:dyDescent="0.3">
      <c r="A687">
        <v>3.22</v>
      </c>
    </row>
    <row r="688" spans="1:1" x14ac:dyDescent="0.3">
      <c r="A688">
        <v>3.2</v>
      </c>
    </row>
    <row r="689" spans="1:1" x14ac:dyDescent="0.3">
      <c r="A689">
        <v>3.22</v>
      </c>
    </row>
    <row r="690" spans="1:1" x14ac:dyDescent="0.3">
      <c r="A690">
        <v>3.21</v>
      </c>
    </row>
    <row r="691" spans="1:1" x14ac:dyDescent="0.3">
      <c r="A691">
        <v>3.22</v>
      </c>
    </row>
    <row r="692" spans="1:1" x14ac:dyDescent="0.3">
      <c r="A692">
        <v>3.21</v>
      </c>
    </row>
    <row r="693" spans="1:1" x14ac:dyDescent="0.3">
      <c r="A693">
        <v>3.21</v>
      </c>
    </row>
    <row r="694" spans="1:1" x14ac:dyDescent="0.3">
      <c r="A694">
        <v>3.22</v>
      </c>
    </row>
    <row r="695" spans="1:1" x14ac:dyDescent="0.3">
      <c r="A695">
        <v>3.2</v>
      </c>
    </row>
    <row r="696" spans="1:1" x14ac:dyDescent="0.3">
      <c r="A696">
        <v>3.22</v>
      </c>
    </row>
    <row r="697" spans="1:1" x14ac:dyDescent="0.3">
      <c r="A697">
        <v>3.21</v>
      </c>
    </row>
    <row r="698" spans="1:1" x14ac:dyDescent="0.3">
      <c r="A698">
        <v>3.22</v>
      </c>
    </row>
    <row r="699" spans="1:1" x14ac:dyDescent="0.3">
      <c r="A699">
        <v>3.21</v>
      </c>
    </row>
    <row r="700" spans="1:1" x14ac:dyDescent="0.3">
      <c r="A700">
        <v>3.22</v>
      </c>
    </row>
    <row r="701" spans="1:1" x14ac:dyDescent="0.3">
      <c r="A701">
        <v>3.21</v>
      </c>
    </row>
    <row r="702" spans="1:1" x14ac:dyDescent="0.3">
      <c r="A702">
        <v>3.21</v>
      </c>
    </row>
    <row r="703" spans="1:1" x14ac:dyDescent="0.3">
      <c r="A703">
        <v>3.22</v>
      </c>
    </row>
    <row r="704" spans="1:1" x14ac:dyDescent="0.3">
      <c r="A704">
        <v>3.2</v>
      </c>
    </row>
    <row r="705" spans="1:1" x14ac:dyDescent="0.3">
      <c r="A705">
        <v>3.22</v>
      </c>
    </row>
    <row r="706" spans="1:1" x14ac:dyDescent="0.3">
      <c r="A706">
        <v>3.2</v>
      </c>
    </row>
    <row r="707" spans="1:1" x14ac:dyDescent="0.3">
      <c r="A707">
        <v>3.2</v>
      </c>
    </row>
    <row r="708" spans="1:1" x14ac:dyDescent="0.3">
      <c r="A708">
        <v>3.2</v>
      </c>
    </row>
    <row r="709" spans="1:1" x14ac:dyDescent="0.3">
      <c r="A709">
        <v>3.2</v>
      </c>
    </row>
    <row r="710" spans="1:1" x14ac:dyDescent="0.3">
      <c r="A710">
        <v>3.21</v>
      </c>
    </row>
    <row r="711" spans="1:1" x14ac:dyDescent="0.3">
      <c r="A711">
        <v>3.2</v>
      </c>
    </row>
    <row r="712" spans="1:1" x14ac:dyDescent="0.3">
      <c r="A712">
        <v>3.2</v>
      </c>
    </row>
    <row r="713" spans="1:1" x14ac:dyDescent="0.3">
      <c r="A713">
        <v>3.2</v>
      </c>
    </row>
    <row r="714" spans="1:1" x14ac:dyDescent="0.3">
      <c r="A714">
        <v>3.21</v>
      </c>
    </row>
    <row r="715" spans="1:1" x14ac:dyDescent="0.3">
      <c r="A715">
        <v>3.2</v>
      </c>
    </row>
    <row r="716" spans="1:1" x14ac:dyDescent="0.3">
      <c r="A716">
        <v>3.18</v>
      </c>
    </row>
    <row r="717" spans="1:1" x14ac:dyDescent="0.3">
      <c r="A717">
        <v>3.19</v>
      </c>
    </row>
    <row r="718" spans="1:1" x14ac:dyDescent="0.3">
      <c r="A718">
        <v>3.21</v>
      </c>
    </row>
    <row r="719" spans="1:1" x14ac:dyDescent="0.3">
      <c r="A719">
        <v>3.2</v>
      </c>
    </row>
    <row r="720" spans="1:1" x14ac:dyDescent="0.3">
      <c r="A720">
        <v>3.19</v>
      </c>
    </row>
    <row r="721" spans="1:1" x14ac:dyDescent="0.3">
      <c r="A721">
        <v>3.2</v>
      </c>
    </row>
    <row r="722" spans="1:1" x14ac:dyDescent="0.3">
      <c r="A722">
        <v>3.19</v>
      </c>
    </row>
    <row r="723" spans="1:1" x14ac:dyDescent="0.3">
      <c r="A723">
        <v>3.21</v>
      </c>
    </row>
    <row r="724" spans="1:1" x14ac:dyDescent="0.3">
      <c r="A724">
        <v>3.21</v>
      </c>
    </row>
    <row r="725" spans="1:1" x14ac:dyDescent="0.3">
      <c r="A725">
        <v>3.18</v>
      </c>
    </row>
    <row r="726" spans="1:1" x14ac:dyDescent="0.3">
      <c r="A726">
        <v>3.19</v>
      </c>
    </row>
    <row r="727" spans="1:1" x14ac:dyDescent="0.3">
      <c r="A727">
        <v>3.19</v>
      </c>
    </row>
    <row r="728" spans="1:1" x14ac:dyDescent="0.3">
      <c r="A728">
        <v>3.2</v>
      </c>
    </row>
    <row r="729" spans="1:1" x14ac:dyDescent="0.3">
      <c r="A729">
        <v>3.19</v>
      </c>
    </row>
    <row r="730" spans="1:1" x14ac:dyDescent="0.3">
      <c r="A730">
        <v>3.16</v>
      </c>
    </row>
    <row r="731" spans="1:1" x14ac:dyDescent="0.3">
      <c r="A731">
        <v>3.18</v>
      </c>
    </row>
    <row r="732" spans="1:1" x14ac:dyDescent="0.3">
      <c r="A732">
        <v>3.18</v>
      </c>
    </row>
    <row r="733" spans="1:1" x14ac:dyDescent="0.3">
      <c r="A733">
        <v>3.2</v>
      </c>
    </row>
    <row r="734" spans="1:1" x14ac:dyDescent="0.3">
      <c r="A734">
        <v>3.19</v>
      </c>
    </row>
    <row r="735" spans="1:1" x14ac:dyDescent="0.3">
      <c r="A735">
        <v>3.2</v>
      </c>
    </row>
    <row r="736" spans="1:1" x14ac:dyDescent="0.3">
      <c r="A736">
        <v>3.18</v>
      </c>
    </row>
    <row r="737" spans="1:1" x14ac:dyDescent="0.3">
      <c r="A737">
        <v>3.2</v>
      </c>
    </row>
    <row r="738" spans="1:1" x14ac:dyDescent="0.3">
      <c r="A738">
        <v>3.2</v>
      </c>
    </row>
    <row r="739" spans="1:1" x14ac:dyDescent="0.3">
      <c r="A739">
        <v>3.2</v>
      </c>
    </row>
    <row r="740" spans="1:1" x14ac:dyDescent="0.3">
      <c r="A740">
        <v>3.19</v>
      </c>
    </row>
    <row r="741" spans="1:1" x14ac:dyDescent="0.3">
      <c r="A741">
        <v>3.2</v>
      </c>
    </row>
    <row r="742" spans="1:1" x14ac:dyDescent="0.3">
      <c r="A742">
        <v>3.17</v>
      </c>
    </row>
    <row r="743" spans="1:1" x14ac:dyDescent="0.3">
      <c r="A743">
        <v>3.2</v>
      </c>
    </row>
    <row r="744" spans="1:1" x14ac:dyDescent="0.3">
      <c r="A744">
        <v>3.2</v>
      </c>
    </row>
    <row r="745" spans="1:1" x14ac:dyDescent="0.3">
      <c r="A745">
        <v>3.21</v>
      </c>
    </row>
    <row r="746" spans="1:1" x14ac:dyDescent="0.3">
      <c r="A746">
        <v>3.21</v>
      </c>
    </row>
    <row r="747" spans="1:1" x14ac:dyDescent="0.3">
      <c r="A747">
        <v>3.18</v>
      </c>
    </row>
    <row r="748" spans="1:1" x14ac:dyDescent="0.3">
      <c r="A748">
        <v>3.17</v>
      </c>
    </row>
    <row r="749" spans="1:1" x14ac:dyDescent="0.3">
      <c r="A749">
        <v>3.21</v>
      </c>
    </row>
    <row r="750" spans="1:1" x14ac:dyDescent="0.3">
      <c r="A750">
        <v>3.19</v>
      </c>
    </row>
    <row r="751" spans="1:1" x14ac:dyDescent="0.3">
      <c r="A751">
        <v>3.18</v>
      </c>
    </row>
    <row r="752" spans="1:1" x14ac:dyDescent="0.3">
      <c r="A752">
        <v>3.19</v>
      </c>
    </row>
    <row r="753" spans="1:1" x14ac:dyDescent="0.3">
      <c r="A753">
        <v>3.19</v>
      </c>
    </row>
    <row r="754" spans="1:1" x14ac:dyDescent="0.3">
      <c r="A754">
        <v>3.19</v>
      </c>
    </row>
    <row r="755" spans="1:1" x14ac:dyDescent="0.3">
      <c r="A755">
        <v>3.19</v>
      </c>
    </row>
    <row r="756" spans="1:1" x14ac:dyDescent="0.3">
      <c r="A756">
        <v>3.18</v>
      </c>
    </row>
    <row r="757" spans="1:1" x14ac:dyDescent="0.3">
      <c r="A757">
        <v>3.19</v>
      </c>
    </row>
    <row r="758" spans="1:1" x14ac:dyDescent="0.3">
      <c r="A758">
        <v>3.19</v>
      </c>
    </row>
    <row r="759" spans="1:1" x14ac:dyDescent="0.3">
      <c r="A759">
        <v>3.18</v>
      </c>
    </row>
    <row r="760" spans="1:1" x14ac:dyDescent="0.3">
      <c r="A760">
        <v>3.19</v>
      </c>
    </row>
    <row r="761" spans="1:1" x14ac:dyDescent="0.3">
      <c r="A761">
        <v>3.19</v>
      </c>
    </row>
    <row r="762" spans="1:1" x14ac:dyDescent="0.3">
      <c r="A762">
        <v>3.18</v>
      </c>
    </row>
    <row r="763" spans="1:1" x14ac:dyDescent="0.3">
      <c r="A763">
        <v>3.19</v>
      </c>
    </row>
    <row r="764" spans="1:1" x14ac:dyDescent="0.3">
      <c r="A764">
        <v>3.19</v>
      </c>
    </row>
    <row r="765" spans="1:1" x14ac:dyDescent="0.3">
      <c r="A765">
        <v>3.18</v>
      </c>
    </row>
    <row r="766" spans="1:1" x14ac:dyDescent="0.3">
      <c r="A766">
        <v>3.19</v>
      </c>
    </row>
    <row r="767" spans="1:1" x14ac:dyDescent="0.3">
      <c r="A767">
        <v>3.19</v>
      </c>
    </row>
    <row r="768" spans="1:1" x14ac:dyDescent="0.3">
      <c r="A768">
        <v>3.18</v>
      </c>
    </row>
    <row r="769" spans="1:1" x14ac:dyDescent="0.3">
      <c r="A769">
        <v>3.19</v>
      </c>
    </row>
    <row r="770" spans="1:1" x14ac:dyDescent="0.3">
      <c r="A770">
        <v>3.19</v>
      </c>
    </row>
    <row r="771" spans="1:1" x14ac:dyDescent="0.3">
      <c r="A771">
        <v>3.18</v>
      </c>
    </row>
    <row r="772" spans="1:1" x14ac:dyDescent="0.3">
      <c r="A772">
        <v>3.19</v>
      </c>
    </row>
    <row r="773" spans="1:1" x14ac:dyDescent="0.3">
      <c r="A773">
        <v>3.19</v>
      </c>
    </row>
    <row r="774" spans="1:1" x14ac:dyDescent="0.3">
      <c r="A774">
        <v>3.19</v>
      </c>
    </row>
    <row r="775" spans="1:1" x14ac:dyDescent="0.3">
      <c r="A775">
        <v>3.19</v>
      </c>
    </row>
    <row r="776" spans="1:1" x14ac:dyDescent="0.3">
      <c r="A776">
        <v>3.19</v>
      </c>
    </row>
    <row r="777" spans="1:1" x14ac:dyDescent="0.3">
      <c r="A777">
        <v>3.18</v>
      </c>
    </row>
    <row r="778" spans="1:1" x14ac:dyDescent="0.3">
      <c r="A778">
        <v>3.19</v>
      </c>
    </row>
    <row r="779" spans="1:1" x14ac:dyDescent="0.3">
      <c r="A779">
        <v>3.19</v>
      </c>
    </row>
    <row r="780" spans="1:1" x14ac:dyDescent="0.3">
      <c r="A780">
        <v>3.18</v>
      </c>
    </row>
    <row r="781" spans="1:1" x14ac:dyDescent="0.3">
      <c r="A781">
        <v>3.19</v>
      </c>
    </row>
    <row r="782" spans="1:1" x14ac:dyDescent="0.3">
      <c r="A782">
        <v>3.19</v>
      </c>
    </row>
    <row r="783" spans="1:1" x14ac:dyDescent="0.3">
      <c r="A783">
        <v>3.18</v>
      </c>
    </row>
    <row r="784" spans="1:1" x14ac:dyDescent="0.3">
      <c r="A784">
        <v>3.19</v>
      </c>
    </row>
    <row r="785" spans="1:1" x14ac:dyDescent="0.3">
      <c r="A785">
        <v>3.19</v>
      </c>
    </row>
    <row r="786" spans="1:1" x14ac:dyDescent="0.3">
      <c r="A786">
        <v>3.18</v>
      </c>
    </row>
    <row r="787" spans="1:1" x14ac:dyDescent="0.3">
      <c r="A787">
        <v>3.19</v>
      </c>
    </row>
    <row r="788" spans="1:1" x14ac:dyDescent="0.3">
      <c r="A788">
        <v>3.19</v>
      </c>
    </row>
    <row r="789" spans="1:1" x14ac:dyDescent="0.3">
      <c r="A789">
        <v>3.18</v>
      </c>
    </row>
    <row r="790" spans="1:1" x14ac:dyDescent="0.3">
      <c r="A790">
        <v>3.19</v>
      </c>
    </row>
    <row r="791" spans="1:1" x14ac:dyDescent="0.3">
      <c r="A791">
        <v>3.19</v>
      </c>
    </row>
    <row r="792" spans="1:1" x14ac:dyDescent="0.3">
      <c r="A792">
        <v>3.18</v>
      </c>
    </row>
    <row r="793" spans="1:1" x14ac:dyDescent="0.3">
      <c r="A793">
        <v>3.19</v>
      </c>
    </row>
    <row r="794" spans="1:1" x14ac:dyDescent="0.3">
      <c r="A794">
        <v>3.19</v>
      </c>
    </row>
    <row r="795" spans="1:1" x14ac:dyDescent="0.3">
      <c r="A795">
        <v>3.18</v>
      </c>
    </row>
    <row r="796" spans="1:1" x14ac:dyDescent="0.3">
      <c r="A796">
        <v>3.19</v>
      </c>
    </row>
    <row r="797" spans="1:1" x14ac:dyDescent="0.3">
      <c r="A797">
        <v>3.19</v>
      </c>
    </row>
    <row r="798" spans="1:1" x14ac:dyDescent="0.3">
      <c r="A798">
        <v>3.18</v>
      </c>
    </row>
    <row r="799" spans="1:1" x14ac:dyDescent="0.3">
      <c r="A799">
        <v>3.19</v>
      </c>
    </row>
    <row r="800" spans="1:1" x14ac:dyDescent="0.3">
      <c r="A800">
        <v>3.19</v>
      </c>
    </row>
    <row r="801" spans="1:1" x14ac:dyDescent="0.3">
      <c r="A801">
        <v>3.18</v>
      </c>
    </row>
    <row r="802" spans="1:1" x14ac:dyDescent="0.3">
      <c r="A802">
        <v>3.19</v>
      </c>
    </row>
    <row r="803" spans="1:1" x14ac:dyDescent="0.3">
      <c r="A803">
        <v>3.19</v>
      </c>
    </row>
    <row r="804" spans="1:1" x14ac:dyDescent="0.3">
      <c r="A804">
        <v>3.18</v>
      </c>
    </row>
    <row r="805" spans="1:1" x14ac:dyDescent="0.3">
      <c r="A805">
        <v>3.19</v>
      </c>
    </row>
    <row r="806" spans="1:1" x14ac:dyDescent="0.3">
      <c r="A806">
        <v>3.19</v>
      </c>
    </row>
    <row r="807" spans="1:1" x14ac:dyDescent="0.3">
      <c r="A807">
        <v>3.18</v>
      </c>
    </row>
    <row r="808" spans="1:1" x14ac:dyDescent="0.3">
      <c r="A808">
        <v>3.19</v>
      </c>
    </row>
    <row r="809" spans="1:1" x14ac:dyDescent="0.3">
      <c r="A809">
        <v>3.19</v>
      </c>
    </row>
    <row r="810" spans="1:1" x14ac:dyDescent="0.3">
      <c r="A810">
        <v>3.18</v>
      </c>
    </row>
    <row r="811" spans="1:1" x14ac:dyDescent="0.3">
      <c r="A811">
        <v>3.19</v>
      </c>
    </row>
    <row r="812" spans="1:1" x14ac:dyDescent="0.3">
      <c r="A812">
        <v>3.19</v>
      </c>
    </row>
    <row r="813" spans="1:1" x14ac:dyDescent="0.3">
      <c r="A813">
        <v>3.18</v>
      </c>
    </row>
    <row r="814" spans="1:1" x14ac:dyDescent="0.3">
      <c r="A814">
        <v>3.19</v>
      </c>
    </row>
    <row r="815" spans="1:1" x14ac:dyDescent="0.3">
      <c r="A815">
        <v>3.19</v>
      </c>
    </row>
    <row r="816" spans="1:1" x14ac:dyDescent="0.3">
      <c r="A816">
        <v>3.18</v>
      </c>
    </row>
    <row r="817" spans="1:1" x14ac:dyDescent="0.3">
      <c r="A817">
        <v>3.19</v>
      </c>
    </row>
    <row r="818" spans="1:1" x14ac:dyDescent="0.3">
      <c r="A818">
        <v>3.19</v>
      </c>
    </row>
    <row r="819" spans="1:1" x14ac:dyDescent="0.3">
      <c r="A819">
        <v>3.18</v>
      </c>
    </row>
    <row r="820" spans="1:1" x14ac:dyDescent="0.3">
      <c r="A820">
        <v>3.19</v>
      </c>
    </row>
    <row r="821" spans="1:1" x14ac:dyDescent="0.3">
      <c r="A821">
        <v>3.19</v>
      </c>
    </row>
    <row r="822" spans="1:1" x14ac:dyDescent="0.3">
      <c r="A822">
        <v>3.18</v>
      </c>
    </row>
    <row r="823" spans="1:1" x14ac:dyDescent="0.3">
      <c r="A823">
        <v>3.19</v>
      </c>
    </row>
    <row r="824" spans="1:1" x14ac:dyDescent="0.3">
      <c r="A824">
        <v>3.19</v>
      </c>
    </row>
    <row r="825" spans="1:1" x14ac:dyDescent="0.3">
      <c r="A825">
        <v>3.18</v>
      </c>
    </row>
    <row r="826" spans="1:1" x14ac:dyDescent="0.3">
      <c r="A826">
        <v>3.19</v>
      </c>
    </row>
    <row r="827" spans="1:1" x14ac:dyDescent="0.3">
      <c r="A827">
        <v>3.19</v>
      </c>
    </row>
    <row r="828" spans="1:1" x14ac:dyDescent="0.3">
      <c r="A828">
        <v>3.18</v>
      </c>
    </row>
    <row r="829" spans="1:1" x14ac:dyDescent="0.3">
      <c r="A829">
        <v>3.19</v>
      </c>
    </row>
    <row r="830" spans="1:1" x14ac:dyDescent="0.3">
      <c r="A830">
        <v>3.19</v>
      </c>
    </row>
    <row r="831" spans="1:1" x14ac:dyDescent="0.3">
      <c r="A831">
        <v>3.18</v>
      </c>
    </row>
    <row r="832" spans="1:1" x14ac:dyDescent="0.3">
      <c r="A832">
        <v>3.19</v>
      </c>
    </row>
    <row r="833" spans="1:1" x14ac:dyDescent="0.3">
      <c r="A833">
        <v>3.19</v>
      </c>
    </row>
    <row r="834" spans="1:1" x14ac:dyDescent="0.3">
      <c r="A834">
        <v>3.18</v>
      </c>
    </row>
    <row r="835" spans="1:1" x14ac:dyDescent="0.3">
      <c r="A835">
        <v>3.19</v>
      </c>
    </row>
    <row r="836" spans="1:1" x14ac:dyDescent="0.3">
      <c r="A836">
        <v>3.19</v>
      </c>
    </row>
    <row r="837" spans="1:1" x14ac:dyDescent="0.3">
      <c r="A837">
        <v>3.18</v>
      </c>
    </row>
    <row r="838" spans="1:1" x14ac:dyDescent="0.3">
      <c r="A838">
        <v>3.19</v>
      </c>
    </row>
    <row r="839" spans="1:1" x14ac:dyDescent="0.3">
      <c r="A839">
        <v>3.19</v>
      </c>
    </row>
    <row r="840" spans="1:1" x14ac:dyDescent="0.3">
      <c r="A840">
        <v>3.18</v>
      </c>
    </row>
    <row r="841" spans="1:1" x14ac:dyDescent="0.3">
      <c r="A841">
        <v>3.19</v>
      </c>
    </row>
    <row r="842" spans="1:1" x14ac:dyDescent="0.3">
      <c r="A842">
        <v>3.19</v>
      </c>
    </row>
    <row r="843" spans="1:1" x14ac:dyDescent="0.3">
      <c r="A843">
        <v>3.18</v>
      </c>
    </row>
    <row r="844" spans="1:1" x14ac:dyDescent="0.3">
      <c r="A844">
        <v>3.19</v>
      </c>
    </row>
    <row r="845" spans="1:1" x14ac:dyDescent="0.3">
      <c r="A845">
        <v>3.19</v>
      </c>
    </row>
    <row r="846" spans="1:1" x14ac:dyDescent="0.3">
      <c r="A846">
        <v>3.18</v>
      </c>
    </row>
    <row r="847" spans="1:1" x14ac:dyDescent="0.3">
      <c r="A847">
        <v>3.19</v>
      </c>
    </row>
    <row r="848" spans="1:1" x14ac:dyDescent="0.3">
      <c r="A848">
        <v>3.19</v>
      </c>
    </row>
    <row r="849" spans="1:1" x14ac:dyDescent="0.3">
      <c r="A849">
        <v>3.18</v>
      </c>
    </row>
    <row r="850" spans="1:1" x14ac:dyDescent="0.3">
      <c r="A850">
        <v>3.19</v>
      </c>
    </row>
    <row r="851" spans="1:1" x14ac:dyDescent="0.3">
      <c r="A851">
        <v>3.19</v>
      </c>
    </row>
    <row r="852" spans="1:1" x14ac:dyDescent="0.3">
      <c r="A852">
        <v>3.18</v>
      </c>
    </row>
    <row r="853" spans="1:1" x14ac:dyDescent="0.3">
      <c r="A853">
        <v>3.19</v>
      </c>
    </row>
    <row r="854" spans="1:1" x14ac:dyDescent="0.3">
      <c r="A854">
        <v>3.19</v>
      </c>
    </row>
    <row r="855" spans="1:1" x14ac:dyDescent="0.3">
      <c r="A855">
        <v>3.18</v>
      </c>
    </row>
    <row r="856" spans="1:1" x14ac:dyDescent="0.3">
      <c r="A856">
        <v>3.19</v>
      </c>
    </row>
    <row r="857" spans="1:1" x14ac:dyDescent="0.3">
      <c r="A857">
        <v>3.19</v>
      </c>
    </row>
    <row r="858" spans="1:1" x14ac:dyDescent="0.3">
      <c r="A858">
        <v>3.18</v>
      </c>
    </row>
    <row r="859" spans="1:1" x14ac:dyDescent="0.3">
      <c r="A859">
        <v>3.19</v>
      </c>
    </row>
    <row r="860" spans="1:1" x14ac:dyDescent="0.3">
      <c r="A860">
        <v>3.19</v>
      </c>
    </row>
    <row r="861" spans="1:1" x14ac:dyDescent="0.3">
      <c r="A861">
        <v>3.18</v>
      </c>
    </row>
    <row r="862" spans="1:1" x14ac:dyDescent="0.3">
      <c r="A862">
        <v>3.19</v>
      </c>
    </row>
    <row r="863" spans="1:1" x14ac:dyDescent="0.3">
      <c r="A863">
        <v>3.19</v>
      </c>
    </row>
    <row r="864" spans="1:1" x14ac:dyDescent="0.3">
      <c r="A864">
        <v>3.18</v>
      </c>
    </row>
    <row r="865" spans="1:1" x14ac:dyDescent="0.3">
      <c r="A865">
        <v>3.19</v>
      </c>
    </row>
    <row r="866" spans="1:1" x14ac:dyDescent="0.3">
      <c r="A866">
        <v>3.19</v>
      </c>
    </row>
    <row r="867" spans="1:1" x14ac:dyDescent="0.3">
      <c r="A867">
        <v>3.18</v>
      </c>
    </row>
    <row r="868" spans="1:1" x14ac:dyDescent="0.3">
      <c r="A868">
        <v>3.19</v>
      </c>
    </row>
    <row r="869" spans="1:1" x14ac:dyDescent="0.3">
      <c r="A869">
        <v>3.19</v>
      </c>
    </row>
    <row r="870" spans="1:1" x14ac:dyDescent="0.3">
      <c r="A870">
        <v>3.18</v>
      </c>
    </row>
    <row r="871" spans="1:1" x14ac:dyDescent="0.3">
      <c r="A871">
        <v>3.19</v>
      </c>
    </row>
    <row r="872" spans="1:1" x14ac:dyDescent="0.3">
      <c r="A872">
        <v>3.19</v>
      </c>
    </row>
    <row r="873" spans="1:1" x14ac:dyDescent="0.3">
      <c r="A873">
        <v>3.18</v>
      </c>
    </row>
    <row r="874" spans="1:1" x14ac:dyDescent="0.3">
      <c r="A874">
        <v>3.19</v>
      </c>
    </row>
    <row r="875" spans="1:1" x14ac:dyDescent="0.3">
      <c r="A875">
        <v>3.19</v>
      </c>
    </row>
    <row r="876" spans="1:1" x14ac:dyDescent="0.3">
      <c r="A876">
        <v>3.18</v>
      </c>
    </row>
    <row r="877" spans="1:1" x14ac:dyDescent="0.3">
      <c r="A877">
        <v>3.19</v>
      </c>
    </row>
    <row r="878" spans="1:1" x14ac:dyDescent="0.3">
      <c r="A878">
        <v>3.19</v>
      </c>
    </row>
    <row r="879" spans="1:1" x14ac:dyDescent="0.3">
      <c r="A879">
        <v>3.18</v>
      </c>
    </row>
    <row r="880" spans="1:1" x14ac:dyDescent="0.3">
      <c r="A880">
        <v>3.19</v>
      </c>
    </row>
    <row r="881" spans="1:1" x14ac:dyDescent="0.3">
      <c r="A881">
        <v>3.19</v>
      </c>
    </row>
    <row r="882" spans="1:1" x14ac:dyDescent="0.3">
      <c r="A882">
        <v>3.18</v>
      </c>
    </row>
    <row r="883" spans="1:1" x14ac:dyDescent="0.3">
      <c r="A883">
        <v>3.19</v>
      </c>
    </row>
    <row r="884" spans="1:1" x14ac:dyDescent="0.3">
      <c r="A884">
        <v>3.18</v>
      </c>
    </row>
    <row r="885" spans="1:1" x14ac:dyDescent="0.3">
      <c r="A885">
        <v>3.19</v>
      </c>
    </row>
    <row r="886" spans="1:1" x14ac:dyDescent="0.3">
      <c r="A886">
        <v>3.19</v>
      </c>
    </row>
    <row r="887" spans="1:1" x14ac:dyDescent="0.3">
      <c r="A887">
        <v>3.18</v>
      </c>
    </row>
    <row r="888" spans="1:1" x14ac:dyDescent="0.3">
      <c r="A888">
        <v>3.19</v>
      </c>
    </row>
    <row r="889" spans="1:1" x14ac:dyDescent="0.3">
      <c r="A889">
        <v>3.19</v>
      </c>
    </row>
    <row r="890" spans="1:1" x14ac:dyDescent="0.3">
      <c r="A890">
        <v>3.18</v>
      </c>
    </row>
    <row r="891" spans="1:1" x14ac:dyDescent="0.3">
      <c r="A891">
        <v>3.19</v>
      </c>
    </row>
    <row r="892" spans="1:1" x14ac:dyDescent="0.3">
      <c r="A892">
        <v>3.19</v>
      </c>
    </row>
    <row r="893" spans="1:1" x14ac:dyDescent="0.3">
      <c r="A893">
        <v>3.18</v>
      </c>
    </row>
    <row r="894" spans="1:1" x14ac:dyDescent="0.3">
      <c r="A894">
        <v>3.19</v>
      </c>
    </row>
    <row r="895" spans="1:1" x14ac:dyDescent="0.3">
      <c r="A895">
        <v>3.19</v>
      </c>
    </row>
    <row r="896" spans="1:1" x14ac:dyDescent="0.3">
      <c r="A896">
        <v>3.18</v>
      </c>
    </row>
    <row r="897" spans="1:1" x14ac:dyDescent="0.3">
      <c r="A897">
        <v>3.19</v>
      </c>
    </row>
    <row r="898" spans="1:1" x14ac:dyDescent="0.3">
      <c r="A898">
        <v>3.19</v>
      </c>
    </row>
    <row r="899" spans="1:1" x14ac:dyDescent="0.3">
      <c r="A899">
        <v>3.18</v>
      </c>
    </row>
    <row r="900" spans="1:1" x14ac:dyDescent="0.3">
      <c r="A900">
        <v>3.19</v>
      </c>
    </row>
    <row r="901" spans="1:1" x14ac:dyDescent="0.3">
      <c r="A901">
        <v>3.19</v>
      </c>
    </row>
    <row r="902" spans="1:1" x14ac:dyDescent="0.3">
      <c r="A902">
        <v>3.18</v>
      </c>
    </row>
    <row r="903" spans="1:1" x14ac:dyDescent="0.3">
      <c r="A903">
        <v>3.19</v>
      </c>
    </row>
    <row r="904" spans="1:1" x14ac:dyDescent="0.3">
      <c r="A904">
        <v>3.19</v>
      </c>
    </row>
    <row r="905" spans="1:1" x14ac:dyDescent="0.3">
      <c r="A905">
        <v>3.18</v>
      </c>
    </row>
    <row r="906" spans="1:1" x14ac:dyDescent="0.3">
      <c r="A906">
        <v>3.19</v>
      </c>
    </row>
    <row r="907" spans="1:1" x14ac:dyDescent="0.3">
      <c r="A907">
        <v>3.19</v>
      </c>
    </row>
    <row r="908" spans="1:1" x14ac:dyDescent="0.3">
      <c r="A908">
        <v>3.18</v>
      </c>
    </row>
    <row r="909" spans="1:1" x14ac:dyDescent="0.3">
      <c r="A909">
        <v>3.19</v>
      </c>
    </row>
    <row r="910" spans="1:1" x14ac:dyDescent="0.3">
      <c r="A910">
        <v>3.19</v>
      </c>
    </row>
    <row r="911" spans="1:1" x14ac:dyDescent="0.3">
      <c r="A911">
        <v>3.18</v>
      </c>
    </row>
    <row r="912" spans="1:1" x14ac:dyDescent="0.3">
      <c r="A912">
        <v>3.19</v>
      </c>
    </row>
    <row r="913" spans="1:1" x14ac:dyDescent="0.3">
      <c r="A913">
        <v>3.19</v>
      </c>
    </row>
    <row r="914" spans="1:1" x14ac:dyDescent="0.3">
      <c r="A914">
        <v>3.18</v>
      </c>
    </row>
    <row r="915" spans="1:1" x14ac:dyDescent="0.3">
      <c r="A915">
        <v>3.19</v>
      </c>
    </row>
    <row r="916" spans="1:1" x14ac:dyDescent="0.3">
      <c r="A916">
        <v>3.19</v>
      </c>
    </row>
    <row r="917" spans="1:1" x14ac:dyDescent="0.3">
      <c r="A917">
        <v>3.18</v>
      </c>
    </row>
    <row r="918" spans="1:1" x14ac:dyDescent="0.3">
      <c r="A918">
        <v>3.19</v>
      </c>
    </row>
    <row r="919" spans="1:1" x14ac:dyDescent="0.3">
      <c r="A919">
        <v>3.19</v>
      </c>
    </row>
    <row r="920" spans="1:1" x14ac:dyDescent="0.3">
      <c r="A920">
        <v>3.18</v>
      </c>
    </row>
    <row r="921" spans="1:1" x14ac:dyDescent="0.3">
      <c r="A921">
        <v>3.19</v>
      </c>
    </row>
    <row r="922" spans="1:1" x14ac:dyDescent="0.3">
      <c r="A922">
        <v>3.19</v>
      </c>
    </row>
    <row r="923" spans="1:1" x14ac:dyDescent="0.3">
      <c r="A923">
        <v>3.18</v>
      </c>
    </row>
    <row r="924" spans="1:1" x14ac:dyDescent="0.3">
      <c r="A924">
        <v>3.19</v>
      </c>
    </row>
    <row r="925" spans="1:1" x14ac:dyDescent="0.3">
      <c r="A925">
        <v>3.19</v>
      </c>
    </row>
    <row r="926" spans="1:1" x14ac:dyDescent="0.3">
      <c r="A926">
        <v>3.18</v>
      </c>
    </row>
    <row r="927" spans="1:1" x14ac:dyDescent="0.3">
      <c r="A927">
        <v>3.19</v>
      </c>
    </row>
    <row r="928" spans="1:1" x14ac:dyDescent="0.3">
      <c r="A928">
        <v>3.19</v>
      </c>
    </row>
    <row r="929" spans="1:1" x14ac:dyDescent="0.3">
      <c r="A929">
        <v>3.18</v>
      </c>
    </row>
    <row r="930" spans="1:1" x14ac:dyDescent="0.3">
      <c r="A930">
        <v>3.19</v>
      </c>
    </row>
    <row r="931" spans="1:1" x14ac:dyDescent="0.3">
      <c r="A931">
        <v>3.19</v>
      </c>
    </row>
    <row r="932" spans="1:1" x14ac:dyDescent="0.3">
      <c r="A932">
        <v>3.18</v>
      </c>
    </row>
    <row r="933" spans="1:1" x14ac:dyDescent="0.3">
      <c r="A933">
        <v>3.19</v>
      </c>
    </row>
    <row r="934" spans="1:1" x14ac:dyDescent="0.3">
      <c r="A934">
        <v>3.19</v>
      </c>
    </row>
    <row r="935" spans="1:1" x14ac:dyDescent="0.3">
      <c r="A935">
        <v>3.18</v>
      </c>
    </row>
    <row r="936" spans="1:1" x14ac:dyDescent="0.3">
      <c r="A936">
        <v>3.19</v>
      </c>
    </row>
    <row r="937" spans="1:1" x14ac:dyDescent="0.3">
      <c r="A937">
        <v>3.19</v>
      </c>
    </row>
    <row r="938" spans="1:1" x14ac:dyDescent="0.3">
      <c r="A938">
        <v>3.18</v>
      </c>
    </row>
    <row r="939" spans="1:1" x14ac:dyDescent="0.3">
      <c r="A939">
        <v>3.19</v>
      </c>
    </row>
    <row r="940" spans="1:1" x14ac:dyDescent="0.3">
      <c r="A940">
        <v>3.19</v>
      </c>
    </row>
    <row r="941" spans="1:1" x14ac:dyDescent="0.3">
      <c r="A941">
        <v>3.18</v>
      </c>
    </row>
    <row r="942" spans="1:1" x14ac:dyDescent="0.3">
      <c r="A942">
        <v>3.19</v>
      </c>
    </row>
    <row r="943" spans="1:1" x14ac:dyDescent="0.3">
      <c r="A943">
        <v>3.19</v>
      </c>
    </row>
    <row r="944" spans="1:1" x14ac:dyDescent="0.3">
      <c r="A944">
        <v>3.18</v>
      </c>
    </row>
    <row r="945" spans="1:1" x14ac:dyDescent="0.3">
      <c r="A945">
        <v>3.19</v>
      </c>
    </row>
    <row r="946" spans="1:1" x14ac:dyDescent="0.3">
      <c r="A946">
        <v>3.19</v>
      </c>
    </row>
    <row r="947" spans="1:1" x14ac:dyDescent="0.3">
      <c r="A947">
        <v>3.18</v>
      </c>
    </row>
    <row r="948" spans="1:1" x14ac:dyDescent="0.3">
      <c r="A948">
        <v>3.19</v>
      </c>
    </row>
    <row r="949" spans="1:1" x14ac:dyDescent="0.3">
      <c r="A949">
        <v>3.19</v>
      </c>
    </row>
    <row r="950" spans="1:1" x14ac:dyDescent="0.3">
      <c r="A950">
        <v>3.18</v>
      </c>
    </row>
    <row r="951" spans="1:1" x14ac:dyDescent="0.3">
      <c r="A951">
        <v>3.19</v>
      </c>
    </row>
    <row r="952" spans="1:1" x14ac:dyDescent="0.3">
      <c r="A952">
        <v>3.19</v>
      </c>
    </row>
    <row r="953" spans="1:1" x14ac:dyDescent="0.3">
      <c r="A953">
        <v>3.18</v>
      </c>
    </row>
    <row r="954" spans="1:1" x14ac:dyDescent="0.3">
      <c r="A954">
        <v>3.19</v>
      </c>
    </row>
    <row r="955" spans="1:1" x14ac:dyDescent="0.3">
      <c r="A955">
        <v>3.18</v>
      </c>
    </row>
    <row r="956" spans="1:1" x14ac:dyDescent="0.3">
      <c r="A956">
        <v>3.19</v>
      </c>
    </row>
    <row r="957" spans="1:1" x14ac:dyDescent="0.3">
      <c r="A957">
        <v>3.19</v>
      </c>
    </row>
    <row r="958" spans="1:1" x14ac:dyDescent="0.3">
      <c r="A958">
        <v>3.18</v>
      </c>
    </row>
    <row r="959" spans="1:1" x14ac:dyDescent="0.3">
      <c r="A959">
        <v>3.19</v>
      </c>
    </row>
    <row r="960" spans="1:1" x14ac:dyDescent="0.3">
      <c r="A960">
        <v>3.19</v>
      </c>
    </row>
    <row r="961" spans="1:1" x14ac:dyDescent="0.3">
      <c r="A961">
        <v>3.18</v>
      </c>
    </row>
    <row r="962" spans="1:1" x14ac:dyDescent="0.3">
      <c r="A962">
        <v>3.19</v>
      </c>
    </row>
    <row r="963" spans="1:1" x14ac:dyDescent="0.3">
      <c r="A963">
        <v>3.19</v>
      </c>
    </row>
    <row r="964" spans="1:1" x14ac:dyDescent="0.3">
      <c r="A964">
        <v>3.18</v>
      </c>
    </row>
    <row r="965" spans="1:1" x14ac:dyDescent="0.3">
      <c r="A965">
        <v>3.19</v>
      </c>
    </row>
    <row r="966" spans="1:1" x14ac:dyDescent="0.3">
      <c r="A966">
        <v>3.19</v>
      </c>
    </row>
    <row r="967" spans="1:1" x14ac:dyDescent="0.3">
      <c r="A967">
        <v>3.18</v>
      </c>
    </row>
    <row r="968" spans="1:1" x14ac:dyDescent="0.3">
      <c r="A968">
        <v>3.19</v>
      </c>
    </row>
    <row r="969" spans="1:1" x14ac:dyDescent="0.3">
      <c r="A969">
        <v>3.19</v>
      </c>
    </row>
    <row r="970" spans="1:1" x14ac:dyDescent="0.3">
      <c r="A970">
        <v>3.18</v>
      </c>
    </row>
    <row r="971" spans="1:1" x14ac:dyDescent="0.3">
      <c r="A971">
        <v>3.19</v>
      </c>
    </row>
    <row r="972" spans="1:1" x14ac:dyDescent="0.3">
      <c r="A972">
        <v>3.19</v>
      </c>
    </row>
    <row r="973" spans="1:1" x14ac:dyDescent="0.3">
      <c r="A973">
        <v>3.18</v>
      </c>
    </row>
    <row r="974" spans="1:1" x14ac:dyDescent="0.3">
      <c r="A974">
        <v>3.19</v>
      </c>
    </row>
    <row r="975" spans="1:1" x14ac:dyDescent="0.3">
      <c r="A975">
        <v>3.19</v>
      </c>
    </row>
    <row r="976" spans="1:1" x14ac:dyDescent="0.3">
      <c r="A976">
        <v>3.18</v>
      </c>
    </row>
    <row r="977" spans="1:1" x14ac:dyDescent="0.3">
      <c r="A977">
        <v>3.19</v>
      </c>
    </row>
    <row r="978" spans="1:1" x14ac:dyDescent="0.3">
      <c r="A978">
        <v>3.19</v>
      </c>
    </row>
    <row r="979" spans="1:1" x14ac:dyDescent="0.3">
      <c r="A979">
        <v>3.18</v>
      </c>
    </row>
    <row r="980" spans="1:1" x14ac:dyDescent="0.3">
      <c r="A980">
        <v>3.19</v>
      </c>
    </row>
    <row r="981" spans="1:1" x14ac:dyDescent="0.3">
      <c r="A981">
        <v>3.19</v>
      </c>
    </row>
    <row r="982" spans="1:1" x14ac:dyDescent="0.3">
      <c r="A982">
        <v>3.18</v>
      </c>
    </row>
    <row r="983" spans="1:1" x14ac:dyDescent="0.3">
      <c r="A983">
        <v>3.19</v>
      </c>
    </row>
    <row r="984" spans="1:1" x14ac:dyDescent="0.3">
      <c r="A984">
        <v>3.19</v>
      </c>
    </row>
    <row r="985" spans="1:1" x14ac:dyDescent="0.3">
      <c r="A985">
        <v>3.18</v>
      </c>
    </row>
    <row r="986" spans="1:1" x14ac:dyDescent="0.3">
      <c r="A986">
        <v>3.19</v>
      </c>
    </row>
    <row r="987" spans="1:1" x14ac:dyDescent="0.3">
      <c r="A987">
        <v>3.19</v>
      </c>
    </row>
    <row r="988" spans="1:1" x14ac:dyDescent="0.3">
      <c r="A988">
        <v>3.18</v>
      </c>
    </row>
    <row r="989" spans="1:1" x14ac:dyDescent="0.3">
      <c r="A989">
        <v>3.19</v>
      </c>
    </row>
    <row r="990" spans="1:1" x14ac:dyDescent="0.3">
      <c r="A990">
        <v>3.19</v>
      </c>
    </row>
    <row r="991" spans="1:1" x14ac:dyDescent="0.3">
      <c r="A991">
        <v>3.18</v>
      </c>
    </row>
    <row r="992" spans="1:1" x14ac:dyDescent="0.3">
      <c r="A992">
        <v>3.19</v>
      </c>
    </row>
    <row r="993" spans="1:1" x14ac:dyDescent="0.3">
      <c r="A993">
        <v>3.19</v>
      </c>
    </row>
    <row r="994" spans="1:1" x14ac:dyDescent="0.3">
      <c r="A994">
        <v>3.18</v>
      </c>
    </row>
    <row r="995" spans="1:1" x14ac:dyDescent="0.3">
      <c r="A995">
        <v>3.19</v>
      </c>
    </row>
    <row r="996" spans="1:1" x14ac:dyDescent="0.3">
      <c r="A996">
        <v>3.19</v>
      </c>
    </row>
    <row r="997" spans="1:1" x14ac:dyDescent="0.3">
      <c r="A997">
        <v>3.18</v>
      </c>
    </row>
    <row r="998" spans="1:1" x14ac:dyDescent="0.3">
      <c r="A998">
        <v>3.19</v>
      </c>
    </row>
    <row r="999" spans="1:1" x14ac:dyDescent="0.3">
      <c r="A999">
        <v>3.19</v>
      </c>
    </row>
    <row r="1000" spans="1:1" x14ac:dyDescent="0.3">
      <c r="A1000">
        <v>3.18</v>
      </c>
    </row>
    <row r="1001" spans="1:1" x14ac:dyDescent="0.3">
      <c r="A1001">
        <v>3.19</v>
      </c>
    </row>
    <row r="1002" spans="1:1" x14ac:dyDescent="0.3">
      <c r="A1002">
        <v>3.19</v>
      </c>
    </row>
    <row r="1003" spans="1:1" x14ac:dyDescent="0.3">
      <c r="A1003">
        <v>3.18</v>
      </c>
    </row>
    <row r="1004" spans="1:1" x14ac:dyDescent="0.3">
      <c r="A1004">
        <v>3.19</v>
      </c>
    </row>
    <row r="1005" spans="1:1" x14ac:dyDescent="0.3">
      <c r="A1005">
        <v>3.19</v>
      </c>
    </row>
    <row r="1006" spans="1:1" x14ac:dyDescent="0.3">
      <c r="A1006">
        <v>3.18</v>
      </c>
    </row>
    <row r="1007" spans="1:1" x14ac:dyDescent="0.3">
      <c r="A1007">
        <v>3.19</v>
      </c>
    </row>
    <row r="1008" spans="1:1" x14ac:dyDescent="0.3">
      <c r="A1008">
        <v>3.19</v>
      </c>
    </row>
    <row r="1009" spans="1:1" x14ac:dyDescent="0.3">
      <c r="A1009">
        <v>3.18</v>
      </c>
    </row>
    <row r="1010" spans="1:1" x14ac:dyDescent="0.3">
      <c r="A1010">
        <v>3.19</v>
      </c>
    </row>
    <row r="1011" spans="1:1" x14ac:dyDescent="0.3">
      <c r="A1011">
        <v>3.19</v>
      </c>
    </row>
    <row r="1012" spans="1:1" x14ac:dyDescent="0.3">
      <c r="A1012">
        <v>3.18</v>
      </c>
    </row>
    <row r="1013" spans="1:1" x14ac:dyDescent="0.3">
      <c r="A1013">
        <v>3.19</v>
      </c>
    </row>
    <row r="1014" spans="1:1" x14ac:dyDescent="0.3">
      <c r="A1014">
        <v>3.19</v>
      </c>
    </row>
    <row r="1015" spans="1:1" x14ac:dyDescent="0.3">
      <c r="A1015">
        <v>3.18</v>
      </c>
    </row>
    <row r="1016" spans="1:1" x14ac:dyDescent="0.3">
      <c r="A1016">
        <v>3.19</v>
      </c>
    </row>
    <row r="1017" spans="1:1" x14ac:dyDescent="0.3">
      <c r="A1017">
        <v>3.19</v>
      </c>
    </row>
    <row r="1018" spans="1:1" x14ac:dyDescent="0.3">
      <c r="A1018">
        <v>3.18</v>
      </c>
    </row>
    <row r="1019" spans="1:1" x14ac:dyDescent="0.3">
      <c r="A1019">
        <v>3.19</v>
      </c>
    </row>
    <row r="1020" spans="1:1" x14ac:dyDescent="0.3">
      <c r="A1020">
        <v>3.19</v>
      </c>
    </row>
    <row r="1021" spans="1:1" x14ac:dyDescent="0.3">
      <c r="A1021">
        <v>3.18</v>
      </c>
    </row>
    <row r="1022" spans="1:1" x14ac:dyDescent="0.3">
      <c r="A1022">
        <v>3.19</v>
      </c>
    </row>
    <row r="1023" spans="1:1" x14ac:dyDescent="0.3">
      <c r="A1023">
        <v>3.19</v>
      </c>
    </row>
    <row r="1024" spans="1:1" x14ac:dyDescent="0.3">
      <c r="A1024">
        <v>3.18</v>
      </c>
    </row>
    <row r="1025" spans="1:1" x14ac:dyDescent="0.3">
      <c r="A1025">
        <v>3.19</v>
      </c>
    </row>
    <row r="1026" spans="1:1" x14ac:dyDescent="0.3">
      <c r="A1026">
        <v>3.19</v>
      </c>
    </row>
    <row r="1027" spans="1:1" x14ac:dyDescent="0.3">
      <c r="A1027">
        <v>3.18</v>
      </c>
    </row>
    <row r="1028" spans="1:1" x14ac:dyDescent="0.3">
      <c r="A1028">
        <v>3.19</v>
      </c>
    </row>
    <row r="1029" spans="1:1" x14ac:dyDescent="0.3">
      <c r="A1029">
        <v>3.19</v>
      </c>
    </row>
    <row r="1030" spans="1:1" x14ac:dyDescent="0.3">
      <c r="A1030">
        <v>3.18</v>
      </c>
    </row>
    <row r="1031" spans="1:1" x14ac:dyDescent="0.3">
      <c r="A1031">
        <v>3.19</v>
      </c>
    </row>
    <row r="1032" spans="1:1" x14ac:dyDescent="0.3">
      <c r="A1032">
        <v>3.19</v>
      </c>
    </row>
    <row r="1033" spans="1:1" x14ac:dyDescent="0.3">
      <c r="A1033">
        <v>3.18</v>
      </c>
    </row>
    <row r="1034" spans="1:1" x14ac:dyDescent="0.3">
      <c r="A1034">
        <v>3.19</v>
      </c>
    </row>
    <row r="1035" spans="1:1" x14ac:dyDescent="0.3">
      <c r="A1035">
        <v>3.19</v>
      </c>
    </row>
    <row r="1036" spans="1:1" x14ac:dyDescent="0.3">
      <c r="A1036">
        <v>3.18</v>
      </c>
    </row>
    <row r="1037" spans="1:1" x14ac:dyDescent="0.3">
      <c r="A1037">
        <v>3.19</v>
      </c>
    </row>
    <row r="1038" spans="1:1" x14ac:dyDescent="0.3">
      <c r="A1038">
        <v>3.19</v>
      </c>
    </row>
    <row r="1039" spans="1:1" x14ac:dyDescent="0.3">
      <c r="A1039">
        <v>3.18</v>
      </c>
    </row>
    <row r="1040" spans="1:1" x14ac:dyDescent="0.3">
      <c r="A1040">
        <v>3.19</v>
      </c>
    </row>
    <row r="1041" spans="1:1" x14ac:dyDescent="0.3">
      <c r="A1041">
        <v>3.19</v>
      </c>
    </row>
    <row r="1042" spans="1:1" x14ac:dyDescent="0.3">
      <c r="A1042">
        <v>3.18</v>
      </c>
    </row>
    <row r="1043" spans="1:1" x14ac:dyDescent="0.3">
      <c r="A1043">
        <v>3.19</v>
      </c>
    </row>
    <row r="1044" spans="1:1" x14ac:dyDescent="0.3">
      <c r="A1044">
        <v>3.19</v>
      </c>
    </row>
    <row r="1045" spans="1:1" x14ac:dyDescent="0.3">
      <c r="A1045">
        <v>3.18</v>
      </c>
    </row>
    <row r="1046" spans="1:1" x14ac:dyDescent="0.3">
      <c r="A1046">
        <v>3.19</v>
      </c>
    </row>
    <row r="1047" spans="1:1" x14ac:dyDescent="0.3">
      <c r="A1047">
        <v>3.19</v>
      </c>
    </row>
    <row r="1048" spans="1:1" x14ac:dyDescent="0.3">
      <c r="A1048">
        <v>3.18</v>
      </c>
    </row>
    <row r="1049" spans="1:1" x14ac:dyDescent="0.3">
      <c r="A1049">
        <v>3.19</v>
      </c>
    </row>
    <row r="1050" spans="1:1" x14ac:dyDescent="0.3">
      <c r="A1050">
        <v>3.19</v>
      </c>
    </row>
    <row r="1051" spans="1:1" x14ac:dyDescent="0.3">
      <c r="A1051">
        <v>3.18</v>
      </c>
    </row>
    <row r="1052" spans="1:1" x14ac:dyDescent="0.3">
      <c r="A1052">
        <v>3.19</v>
      </c>
    </row>
    <row r="1053" spans="1:1" x14ac:dyDescent="0.3">
      <c r="A1053">
        <v>3.19</v>
      </c>
    </row>
    <row r="1054" spans="1:1" x14ac:dyDescent="0.3">
      <c r="A1054">
        <v>3.18</v>
      </c>
    </row>
    <row r="1055" spans="1:1" x14ac:dyDescent="0.3">
      <c r="A1055">
        <v>3.19</v>
      </c>
    </row>
    <row r="1056" spans="1:1" x14ac:dyDescent="0.3">
      <c r="A1056">
        <v>3.19</v>
      </c>
    </row>
    <row r="1057" spans="1:1" x14ac:dyDescent="0.3">
      <c r="A1057">
        <v>3.18</v>
      </c>
    </row>
    <row r="1058" spans="1:1" x14ac:dyDescent="0.3">
      <c r="A1058">
        <v>3.19</v>
      </c>
    </row>
    <row r="1059" spans="1:1" x14ac:dyDescent="0.3">
      <c r="A1059">
        <v>3.19</v>
      </c>
    </row>
    <row r="1060" spans="1:1" x14ac:dyDescent="0.3">
      <c r="A1060">
        <v>3.18</v>
      </c>
    </row>
    <row r="1061" spans="1:1" x14ac:dyDescent="0.3">
      <c r="A1061">
        <v>3.19</v>
      </c>
    </row>
    <row r="1062" spans="1:1" x14ac:dyDescent="0.3">
      <c r="A1062">
        <v>3.19</v>
      </c>
    </row>
    <row r="1063" spans="1:1" x14ac:dyDescent="0.3">
      <c r="A1063">
        <v>3.18</v>
      </c>
    </row>
    <row r="1064" spans="1:1" x14ac:dyDescent="0.3">
      <c r="A1064">
        <v>3.19</v>
      </c>
    </row>
    <row r="1065" spans="1:1" x14ac:dyDescent="0.3">
      <c r="A1065">
        <v>3.19</v>
      </c>
    </row>
    <row r="1066" spans="1:1" x14ac:dyDescent="0.3">
      <c r="A1066">
        <v>3.18</v>
      </c>
    </row>
    <row r="1067" spans="1:1" x14ac:dyDescent="0.3">
      <c r="A1067">
        <v>3.19</v>
      </c>
    </row>
    <row r="1068" spans="1:1" x14ac:dyDescent="0.3">
      <c r="A1068">
        <v>3.19</v>
      </c>
    </row>
    <row r="1069" spans="1:1" x14ac:dyDescent="0.3">
      <c r="A1069">
        <v>3.18</v>
      </c>
    </row>
    <row r="1070" spans="1:1" x14ac:dyDescent="0.3">
      <c r="A1070">
        <v>3.19</v>
      </c>
    </row>
    <row r="1071" spans="1:1" x14ac:dyDescent="0.3">
      <c r="A1071">
        <v>3.19</v>
      </c>
    </row>
    <row r="1072" spans="1:1" x14ac:dyDescent="0.3">
      <c r="A1072">
        <v>3.18</v>
      </c>
    </row>
    <row r="1073" spans="1:1" x14ac:dyDescent="0.3">
      <c r="A1073">
        <v>3.19</v>
      </c>
    </row>
    <row r="1074" spans="1:1" x14ac:dyDescent="0.3">
      <c r="A1074">
        <v>3.19</v>
      </c>
    </row>
    <row r="1075" spans="1:1" x14ac:dyDescent="0.3">
      <c r="A1075">
        <v>3.18</v>
      </c>
    </row>
    <row r="1076" spans="1:1" x14ac:dyDescent="0.3">
      <c r="A1076">
        <v>3.19</v>
      </c>
    </row>
    <row r="1077" spans="1:1" x14ac:dyDescent="0.3">
      <c r="A1077">
        <v>3.19</v>
      </c>
    </row>
    <row r="1078" spans="1:1" x14ac:dyDescent="0.3">
      <c r="A1078">
        <v>3.18</v>
      </c>
    </row>
    <row r="1079" spans="1:1" x14ac:dyDescent="0.3">
      <c r="A1079">
        <v>3.19</v>
      </c>
    </row>
    <row r="1080" spans="1:1" x14ac:dyDescent="0.3">
      <c r="A1080">
        <v>3.19</v>
      </c>
    </row>
    <row r="1081" spans="1:1" x14ac:dyDescent="0.3">
      <c r="A1081">
        <v>3.18</v>
      </c>
    </row>
    <row r="1082" spans="1:1" x14ac:dyDescent="0.3">
      <c r="A1082">
        <v>3.19</v>
      </c>
    </row>
    <row r="1083" spans="1:1" x14ac:dyDescent="0.3">
      <c r="A1083">
        <v>3.19</v>
      </c>
    </row>
    <row r="1084" spans="1:1" x14ac:dyDescent="0.3">
      <c r="A1084">
        <v>3.18</v>
      </c>
    </row>
    <row r="1085" spans="1:1" x14ac:dyDescent="0.3">
      <c r="A1085">
        <v>3.19</v>
      </c>
    </row>
    <row r="1086" spans="1:1" x14ac:dyDescent="0.3">
      <c r="A1086">
        <v>3.19</v>
      </c>
    </row>
    <row r="1087" spans="1:1" x14ac:dyDescent="0.3">
      <c r="A1087">
        <v>3.18</v>
      </c>
    </row>
    <row r="1088" spans="1:1" x14ac:dyDescent="0.3">
      <c r="A1088">
        <v>3.19</v>
      </c>
    </row>
    <row r="1089" spans="1:1" x14ac:dyDescent="0.3">
      <c r="A1089">
        <v>3.19</v>
      </c>
    </row>
    <row r="1090" spans="1:1" x14ac:dyDescent="0.3">
      <c r="A1090">
        <v>3.18</v>
      </c>
    </row>
    <row r="1091" spans="1:1" x14ac:dyDescent="0.3">
      <c r="A1091">
        <v>3.19</v>
      </c>
    </row>
    <row r="1092" spans="1:1" x14ac:dyDescent="0.3">
      <c r="A1092">
        <v>3.19</v>
      </c>
    </row>
    <row r="1093" spans="1:1" x14ac:dyDescent="0.3">
      <c r="A1093">
        <v>3.18</v>
      </c>
    </row>
    <row r="1094" spans="1:1" x14ac:dyDescent="0.3">
      <c r="A1094">
        <v>3.19</v>
      </c>
    </row>
    <row r="1095" spans="1:1" x14ac:dyDescent="0.3">
      <c r="A1095">
        <v>3.18</v>
      </c>
    </row>
    <row r="1096" spans="1:1" x14ac:dyDescent="0.3">
      <c r="A1096">
        <v>3.18</v>
      </c>
    </row>
    <row r="1097" spans="1:1" x14ac:dyDescent="0.3">
      <c r="A1097">
        <v>3.18</v>
      </c>
    </row>
    <row r="1098" spans="1:1" x14ac:dyDescent="0.3">
      <c r="A1098">
        <v>3.19</v>
      </c>
    </row>
    <row r="1099" spans="1:1" x14ac:dyDescent="0.3">
      <c r="A1099">
        <v>3.18</v>
      </c>
    </row>
    <row r="1100" spans="1:1" x14ac:dyDescent="0.3">
      <c r="A1100">
        <v>3.18</v>
      </c>
    </row>
    <row r="1101" spans="1:1" x14ac:dyDescent="0.3">
      <c r="A1101">
        <v>3.18</v>
      </c>
    </row>
    <row r="1102" spans="1:1" x14ac:dyDescent="0.3">
      <c r="A1102">
        <v>3.19</v>
      </c>
    </row>
    <row r="1103" spans="1:1" x14ac:dyDescent="0.3">
      <c r="A1103">
        <v>3.18</v>
      </c>
    </row>
    <row r="1104" spans="1:1" x14ac:dyDescent="0.3">
      <c r="A1104">
        <v>3.18</v>
      </c>
    </row>
    <row r="1105" spans="1:1" x14ac:dyDescent="0.3">
      <c r="A1105">
        <v>3.18</v>
      </c>
    </row>
    <row r="1106" spans="1:1" x14ac:dyDescent="0.3">
      <c r="A1106">
        <v>3.19</v>
      </c>
    </row>
    <row r="1107" spans="1:1" x14ac:dyDescent="0.3">
      <c r="A1107">
        <v>3.18</v>
      </c>
    </row>
    <row r="1108" spans="1:1" x14ac:dyDescent="0.3">
      <c r="A1108">
        <v>3.18</v>
      </c>
    </row>
    <row r="1109" spans="1:1" x14ac:dyDescent="0.3">
      <c r="A1109">
        <v>3.19</v>
      </c>
    </row>
    <row r="1110" spans="1:1" x14ac:dyDescent="0.3">
      <c r="A1110">
        <v>3.18</v>
      </c>
    </row>
    <row r="1111" spans="1:1" x14ac:dyDescent="0.3">
      <c r="A1111">
        <v>3.18</v>
      </c>
    </row>
    <row r="1112" spans="1:1" x14ac:dyDescent="0.3">
      <c r="A1112">
        <v>3.18</v>
      </c>
    </row>
    <row r="1113" spans="1:1" x14ac:dyDescent="0.3">
      <c r="A1113">
        <v>3.19</v>
      </c>
    </row>
    <row r="1114" spans="1:1" x14ac:dyDescent="0.3">
      <c r="A1114">
        <v>3.18</v>
      </c>
    </row>
    <row r="1115" spans="1:1" x14ac:dyDescent="0.3">
      <c r="A1115">
        <v>3.18</v>
      </c>
    </row>
    <row r="1116" spans="1:1" x14ac:dyDescent="0.3">
      <c r="A1116">
        <v>3.19</v>
      </c>
    </row>
    <row r="1117" spans="1:1" x14ac:dyDescent="0.3">
      <c r="A1117">
        <v>3.18</v>
      </c>
    </row>
    <row r="1118" spans="1:1" x14ac:dyDescent="0.3">
      <c r="A1118">
        <v>3.18</v>
      </c>
    </row>
    <row r="1119" spans="1:1" x14ac:dyDescent="0.3">
      <c r="A1119">
        <v>3.18</v>
      </c>
    </row>
    <row r="1120" spans="1:1" x14ac:dyDescent="0.3">
      <c r="A1120">
        <v>3.19</v>
      </c>
    </row>
    <row r="1121" spans="1:1" x14ac:dyDescent="0.3">
      <c r="A1121">
        <v>3.18</v>
      </c>
    </row>
    <row r="1122" spans="1:1" x14ac:dyDescent="0.3">
      <c r="A1122">
        <v>3.18</v>
      </c>
    </row>
    <row r="1123" spans="1:1" x14ac:dyDescent="0.3">
      <c r="A1123">
        <v>3.19</v>
      </c>
    </row>
    <row r="1124" spans="1:1" x14ac:dyDescent="0.3">
      <c r="A1124">
        <v>3.18</v>
      </c>
    </row>
    <row r="1125" spans="1:1" x14ac:dyDescent="0.3">
      <c r="A1125">
        <v>3.18</v>
      </c>
    </row>
    <row r="1126" spans="1:1" x14ac:dyDescent="0.3">
      <c r="A1126">
        <v>3.18</v>
      </c>
    </row>
    <row r="1127" spans="1:1" x14ac:dyDescent="0.3">
      <c r="A1127">
        <v>3.19</v>
      </c>
    </row>
    <row r="1128" spans="1:1" x14ac:dyDescent="0.3">
      <c r="A1128">
        <v>3.18</v>
      </c>
    </row>
    <row r="1129" spans="1:1" x14ac:dyDescent="0.3">
      <c r="A1129">
        <v>3.18</v>
      </c>
    </row>
    <row r="1130" spans="1:1" x14ac:dyDescent="0.3">
      <c r="A1130">
        <v>3.19</v>
      </c>
    </row>
    <row r="1131" spans="1:1" x14ac:dyDescent="0.3">
      <c r="A1131">
        <v>3.18</v>
      </c>
    </row>
    <row r="1132" spans="1:1" x14ac:dyDescent="0.3">
      <c r="A1132">
        <v>3.18</v>
      </c>
    </row>
    <row r="1133" spans="1:1" x14ac:dyDescent="0.3">
      <c r="A1133">
        <v>3.18</v>
      </c>
    </row>
    <row r="1134" spans="1:1" x14ac:dyDescent="0.3">
      <c r="A1134">
        <v>3.19</v>
      </c>
    </row>
    <row r="1135" spans="1:1" x14ac:dyDescent="0.3">
      <c r="A1135">
        <v>3.18</v>
      </c>
    </row>
    <row r="1136" spans="1:1" x14ac:dyDescent="0.3">
      <c r="A1136">
        <v>3.18</v>
      </c>
    </row>
    <row r="1137" spans="1:1" x14ac:dyDescent="0.3">
      <c r="A1137">
        <v>3.19</v>
      </c>
    </row>
    <row r="1138" spans="1:1" x14ac:dyDescent="0.3">
      <c r="A1138">
        <v>3.18</v>
      </c>
    </row>
    <row r="1139" spans="1:1" x14ac:dyDescent="0.3">
      <c r="A1139">
        <v>3.18</v>
      </c>
    </row>
    <row r="1140" spans="1:1" x14ac:dyDescent="0.3">
      <c r="A1140">
        <v>3.18</v>
      </c>
    </row>
    <row r="1141" spans="1:1" x14ac:dyDescent="0.3">
      <c r="A1141">
        <v>3.19</v>
      </c>
    </row>
    <row r="1142" spans="1:1" x14ac:dyDescent="0.3">
      <c r="A1142">
        <v>3.18</v>
      </c>
    </row>
    <row r="1143" spans="1:1" x14ac:dyDescent="0.3">
      <c r="A1143">
        <v>3.18</v>
      </c>
    </row>
    <row r="1144" spans="1:1" x14ac:dyDescent="0.3">
      <c r="A1144">
        <v>3.19</v>
      </c>
    </row>
    <row r="1145" spans="1:1" x14ac:dyDescent="0.3">
      <c r="A1145">
        <v>3.18</v>
      </c>
    </row>
    <row r="1146" spans="1:1" x14ac:dyDescent="0.3">
      <c r="A1146">
        <v>3.18</v>
      </c>
    </row>
    <row r="1147" spans="1:1" x14ac:dyDescent="0.3">
      <c r="A1147">
        <v>3.18</v>
      </c>
    </row>
    <row r="1148" spans="1:1" x14ac:dyDescent="0.3">
      <c r="A1148">
        <v>3.19</v>
      </c>
    </row>
    <row r="1149" spans="1:1" x14ac:dyDescent="0.3">
      <c r="A1149">
        <v>3.18</v>
      </c>
    </row>
    <row r="1150" spans="1:1" x14ac:dyDescent="0.3">
      <c r="A1150">
        <v>3.18</v>
      </c>
    </row>
    <row r="1151" spans="1:1" x14ac:dyDescent="0.3">
      <c r="A1151">
        <v>3.19</v>
      </c>
    </row>
    <row r="1152" spans="1:1" x14ac:dyDescent="0.3">
      <c r="A1152">
        <v>3.18</v>
      </c>
    </row>
    <row r="1153" spans="1:1" x14ac:dyDescent="0.3">
      <c r="A1153">
        <v>3.18</v>
      </c>
    </row>
    <row r="1154" spans="1:1" x14ac:dyDescent="0.3">
      <c r="A1154">
        <v>3.18</v>
      </c>
    </row>
    <row r="1155" spans="1:1" x14ac:dyDescent="0.3">
      <c r="A1155">
        <v>3.19</v>
      </c>
    </row>
    <row r="1156" spans="1:1" x14ac:dyDescent="0.3">
      <c r="A1156">
        <v>3.18</v>
      </c>
    </row>
    <row r="1157" spans="1:1" x14ac:dyDescent="0.3">
      <c r="A1157">
        <v>3.18</v>
      </c>
    </row>
    <row r="1158" spans="1:1" x14ac:dyDescent="0.3">
      <c r="A1158">
        <v>3.19</v>
      </c>
    </row>
    <row r="1159" spans="1:1" x14ac:dyDescent="0.3">
      <c r="A1159">
        <v>3.18</v>
      </c>
    </row>
    <row r="1160" spans="1:1" x14ac:dyDescent="0.3">
      <c r="A1160">
        <v>3.18</v>
      </c>
    </row>
    <row r="1161" spans="1:1" x14ac:dyDescent="0.3">
      <c r="A1161">
        <v>3.18</v>
      </c>
    </row>
    <row r="1162" spans="1:1" x14ac:dyDescent="0.3">
      <c r="A1162">
        <v>3.19</v>
      </c>
    </row>
    <row r="1163" spans="1:1" x14ac:dyDescent="0.3">
      <c r="A1163">
        <v>3.18</v>
      </c>
    </row>
    <row r="1164" spans="1:1" x14ac:dyDescent="0.3">
      <c r="A1164">
        <v>3.18</v>
      </c>
    </row>
    <row r="1165" spans="1:1" x14ac:dyDescent="0.3">
      <c r="A1165">
        <v>3.19</v>
      </c>
    </row>
    <row r="1166" spans="1:1" x14ac:dyDescent="0.3">
      <c r="A1166">
        <v>3.18</v>
      </c>
    </row>
    <row r="1167" spans="1:1" x14ac:dyDescent="0.3">
      <c r="A1167">
        <v>3.18</v>
      </c>
    </row>
    <row r="1168" spans="1:1" x14ac:dyDescent="0.3">
      <c r="A1168">
        <v>3.18</v>
      </c>
    </row>
    <row r="1169" spans="1:1" x14ac:dyDescent="0.3">
      <c r="A1169">
        <v>3.19</v>
      </c>
    </row>
    <row r="1170" spans="1:1" x14ac:dyDescent="0.3">
      <c r="A1170">
        <v>3.18</v>
      </c>
    </row>
    <row r="1171" spans="1:1" x14ac:dyDescent="0.3">
      <c r="A1171">
        <v>3.19</v>
      </c>
    </row>
    <row r="1172" spans="1:1" x14ac:dyDescent="0.3">
      <c r="A1172">
        <v>3.18</v>
      </c>
    </row>
    <row r="1173" spans="1:1" x14ac:dyDescent="0.3">
      <c r="A1173">
        <v>3.19</v>
      </c>
    </row>
    <row r="1174" spans="1:1" x14ac:dyDescent="0.3">
      <c r="A1174">
        <v>3.18</v>
      </c>
    </row>
    <row r="1175" spans="1:1" x14ac:dyDescent="0.3">
      <c r="A1175">
        <v>3.19</v>
      </c>
    </row>
    <row r="1176" spans="1:1" x14ac:dyDescent="0.3">
      <c r="A1176">
        <v>3.18</v>
      </c>
    </row>
    <row r="1177" spans="1:1" x14ac:dyDescent="0.3">
      <c r="A1177">
        <v>3.19</v>
      </c>
    </row>
    <row r="1178" spans="1:1" x14ac:dyDescent="0.3">
      <c r="A1178">
        <v>3.18</v>
      </c>
    </row>
    <row r="1179" spans="1:1" x14ac:dyDescent="0.3">
      <c r="A1179">
        <v>3.19</v>
      </c>
    </row>
    <row r="1180" spans="1:1" x14ac:dyDescent="0.3">
      <c r="A1180">
        <v>3.18</v>
      </c>
    </row>
    <row r="1181" spans="1:1" x14ac:dyDescent="0.3">
      <c r="A1181">
        <v>3.19</v>
      </c>
    </row>
    <row r="1182" spans="1:1" x14ac:dyDescent="0.3">
      <c r="A1182">
        <v>3.18</v>
      </c>
    </row>
    <row r="1183" spans="1:1" x14ac:dyDescent="0.3">
      <c r="A1183">
        <v>3.19</v>
      </c>
    </row>
    <row r="1184" spans="1:1" x14ac:dyDescent="0.3">
      <c r="A1184">
        <v>3.18</v>
      </c>
    </row>
    <row r="1185" spans="1:1" x14ac:dyDescent="0.3">
      <c r="A1185">
        <v>3.19</v>
      </c>
    </row>
    <row r="1186" spans="1:1" x14ac:dyDescent="0.3">
      <c r="A1186">
        <v>3.18</v>
      </c>
    </row>
    <row r="1187" spans="1:1" x14ac:dyDescent="0.3">
      <c r="A1187">
        <v>3.19</v>
      </c>
    </row>
    <row r="1188" spans="1:1" x14ac:dyDescent="0.3">
      <c r="A1188">
        <v>3.18</v>
      </c>
    </row>
    <row r="1189" spans="1:1" x14ac:dyDescent="0.3">
      <c r="A1189">
        <v>3.19</v>
      </c>
    </row>
    <row r="1190" spans="1:1" x14ac:dyDescent="0.3">
      <c r="A1190">
        <v>3.18</v>
      </c>
    </row>
    <row r="1191" spans="1:1" x14ac:dyDescent="0.3">
      <c r="A1191">
        <v>3.19</v>
      </c>
    </row>
    <row r="1192" spans="1:1" x14ac:dyDescent="0.3">
      <c r="A1192">
        <v>3.18</v>
      </c>
    </row>
    <row r="1193" spans="1:1" x14ac:dyDescent="0.3">
      <c r="A1193">
        <v>3.19</v>
      </c>
    </row>
    <row r="1194" spans="1:1" x14ac:dyDescent="0.3">
      <c r="A1194">
        <v>3.18</v>
      </c>
    </row>
    <row r="1195" spans="1:1" x14ac:dyDescent="0.3">
      <c r="A1195">
        <v>3.19</v>
      </c>
    </row>
    <row r="1196" spans="1:1" x14ac:dyDescent="0.3">
      <c r="A1196">
        <v>3.18</v>
      </c>
    </row>
    <row r="1197" spans="1:1" x14ac:dyDescent="0.3">
      <c r="A1197">
        <v>3.19</v>
      </c>
    </row>
    <row r="1198" spans="1:1" x14ac:dyDescent="0.3">
      <c r="A1198">
        <v>3.18</v>
      </c>
    </row>
    <row r="1199" spans="1:1" x14ac:dyDescent="0.3">
      <c r="A1199">
        <v>3.19</v>
      </c>
    </row>
    <row r="1200" spans="1:1" x14ac:dyDescent="0.3">
      <c r="A1200">
        <v>3.18</v>
      </c>
    </row>
    <row r="1201" spans="1:1" x14ac:dyDescent="0.3">
      <c r="A1201">
        <v>3.19</v>
      </c>
    </row>
    <row r="1202" spans="1:1" x14ac:dyDescent="0.3">
      <c r="A1202">
        <v>3.18</v>
      </c>
    </row>
    <row r="1203" spans="1:1" x14ac:dyDescent="0.3">
      <c r="A1203">
        <v>3.19</v>
      </c>
    </row>
    <row r="1204" spans="1:1" x14ac:dyDescent="0.3">
      <c r="A1204">
        <v>3.18</v>
      </c>
    </row>
    <row r="1205" spans="1:1" x14ac:dyDescent="0.3">
      <c r="A1205">
        <v>3.19</v>
      </c>
    </row>
    <row r="1206" spans="1:1" x14ac:dyDescent="0.3">
      <c r="A1206">
        <v>3.18</v>
      </c>
    </row>
    <row r="1207" spans="1:1" x14ac:dyDescent="0.3">
      <c r="A1207">
        <v>3.19</v>
      </c>
    </row>
    <row r="1208" spans="1:1" x14ac:dyDescent="0.3">
      <c r="A1208">
        <v>3.18</v>
      </c>
    </row>
    <row r="1209" spans="1:1" x14ac:dyDescent="0.3">
      <c r="A1209">
        <v>3.19</v>
      </c>
    </row>
    <row r="1210" spans="1:1" x14ac:dyDescent="0.3">
      <c r="A1210">
        <v>3.18</v>
      </c>
    </row>
    <row r="1211" spans="1:1" x14ac:dyDescent="0.3">
      <c r="A1211">
        <v>3.19</v>
      </c>
    </row>
    <row r="1212" spans="1:1" x14ac:dyDescent="0.3">
      <c r="A1212">
        <v>3.18</v>
      </c>
    </row>
    <row r="1213" spans="1:1" x14ac:dyDescent="0.3">
      <c r="A1213">
        <v>3.19</v>
      </c>
    </row>
    <row r="1214" spans="1:1" x14ac:dyDescent="0.3">
      <c r="A1214">
        <v>3.18</v>
      </c>
    </row>
    <row r="1215" spans="1:1" x14ac:dyDescent="0.3">
      <c r="A1215">
        <v>3.19</v>
      </c>
    </row>
    <row r="1216" spans="1:1" x14ac:dyDescent="0.3">
      <c r="A1216">
        <v>3.18</v>
      </c>
    </row>
    <row r="1217" spans="1:1" x14ac:dyDescent="0.3">
      <c r="A1217">
        <v>3.19</v>
      </c>
    </row>
    <row r="1218" spans="1:1" x14ac:dyDescent="0.3">
      <c r="A1218">
        <v>3.18</v>
      </c>
    </row>
    <row r="1219" spans="1:1" x14ac:dyDescent="0.3">
      <c r="A1219">
        <v>3.19</v>
      </c>
    </row>
    <row r="1220" spans="1:1" x14ac:dyDescent="0.3">
      <c r="A1220">
        <v>3.18</v>
      </c>
    </row>
    <row r="1221" spans="1:1" x14ac:dyDescent="0.3">
      <c r="A1221">
        <v>3.19</v>
      </c>
    </row>
    <row r="1222" spans="1:1" x14ac:dyDescent="0.3">
      <c r="A1222">
        <v>3.18</v>
      </c>
    </row>
    <row r="1223" spans="1:1" x14ac:dyDescent="0.3">
      <c r="A1223">
        <v>3.19</v>
      </c>
    </row>
    <row r="1224" spans="1:1" x14ac:dyDescent="0.3">
      <c r="A1224">
        <v>3.18</v>
      </c>
    </row>
    <row r="1225" spans="1:1" x14ac:dyDescent="0.3">
      <c r="A1225">
        <v>3.19</v>
      </c>
    </row>
    <row r="1226" spans="1:1" x14ac:dyDescent="0.3">
      <c r="A1226">
        <v>3.18</v>
      </c>
    </row>
    <row r="1227" spans="1:1" x14ac:dyDescent="0.3">
      <c r="A1227">
        <v>3.19</v>
      </c>
    </row>
    <row r="1228" spans="1:1" x14ac:dyDescent="0.3">
      <c r="A1228">
        <v>3.18</v>
      </c>
    </row>
    <row r="1229" spans="1:1" x14ac:dyDescent="0.3">
      <c r="A1229">
        <v>3.19</v>
      </c>
    </row>
    <row r="1230" spans="1:1" x14ac:dyDescent="0.3">
      <c r="A1230">
        <v>3.18</v>
      </c>
    </row>
    <row r="1231" spans="1:1" x14ac:dyDescent="0.3">
      <c r="A1231">
        <v>3.19</v>
      </c>
    </row>
    <row r="1232" spans="1:1" x14ac:dyDescent="0.3">
      <c r="A1232">
        <v>3.18</v>
      </c>
    </row>
    <row r="1233" spans="1:1" x14ac:dyDescent="0.3">
      <c r="A1233">
        <v>3.19</v>
      </c>
    </row>
    <row r="1234" spans="1:1" x14ac:dyDescent="0.3">
      <c r="A1234">
        <v>3.18</v>
      </c>
    </row>
    <row r="1235" spans="1:1" x14ac:dyDescent="0.3">
      <c r="A1235">
        <v>3.19</v>
      </c>
    </row>
    <row r="1236" spans="1:1" x14ac:dyDescent="0.3">
      <c r="A1236">
        <v>3.18</v>
      </c>
    </row>
    <row r="1237" spans="1:1" x14ac:dyDescent="0.3">
      <c r="A1237">
        <v>3.19</v>
      </c>
    </row>
    <row r="1238" spans="1:1" x14ac:dyDescent="0.3">
      <c r="A1238">
        <v>3.18</v>
      </c>
    </row>
    <row r="1239" spans="1:1" x14ac:dyDescent="0.3">
      <c r="A1239">
        <v>3.19</v>
      </c>
    </row>
    <row r="1240" spans="1:1" x14ac:dyDescent="0.3">
      <c r="A1240">
        <v>3.18</v>
      </c>
    </row>
    <row r="1241" spans="1:1" x14ac:dyDescent="0.3">
      <c r="A1241">
        <v>3.19</v>
      </c>
    </row>
    <row r="1242" spans="1:1" x14ac:dyDescent="0.3">
      <c r="A1242">
        <v>3.18</v>
      </c>
    </row>
    <row r="1243" spans="1:1" x14ac:dyDescent="0.3">
      <c r="A1243">
        <v>3.19</v>
      </c>
    </row>
    <row r="1244" spans="1:1" x14ac:dyDescent="0.3">
      <c r="A1244">
        <v>3.18</v>
      </c>
    </row>
    <row r="1245" spans="1:1" x14ac:dyDescent="0.3">
      <c r="A1245">
        <v>3.19</v>
      </c>
    </row>
    <row r="1246" spans="1:1" x14ac:dyDescent="0.3">
      <c r="A1246">
        <v>3.18</v>
      </c>
    </row>
    <row r="1247" spans="1:1" x14ac:dyDescent="0.3">
      <c r="A1247">
        <v>3.19</v>
      </c>
    </row>
    <row r="1248" spans="1:1" x14ac:dyDescent="0.3">
      <c r="A1248">
        <v>3.18</v>
      </c>
    </row>
    <row r="1249" spans="1:1" x14ac:dyDescent="0.3">
      <c r="A1249">
        <v>3.19</v>
      </c>
    </row>
    <row r="1250" spans="1:1" x14ac:dyDescent="0.3">
      <c r="A1250">
        <v>3.18</v>
      </c>
    </row>
    <row r="1251" spans="1:1" x14ac:dyDescent="0.3">
      <c r="A1251">
        <v>3.19</v>
      </c>
    </row>
    <row r="1252" spans="1:1" x14ac:dyDescent="0.3">
      <c r="A1252">
        <v>3.18</v>
      </c>
    </row>
    <row r="1253" spans="1:1" x14ac:dyDescent="0.3">
      <c r="A1253">
        <v>3.19</v>
      </c>
    </row>
    <row r="1254" spans="1:1" x14ac:dyDescent="0.3">
      <c r="A1254">
        <v>3.18</v>
      </c>
    </row>
    <row r="1255" spans="1:1" x14ac:dyDescent="0.3">
      <c r="A1255">
        <v>3.19</v>
      </c>
    </row>
    <row r="1256" spans="1:1" x14ac:dyDescent="0.3">
      <c r="A1256">
        <v>3.16</v>
      </c>
    </row>
    <row r="1257" spans="1:1" x14ac:dyDescent="0.3">
      <c r="A1257">
        <v>3.19</v>
      </c>
    </row>
    <row r="1258" spans="1:1" x14ac:dyDescent="0.3">
      <c r="A1258">
        <v>3.18</v>
      </c>
    </row>
    <row r="1259" spans="1:1" x14ac:dyDescent="0.3">
      <c r="A1259">
        <v>3.17</v>
      </c>
    </row>
    <row r="1260" spans="1:1" x14ac:dyDescent="0.3">
      <c r="A1260">
        <v>3.19</v>
      </c>
    </row>
    <row r="1261" spans="1:1" x14ac:dyDescent="0.3">
      <c r="A1261">
        <v>3.18</v>
      </c>
    </row>
    <row r="1262" spans="1:1" x14ac:dyDescent="0.3">
      <c r="A1262">
        <v>3.18</v>
      </c>
    </row>
    <row r="1263" spans="1:1" x14ac:dyDescent="0.3">
      <c r="A1263">
        <v>3.18</v>
      </c>
    </row>
    <row r="1264" spans="1:1" x14ac:dyDescent="0.3">
      <c r="A1264">
        <v>3.17</v>
      </c>
    </row>
    <row r="1265" spans="1:1" x14ac:dyDescent="0.3">
      <c r="A1265">
        <v>3.18</v>
      </c>
    </row>
    <row r="1266" spans="1:1" x14ac:dyDescent="0.3">
      <c r="A1266">
        <v>3.18</v>
      </c>
    </row>
    <row r="1267" spans="1:1" x14ac:dyDescent="0.3">
      <c r="A1267">
        <v>3.18</v>
      </c>
    </row>
    <row r="1268" spans="1:1" x14ac:dyDescent="0.3">
      <c r="A1268">
        <v>3.19</v>
      </c>
    </row>
    <row r="1269" spans="1:1" x14ac:dyDescent="0.3">
      <c r="A1269">
        <v>3.18</v>
      </c>
    </row>
    <row r="1270" spans="1:1" x14ac:dyDescent="0.3">
      <c r="A1270">
        <v>3.17</v>
      </c>
    </row>
    <row r="1271" spans="1:1" x14ac:dyDescent="0.3">
      <c r="A1271">
        <v>3.18</v>
      </c>
    </row>
    <row r="1272" spans="1:1" x14ac:dyDescent="0.3">
      <c r="A1272">
        <v>3.19</v>
      </c>
    </row>
    <row r="1273" spans="1:1" x14ac:dyDescent="0.3">
      <c r="A1273">
        <v>3.18</v>
      </c>
    </row>
    <row r="1274" spans="1:1" x14ac:dyDescent="0.3">
      <c r="A1274">
        <v>3.19</v>
      </c>
    </row>
    <row r="1275" spans="1:1" x14ac:dyDescent="0.3">
      <c r="A1275">
        <v>3.18</v>
      </c>
    </row>
    <row r="1276" spans="1:1" x14ac:dyDescent="0.3">
      <c r="A1276">
        <v>3.17</v>
      </c>
    </row>
    <row r="1277" spans="1:1" x14ac:dyDescent="0.3">
      <c r="A1277">
        <v>3.18</v>
      </c>
    </row>
    <row r="1278" spans="1:1" x14ac:dyDescent="0.3">
      <c r="A1278">
        <v>3.19</v>
      </c>
    </row>
    <row r="1279" spans="1:1" x14ac:dyDescent="0.3">
      <c r="A1279">
        <v>3.18</v>
      </c>
    </row>
    <row r="1280" spans="1:1" x14ac:dyDescent="0.3">
      <c r="A1280">
        <v>3.17</v>
      </c>
    </row>
    <row r="1281" spans="1:1" x14ac:dyDescent="0.3">
      <c r="A1281">
        <v>3.17</v>
      </c>
    </row>
    <row r="1282" spans="1:1" x14ac:dyDescent="0.3">
      <c r="A1282">
        <v>3.18</v>
      </c>
    </row>
    <row r="1283" spans="1:1" x14ac:dyDescent="0.3">
      <c r="A1283">
        <v>3.18</v>
      </c>
    </row>
    <row r="1284" spans="1:1" x14ac:dyDescent="0.3">
      <c r="A1284">
        <v>3.18</v>
      </c>
    </row>
    <row r="1285" spans="1:1" x14ac:dyDescent="0.3">
      <c r="A1285">
        <v>3.21</v>
      </c>
    </row>
    <row r="1286" spans="1:1" x14ac:dyDescent="0.3">
      <c r="A1286">
        <v>3.18</v>
      </c>
    </row>
    <row r="1287" spans="1:1" x14ac:dyDescent="0.3">
      <c r="A1287">
        <v>3.17</v>
      </c>
    </row>
    <row r="1288" spans="1:1" x14ac:dyDescent="0.3">
      <c r="A1288">
        <v>3.16</v>
      </c>
    </row>
    <row r="1289" spans="1:1" x14ac:dyDescent="0.3">
      <c r="A1289">
        <v>3.18</v>
      </c>
    </row>
    <row r="1290" spans="1:1" x14ac:dyDescent="0.3">
      <c r="A1290">
        <v>3.17</v>
      </c>
    </row>
    <row r="1291" spans="1:1" x14ac:dyDescent="0.3">
      <c r="A1291">
        <v>3.11</v>
      </c>
    </row>
    <row r="1292" spans="1:1" x14ac:dyDescent="0.3">
      <c r="A1292">
        <v>3.19</v>
      </c>
    </row>
    <row r="1293" spans="1:1" x14ac:dyDescent="0.3">
      <c r="A1293">
        <v>3.17</v>
      </c>
    </row>
    <row r="1294" spans="1:1" x14ac:dyDescent="0.3">
      <c r="A1294">
        <v>3.18</v>
      </c>
    </row>
    <row r="1295" spans="1:1" x14ac:dyDescent="0.3">
      <c r="A1295">
        <v>3.17</v>
      </c>
    </row>
    <row r="1296" spans="1:1" x14ac:dyDescent="0.3">
      <c r="A1296">
        <v>3.17</v>
      </c>
    </row>
    <row r="1297" spans="1:1" x14ac:dyDescent="0.3">
      <c r="A1297">
        <v>3.12</v>
      </c>
    </row>
    <row r="1298" spans="1:1" x14ac:dyDescent="0.3">
      <c r="A1298">
        <v>3.17</v>
      </c>
    </row>
    <row r="1299" spans="1:1" x14ac:dyDescent="0.3">
      <c r="A1299">
        <v>3.17</v>
      </c>
    </row>
    <row r="1300" spans="1:1" x14ac:dyDescent="0.3">
      <c r="A1300">
        <v>3.18</v>
      </c>
    </row>
    <row r="1301" spans="1:1" x14ac:dyDescent="0.3">
      <c r="A1301">
        <v>3.17</v>
      </c>
    </row>
    <row r="1302" spans="1:1" x14ac:dyDescent="0.3">
      <c r="A1302">
        <v>3.17</v>
      </c>
    </row>
    <row r="1303" spans="1:1" x14ac:dyDescent="0.3">
      <c r="A1303">
        <v>3.18</v>
      </c>
    </row>
    <row r="1304" spans="1:1" x14ac:dyDescent="0.3">
      <c r="A1304">
        <v>3.17</v>
      </c>
    </row>
    <row r="1305" spans="1:1" x14ac:dyDescent="0.3">
      <c r="A1305">
        <v>3.17</v>
      </c>
    </row>
    <row r="1306" spans="1:1" x14ac:dyDescent="0.3">
      <c r="A1306">
        <v>3.18</v>
      </c>
    </row>
    <row r="1307" spans="1:1" x14ac:dyDescent="0.3">
      <c r="A1307">
        <v>3.17</v>
      </c>
    </row>
    <row r="1308" spans="1:1" x14ac:dyDescent="0.3">
      <c r="A1308">
        <v>3.11</v>
      </c>
    </row>
    <row r="1309" spans="1:1" x14ac:dyDescent="0.3">
      <c r="A1309">
        <v>3.18</v>
      </c>
    </row>
    <row r="1310" spans="1:1" x14ac:dyDescent="0.3">
      <c r="A1310">
        <v>3.17</v>
      </c>
    </row>
    <row r="1311" spans="1:1" x14ac:dyDescent="0.3">
      <c r="A1311">
        <v>3.17</v>
      </c>
    </row>
    <row r="1312" spans="1:1" x14ac:dyDescent="0.3">
      <c r="A1312">
        <v>3.18</v>
      </c>
    </row>
    <row r="1313" spans="1:1" x14ac:dyDescent="0.3">
      <c r="A1313">
        <v>3.17</v>
      </c>
    </row>
    <row r="1314" spans="1:1" x14ac:dyDescent="0.3">
      <c r="A1314">
        <v>3.17</v>
      </c>
    </row>
    <row r="1315" spans="1:1" x14ac:dyDescent="0.3">
      <c r="A1315">
        <v>3.12</v>
      </c>
    </row>
    <row r="1316" spans="1:1" x14ac:dyDescent="0.3">
      <c r="A1316">
        <v>3.17</v>
      </c>
    </row>
    <row r="1317" spans="1:1" x14ac:dyDescent="0.3">
      <c r="A1317">
        <v>3.17</v>
      </c>
    </row>
    <row r="1318" spans="1:1" x14ac:dyDescent="0.3">
      <c r="A1318">
        <v>3.18</v>
      </c>
    </row>
    <row r="1319" spans="1:1" x14ac:dyDescent="0.3">
      <c r="A1319">
        <v>3.17</v>
      </c>
    </row>
    <row r="1320" spans="1:1" x14ac:dyDescent="0.3">
      <c r="A1320">
        <v>3.17</v>
      </c>
    </row>
    <row r="1321" spans="1:1" x14ac:dyDescent="0.3">
      <c r="A1321">
        <v>3.18</v>
      </c>
    </row>
    <row r="1322" spans="1:1" x14ac:dyDescent="0.3">
      <c r="A1322">
        <v>3.17</v>
      </c>
    </row>
    <row r="1323" spans="1:1" x14ac:dyDescent="0.3">
      <c r="A1323">
        <v>3.13</v>
      </c>
    </row>
    <row r="1324" spans="1:1" x14ac:dyDescent="0.3">
      <c r="A1324">
        <v>3.18</v>
      </c>
    </row>
    <row r="1325" spans="1:1" x14ac:dyDescent="0.3">
      <c r="A1325">
        <v>3.17</v>
      </c>
    </row>
    <row r="1326" spans="1:1" x14ac:dyDescent="0.3">
      <c r="A1326">
        <v>3.17</v>
      </c>
    </row>
    <row r="1327" spans="1:1" x14ac:dyDescent="0.3">
      <c r="A1327">
        <v>3.18</v>
      </c>
    </row>
    <row r="1328" spans="1:1" x14ac:dyDescent="0.3">
      <c r="A1328">
        <v>3.17</v>
      </c>
    </row>
    <row r="1329" spans="1:1" x14ac:dyDescent="0.3">
      <c r="A1329">
        <v>3.17</v>
      </c>
    </row>
    <row r="1330" spans="1:1" x14ac:dyDescent="0.3">
      <c r="A1330">
        <v>3.18</v>
      </c>
    </row>
    <row r="1331" spans="1:1" x14ac:dyDescent="0.3">
      <c r="A1331">
        <v>3.17</v>
      </c>
    </row>
    <row r="1332" spans="1:1" x14ac:dyDescent="0.3">
      <c r="A1332">
        <v>3.17</v>
      </c>
    </row>
    <row r="1333" spans="1:1" x14ac:dyDescent="0.3">
      <c r="A1333">
        <v>3.18</v>
      </c>
    </row>
    <row r="1334" spans="1:1" x14ac:dyDescent="0.3">
      <c r="A1334">
        <v>3.11</v>
      </c>
    </row>
    <row r="1335" spans="1:1" x14ac:dyDescent="0.3">
      <c r="A1335">
        <v>3.17</v>
      </c>
    </row>
    <row r="1336" spans="1:1" x14ac:dyDescent="0.3">
      <c r="A1336">
        <v>3.18</v>
      </c>
    </row>
    <row r="1337" spans="1:1" x14ac:dyDescent="0.3">
      <c r="A1337">
        <v>3.17</v>
      </c>
    </row>
    <row r="1338" spans="1:1" x14ac:dyDescent="0.3">
      <c r="A1338">
        <v>3.17</v>
      </c>
    </row>
    <row r="1339" spans="1:1" x14ac:dyDescent="0.3">
      <c r="A1339">
        <v>3.18</v>
      </c>
    </row>
    <row r="1340" spans="1:1" x14ac:dyDescent="0.3">
      <c r="A1340">
        <v>3.17</v>
      </c>
    </row>
    <row r="1341" spans="1:1" x14ac:dyDescent="0.3">
      <c r="A1341">
        <v>3.17</v>
      </c>
    </row>
    <row r="1342" spans="1:1" x14ac:dyDescent="0.3">
      <c r="A1342">
        <v>3.12</v>
      </c>
    </row>
    <row r="1343" spans="1:1" x14ac:dyDescent="0.3">
      <c r="A1343">
        <v>3.17</v>
      </c>
    </row>
    <row r="1344" spans="1:1" x14ac:dyDescent="0.3">
      <c r="A1344">
        <v>3.17</v>
      </c>
    </row>
    <row r="1345" spans="1:1" x14ac:dyDescent="0.3">
      <c r="A1345">
        <v>3.15</v>
      </c>
    </row>
    <row r="1346" spans="1:1" x14ac:dyDescent="0.3">
      <c r="A1346">
        <v>3.17</v>
      </c>
    </row>
    <row r="1347" spans="1:1" x14ac:dyDescent="0.3">
      <c r="A1347">
        <v>3.17</v>
      </c>
    </row>
    <row r="1348" spans="1:1" x14ac:dyDescent="0.3">
      <c r="A1348">
        <v>3.18</v>
      </c>
    </row>
    <row r="1349" spans="1:1" x14ac:dyDescent="0.3">
      <c r="A1349">
        <v>3.17</v>
      </c>
    </row>
    <row r="1350" spans="1:1" x14ac:dyDescent="0.3">
      <c r="A1350">
        <v>3.13</v>
      </c>
    </row>
    <row r="1351" spans="1:1" x14ac:dyDescent="0.3">
      <c r="A1351">
        <v>3.18</v>
      </c>
    </row>
    <row r="1352" spans="1:1" x14ac:dyDescent="0.3">
      <c r="A1352">
        <v>3.17</v>
      </c>
    </row>
    <row r="1353" spans="1:1" x14ac:dyDescent="0.3">
      <c r="A1353">
        <v>3.17</v>
      </c>
    </row>
    <row r="1354" spans="1:1" x14ac:dyDescent="0.3">
      <c r="A1354">
        <v>3.18</v>
      </c>
    </row>
    <row r="1355" spans="1:1" x14ac:dyDescent="0.3">
      <c r="A1355">
        <v>3.17</v>
      </c>
    </row>
    <row r="1356" spans="1:1" x14ac:dyDescent="0.3">
      <c r="A1356">
        <v>3.15</v>
      </c>
    </row>
    <row r="1357" spans="1:1" x14ac:dyDescent="0.3">
      <c r="A1357">
        <v>3.18</v>
      </c>
    </row>
    <row r="1358" spans="1:1" x14ac:dyDescent="0.3">
      <c r="A1358">
        <v>3.17</v>
      </c>
    </row>
    <row r="1359" spans="1:1" x14ac:dyDescent="0.3">
      <c r="A1359">
        <v>3.17</v>
      </c>
    </row>
    <row r="1360" spans="1:1" x14ac:dyDescent="0.3">
      <c r="A1360">
        <v>3.18</v>
      </c>
    </row>
    <row r="1361" spans="1:1" x14ac:dyDescent="0.3">
      <c r="A1361">
        <v>3.17</v>
      </c>
    </row>
    <row r="1362" spans="1:1" x14ac:dyDescent="0.3">
      <c r="A1362">
        <v>3.15</v>
      </c>
    </row>
    <row r="1363" spans="1:1" x14ac:dyDescent="0.3">
      <c r="A1363">
        <v>3.18</v>
      </c>
    </row>
    <row r="1364" spans="1:1" x14ac:dyDescent="0.3">
      <c r="A1364">
        <v>3.17</v>
      </c>
    </row>
    <row r="1365" spans="1:1" x14ac:dyDescent="0.3">
      <c r="A1365">
        <v>3.17</v>
      </c>
    </row>
    <row r="1366" spans="1:1" x14ac:dyDescent="0.3">
      <c r="A1366">
        <v>3.18</v>
      </c>
    </row>
    <row r="1367" spans="1:1" x14ac:dyDescent="0.3">
      <c r="A1367">
        <v>3.11</v>
      </c>
    </row>
    <row r="1368" spans="1:1" x14ac:dyDescent="0.3">
      <c r="A1368">
        <v>3.17</v>
      </c>
    </row>
    <row r="1369" spans="1:1" x14ac:dyDescent="0.3">
      <c r="A1369">
        <v>3.18</v>
      </c>
    </row>
    <row r="1370" spans="1:1" x14ac:dyDescent="0.3">
      <c r="A1370">
        <v>3.17</v>
      </c>
    </row>
    <row r="1371" spans="1:1" x14ac:dyDescent="0.3">
      <c r="A1371">
        <v>3.17</v>
      </c>
    </row>
    <row r="1372" spans="1:1" x14ac:dyDescent="0.3">
      <c r="A1372">
        <v>3.18</v>
      </c>
    </row>
    <row r="1373" spans="1:1" x14ac:dyDescent="0.3">
      <c r="A1373">
        <v>3.17</v>
      </c>
    </row>
    <row r="1374" spans="1:1" x14ac:dyDescent="0.3">
      <c r="A1374">
        <v>3.17</v>
      </c>
    </row>
    <row r="1375" spans="1:1" x14ac:dyDescent="0.3">
      <c r="A1375">
        <v>3.18</v>
      </c>
    </row>
    <row r="1376" spans="1:1" x14ac:dyDescent="0.3">
      <c r="A1376">
        <v>3.17</v>
      </c>
    </row>
    <row r="1377" spans="1:1" x14ac:dyDescent="0.3">
      <c r="A1377">
        <v>3.17</v>
      </c>
    </row>
    <row r="1378" spans="1:1" x14ac:dyDescent="0.3">
      <c r="A1378">
        <v>3.12</v>
      </c>
    </row>
    <row r="1379" spans="1:1" x14ac:dyDescent="0.3">
      <c r="A1379">
        <v>3.17</v>
      </c>
    </row>
    <row r="1380" spans="1:1" x14ac:dyDescent="0.3">
      <c r="A1380">
        <v>3.16</v>
      </c>
    </row>
    <row r="1381" spans="1:1" x14ac:dyDescent="0.3">
      <c r="A1381">
        <v>3.18</v>
      </c>
    </row>
    <row r="1382" spans="1:1" x14ac:dyDescent="0.3">
      <c r="A1382">
        <v>3.17</v>
      </c>
    </row>
    <row r="1383" spans="1:1" x14ac:dyDescent="0.3">
      <c r="A1383">
        <v>3.15</v>
      </c>
    </row>
    <row r="1384" spans="1:1" x14ac:dyDescent="0.3">
      <c r="A1384">
        <v>3.13</v>
      </c>
    </row>
    <row r="1385" spans="1:1" x14ac:dyDescent="0.3">
      <c r="A1385">
        <v>3.17</v>
      </c>
    </row>
    <row r="1386" spans="1:1" x14ac:dyDescent="0.3">
      <c r="A1386">
        <v>3.17</v>
      </c>
    </row>
    <row r="1387" spans="1:1" x14ac:dyDescent="0.3">
      <c r="A1387">
        <v>3.18</v>
      </c>
    </row>
    <row r="1388" spans="1:1" x14ac:dyDescent="0.3">
      <c r="A1388">
        <v>3.14</v>
      </c>
    </row>
    <row r="1389" spans="1:1" x14ac:dyDescent="0.3">
      <c r="A1389">
        <v>3.17</v>
      </c>
    </row>
    <row r="1390" spans="1:1" x14ac:dyDescent="0.3">
      <c r="A1390">
        <v>3.16</v>
      </c>
    </row>
    <row r="1391" spans="1:1" x14ac:dyDescent="0.3">
      <c r="A1391">
        <v>3.17</v>
      </c>
    </row>
    <row r="1392" spans="1:1" x14ac:dyDescent="0.3">
      <c r="A1392">
        <v>3.17</v>
      </c>
    </row>
    <row r="1393" spans="1:1" x14ac:dyDescent="0.3">
      <c r="A1393">
        <v>3.16</v>
      </c>
    </row>
    <row r="1394" spans="1:1" x14ac:dyDescent="0.3">
      <c r="A1394">
        <v>3.13</v>
      </c>
    </row>
    <row r="1395" spans="1:1" x14ac:dyDescent="0.3">
      <c r="A1395">
        <v>3.17</v>
      </c>
    </row>
    <row r="1396" spans="1:1" x14ac:dyDescent="0.3">
      <c r="A1396">
        <v>3.16</v>
      </c>
    </row>
    <row r="1397" spans="1:1" x14ac:dyDescent="0.3">
      <c r="A1397">
        <v>3.17</v>
      </c>
    </row>
    <row r="1398" spans="1:1" x14ac:dyDescent="0.3">
      <c r="A1398">
        <v>3.16</v>
      </c>
    </row>
    <row r="1399" spans="1:1" x14ac:dyDescent="0.3">
      <c r="A1399">
        <v>3.17</v>
      </c>
    </row>
    <row r="1400" spans="1:1" x14ac:dyDescent="0.3">
      <c r="A1400">
        <v>3.17</v>
      </c>
    </row>
    <row r="1401" spans="1:1" x14ac:dyDescent="0.3">
      <c r="A1401">
        <v>3.16</v>
      </c>
    </row>
    <row r="1402" spans="1:1" x14ac:dyDescent="0.3">
      <c r="A1402">
        <v>3.17</v>
      </c>
    </row>
    <row r="1403" spans="1:1" x14ac:dyDescent="0.3">
      <c r="A1403">
        <v>3.1</v>
      </c>
    </row>
    <row r="1404" spans="1:1" x14ac:dyDescent="0.3">
      <c r="A1404">
        <v>3.16</v>
      </c>
    </row>
    <row r="1405" spans="1:1" x14ac:dyDescent="0.3">
      <c r="A1405">
        <v>3.17</v>
      </c>
    </row>
    <row r="1406" spans="1:1" x14ac:dyDescent="0.3">
      <c r="A1406">
        <v>3.19</v>
      </c>
    </row>
    <row r="1407" spans="1:1" x14ac:dyDescent="0.3">
      <c r="A1407">
        <v>3.15</v>
      </c>
    </row>
    <row r="1408" spans="1:1" x14ac:dyDescent="0.3">
      <c r="A1408">
        <v>3.18</v>
      </c>
    </row>
    <row r="1409" spans="1:1" x14ac:dyDescent="0.3">
      <c r="A1409">
        <v>3.18</v>
      </c>
    </row>
    <row r="1410" spans="1:1" x14ac:dyDescent="0.3">
      <c r="A1410">
        <v>3.17</v>
      </c>
    </row>
    <row r="1411" spans="1:1" x14ac:dyDescent="0.3">
      <c r="A1411">
        <v>3.12</v>
      </c>
    </row>
    <row r="1412" spans="1:1" x14ac:dyDescent="0.3">
      <c r="A1412">
        <v>3.16</v>
      </c>
    </row>
    <row r="1413" spans="1:1" x14ac:dyDescent="0.3">
      <c r="A1413">
        <v>3.17</v>
      </c>
    </row>
    <row r="1414" spans="1:1" x14ac:dyDescent="0.3">
      <c r="A1414">
        <v>3.19</v>
      </c>
    </row>
    <row r="1415" spans="1:1" x14ac:dyDescent="0.3">
      <c r="A1415">
        <v>3.15</v>
      </c>
    </row>
    <row r="1416" spans="1:1" x14ac:dyDescent="0.3">
      <c r="A1416">
        <v>3.18</v>
      </c>
    </row>
    <row r="1417" spans="1:1" x14ac:dyDescent="0.3">
      <c r="A1417">
        <v>3.18</v>
      </c>
    </row>
    <row r="1418" spans="1:1" x14ac:dyDescent="0.3">
      <c r="A1418">
        <v>3.14</v>
      </c>
    </row>
    <row r="1419" spans="1:1" x14ac:dyDescent="0.3">
      <c r="A1419">
        <v>3.17</v>
      </c>
    </row>
    <row r="1420" spans="1:1" x14ac:dyDescent="0.3">
      <c r="A1420">
        <v>3.17</v>
      </c>
    </row>
    <row r="1421" spans="1:1" x14ac:dyDescent="0.3">
      <c r="A1421">
        <v>3.18</v>
      </c>
    </row>
    <row r="1422" spans="1:1" x14ac:dyDescent="0.3">
      <c r="A1422">
        <v>3.1</v>
      </c>
    </row>
    <row r="1423" spans="1:1" x14ac:dyDescent="0.3">
      <c r="A1423">
        <v>3.17</v>
      </c>
    </row>
    <row r="1424" spans="1:1" x14ac:dyDescent="0.3">
      <c r="A1424">
        <v>3.17</v>
      </c>
    </row>
    <row r="1425" spans="1:1" x14ac:dyDescent="0.3">
      <c r="A1425">
        <v>3.18</v>
      </c>
    </row>
    <row r="1426" spans="1:1" x14ac:dyDescent="0.3">
      <c r="A1426">
        <v>3.17</v>
      </c>
    </row>
    <row r="1427" spans="1:1" x14ac:dyDescent="0.3">
      <c r="A1427">
        <v>3.15</v>
      </c>
    </row>
    <row r="1428" spans="1:1" x14ac:dyDescent="0.3">
      <c r="A1428">
        <v>3.17</v>
      </c>
    </row>
    <row r="1429" spans="1:1" x14ac:dyDescent="0.3">
      <c r="A1429">
        <v>3.17</v>
      </c>
    </row>
    <row r="1430" spans="1:1" x14ac:dyDescent="0.3">
      <c r="A1430">
        <v>3.16</v>
      </c>
    </row>
    <row r="1431" spans="1:1" x14ac:dyDescent="0.3">
      <c r="A1431">
        <v>3.12</v>
      </c>
    </row>
    <row r="1432" spans="1:1" x14ac:dyDescent="0.3">
      <c r="A1432">
        <v>3.19</v>
      </c>
    </row>
    <row r="1433" spans="1:1" x14ac:dyDescent="0.3">
      <c r="A1433">
        <v>3.16</v>
      </c>
    </row>
    <row r="1434" spans="1:1" x14ac:dyDescent="0.3">
      <c r="A1434">
        <v>3.16</v>
      </c>
    </row>
    <row r="1435" spans="1:1" x14ac:dyDescent="0.3">
      <c r="A1435">
        <v>3.17</v>
      </c>
    </row>
    <row r="1436" spans="1:1" x14ac:dyDescent="0.3">
      <c r="A1436">
        <v>3.18</v>
      </c>
    </row>
    <row r="1437" spans="1:1" x14ac:dyDescent="0.3">
      <c r="A1437">
        <v>3.16</v>
      </c>
    </row>
    <row r="1438" spans="1:1" x14ac:dyDescent="0.3">
      <c r="A1438">
        <v>3.13</v>
      </c>
    </row>
    <row r="1439" spans="1:1" x14ac:dyDescent="0.3">
      <c r="A1439">
        <v>3.16</v>
      </c>
    </row>
    <row r="1440" spans="1:1" x14ac:dyDescent="0.3">
      <c r="A1440">
        <v>3.17</v>
      </c>
    </row>
    <row r="1441" spans="1:1" x14ac:dyDescent="0.3">
      <c r="A1441">
        <v>3.16</v>
      </c>
    </row>
    <row r="1442" spans="1:1" x14ac:dyDescent="0.3">
      <c r="A1442">
        <v>3.17</v>
      </c>
    </row>
    <row r="1443" spans="1:1" x14ac:dyDescent="0.3">
      <c r="A1443">
        <v>3.19</v>
      </c>
    </row>
    <row r="1444" spans="1:1" x14ac:dyDescent="0.3">
      <c r="A1444">
        <v>3.16</v>
      </c>
    </row>
    <row r="1445" spans="1:1" x14ac:dyDescent="0.3">
      <c r="A1445">
        <v>3.16</v>
      </c>
    </row>
    <row r="1446" spans="1:1" x14ac:dyDescent="0.3">
      <c r="A1446">
        <v>3.1</v>
      </c>
    </row>
    <row r="1447" spans="1:1" x14ac:dyDescent="0.3">
      <c r="A1447">
        <v>3.14</v>
      </c>
    </row>
    <row r="1448" spans="1:1" x14ac:dyDescent="0.3">
      <c r="A1448">
        <v>3.16</v>
      </c>
    </row>
    <row r="1449" spans="1:1" x14ac:dyDescent="0.3">
      <c r="A1449">
        <v>3.16</v>
      </c>
    </row>
    <row r="1450" spans="1:1" x14ac:dyDescent="0.3">
      <c r="A1450">
        <v>3.15</v>
      </c>
    </row>
    <row r="1451" spans="1:1" x14ac:dyDescent="0.3">
      <c r="A1451">
        <v>3.15</v>
      </c>
    </row>
    <row r="1452" spans="1:1" x14ac:dyDescent="0.3">
      <c r="A1452">
        <v>3.11</v>
      </c>
    </row>
    <row r="1453" spans="1:1" x14ac:dyDescent="0.3">
      <c r="A1453">
        <v>3.16</v>
      </c>
    </row>
    <row r="1454" spans="1:1" x14ac:dyDescent="0.3">
      <c r="A1454">
        <v>3.15</v>
      </c>
    </row>
    <row r="1455" spans="1:1" x14ac:dyDescent="0.3">
      <c r="A1455">
        <v>3.16</v>
      </c>
    </row>
    <row r="1456" spans="1:1" x14ac:dyDescent="0.3">
      <c r="A1456">
        <v>3.16</v>
      </c>
    </row>
    <row r="1457" spans="1:1" x14ac:dyDescent="0.3">
      <c r="A1457">
        <v>3.16</v>
      </c>
    </row>
    <row r="1458" spans="1:1" x14ac:dyDescent="0.3">
      <c r="A1458">
        <v>3.15</v>
      </c>
    </row>
    <row r="1459" spans="1:1" x14ac:dyDescent="0.3">
      <c r="A1459">
        <v>3.15</v>
      </c>
    </row>
    <row r="1460" spans="1:1" x14ac:dyDescent="0.3">
      <c r="A1460">
        <v>3.16</v>
      </c>
    </row>
    <row r="1461" spans="1:1" x14ac:dyDescent="0.3">
      <c r="A1461">
        <v>3.17</v>
      </c>
    </row>
    <row r="1462" spans="1:1" x14ac:dyDescent="0.3">
      <c r="A1462">
        <v>3.15</v>
      </c>
    </row>
    <row r="1463" spans="1:1" x14ac:dyDescent="0.3">
      <c r="A1463">
        <v>3.18</v>
      </c>
    </row>
    <row r="1464" spans="1:1" x14ac:dyDescent="0.3">
      <c r="A1464">
        <v>3.15</v>
      </c>
    </row>
    <row r="1465" spans="1:1" x14ac:dyDescent="0.3">
      <c r="A1465">
        <v>3.16</v>
      </c>
    </row>
    <row r="1466" spans="1:1" x14ac:dyDescent="0.3">
      <c r="A1466">
        <v>3.15</v>
      </c>
    </row>
    <row r="1467" spans="1:1" x14ac:dyDescent="0.3">
      <c r="A1467">
        <v>3.15</v>
      </c>
    </row>
    <row r="1468" spans="1:1" x14ac:dyDescent="0.3">
      <c r="A1468">
        <v>3.15</v>
      </c>
    </row>
    <row r="1469" spans="1:1" x14ac:dyDescent="0.3">
      <c r="A1469">
        <v>3.14</v>
      </c>
    </row>
    <row r="1470" spans="1:1" x14ac:dyDescent="0.3">
      <c r="A1470">
        <v>3.16</v>
      </c>
    </row>
    <row r="1471" spans="1:1" x14ac:dyDescent="0.3">
      <c r="A1471">
        <v>3.12</v>
      </c>
    </row>
    <row r="1472" spans="1:1" x14ac:dyDescent="0.3">
      <c r="A1472">
        <v>3.15</v>
      </c>
    </row>
    <row r="1473" spans="1:1" x14ac:dyDescent="0.3">
      <c r="A1473">
        <v>3.14</v>
      </c>
    </row>
    <row r="1474" spans="1:1" x14ac:dyDescent="0.3">
      <c r="A1474">
        <v>3.14</v>
      </c>
    </row>
    <row r="1475" spans="1:1" x14ac:dyDescent="0.3">
      <c r="A1475">
        <v>3.15</v>
      </c>
    </row>
    <row r="1476" spans="1:1" x14ac:dyDescent="0.3">
      <c r="A1476">
        <v>3.11</v>
      </c>
    </row>
    <row r="1477" spans="1:1" x14ac:dyDescent="0.3">
      <c r="A1477">
        <v>3.14</v>
      </c>
    </row>
    <row r="1478" spans="1:1" x14ac:dyDescent="0.3">
      <c r="A1478">
        <v>3.14</v>
      </c>
    </row>
    <row r="1479" spans="1:1" x14ac:dyDescent="0.3">
      <c r="A1479">
        <v>3.12</v>
      </c>
    </row>
    <row r="1480" spans="1:1" x14ac:dyDescent="0.3">
      <c r="A1480">
        <v>3.16</v>
      </c>
    </row>
    <row r="1481" spans="1:1" x14ac:dyDescent="0.3">
      <c r="A1481">
        <v>3.13</v>
      </c>
    </row>
    <row r="1482" spans="1:1" x14ac:dyDescent="0.3">
      <c r="A1482">
        <v>3.15</v>
      </c>
    </row>
    <row r="1483" spans="1:1" x14ac:dyDescent="0.3">
      <c r="A1483">
        <v>3.14</v>
      </c>
    </row>
    <row r="1484" spans="1:1" x14ac:dyDescent="0.3">
      <c r="A1484">
        <v>3.14</v>
      </c>
    </row>
    <row r="1485" spans="1:1" x14ac:dyDescent="0.3">
      <c r="A1485">
        <v>3.15</v>
      </c>
    </row>
    <row r="1486" spans="1:1" x14ac:dyDescent="0.3">
      <c r="A1486">
        <v>3.15</v>
      </c>
    </row>
    <row r="1487" spans="1:1" x14ac:dyDescent="0.3">
      <c r="A1487">
        <v>3.11</v>
      </c>
    </row>
    <row r="1488" spans="1:1" x14ac:dyDescent="0.3">
      <c r="A1488">
        <v>3.14</v>
      </c>
    </row>
    <row r="1489" spans="1:1" x14ac:dyDescent="0.3">
      <c r="A1489">
        <v>3.15</v>
      </c>
    </row>
    <row r="1490" spans="1:1" x14ac:dyDescent="0.3">
      <c r="A1490">
        <v>3.15</v>
      </c>
    </row>
    <row r="1491" spans="1:1" x14ac:dyDescent="0.3">
      <c r="A1491">
        <v>3.14</v>
      </c>
    </row>
    <row r="1492" spans="1:1" x14ac:dyDescent="0.3">
      <c r="A1492">
        <v>3.14</v>
      </c>
    </row>
    <row r="1493" spans="1:1" x14ac:dyDescent="0.3">
      <c r="A1493">
        <v>3.15</v>
      </c>
    </row>
    <row r="1494" spans="1:1" x14ac:dyDescent="0.3">
      <c r="A1494">
        <v>3.15</v>
      </c>
    </row>
    <row r="1495" spans="1:1" x14ac:dyDescent="0.3">
      <c r="A1495">
        <v>3.14</v>
      </c>
    </row>
    <row r="1496" spans="1:1" x14ac:dyDescent="0.3">
      <c r="A1496">
        <v>3.14</v>
      </c>
    </row>
    <row r="1497" spans="1:1" x14ac:dyDescent="0.3">
      <c r="A1497">
        <v>3.15</v>
      </c>
    </row>
    <row r="1498" spans="1:1" x14ac:dyDescent="0.3">
      <c r="A1498">
        <v>3.15</v>
      </c>
    </row>
    <row r="1499" spans="1:1" x14ac:dyDescent="0.3">
      <c r="A1499">
        <v>3.14</v>
      </c>
    </row>
    <row r="1500" spans="1:1" x14ac:dyDescent="0.3">
      <c r="A1500">
        <v>3.12</v>
      </c>
    </row>
    <row r="1501" spans="1:1" x14ac:dyDescent="0.3">
      <c r="A1501">
        <v>3.15</v>
      </c>
    </row>
    <row r="1502" spans="1:1" x14ac:dyDescent="0.3">
      <c r="A1502">
        <v>3.15</v>
      </c>
    </row>
    <row r="1503" spans="1:1" x14ac:dyDescent="0.3">
      <c r="A1503">
        <v>3.14</v>
      </c>
    </row>
    <row r="1504" spans="1:1" x14ac:dyDescent="0.3">
      <c r="A1504">
        <v>3.14</v>
      </c>
    </row>
    <row r="1505" spans="1:1" x14ac:dyDescent="0.3">
      <c r="A1505">
        <v>3.11</v>
      </c>
    </row>
    <row r="1506" spans="1:1" x14ac:dyDescent="0.3">
      <c r="A1506">
        <v>3.15</v>
      </c>
    </row>
    <row r="1507" spans="1:1" x14ac:dyDescent="0.3">
      <c r="A1507">
        <v>3.14</v>
      </c>
    </row>
    <row r="1508" spans="1:1" x14ac:dyDescent="0.3">
      <c r="A1508">
        <v>3.14</v>
      </c>
    </row>
    <row r="1509" spans="1:1" x14ac:dyDescent="0.3">
      <c r="A1509">
        <v>3.14</v>
      </c>
    </row>
    <row r="1510" spans="1:1" x14ac:dyDescent="0.3">
      <c r="A1510">
        <v>3.15</v>
      </c>
    </row>
    <row r="1511" spans="1:1" x14ac:dyDescent="0.3">
      <c r="A1511">
        <v>3.14</v>
      </c>
    </row>
    <row r="1512" spans="1:1" x14ac:dyDescent="0.3">
      <c r="A1512">
        <v>3.15</v>
      </c>
    </row>
    <row r="1513" spans="1:1" x14ac:dyDescent="0.3">
      <c r="A1513">
        <v>3.14</v>
      </c>
    </row>
    <row r="1514" spans="1:1" x14ac:dyDescent="0.3">
      <c r="A1514">
        <v>3.15</v>
      </c>
    </row>
    <row r="1515" spans="1:1" x14ac:dyDescent="0.3">
      <c r="A1515">
        <v>3.1</v>
      </c>
    </row>
    <row r="1516" spans="1:1" x14ac:dyDescent="0.3">
      <c r="A1516">
        <v>3.15</v>
      </c>
    </row>
    <row r="1517" spans="1:1" x14ac:dyDescent="0.3">
      <c r="A1517">
        <v>3.13</v>
      </c>
    </row>
    <row r="1518" spans="1:1" x14ac:dyDescent="0.3">
      <c r="A1518">
        <v>3.15</v>
      </c>
    </row>
    <row r="1519" spans="1:1" x14ac:dyDescent="0.3">
      <c r="A1519">
        <v>3.14</v>
      </c>
    </row>
    <row r="1520" spans="1:1" x14ac:dyDescent="0.3">
      <c r="A1520">
        <v>3.15</v>
      </c>
    </row>
    <row r="1521" spans="1:1" x14ac:dyDescent="0.3">
      <c r="A1521">
        <v>3.14</v>
      </c>
    </row>
    <row r="1522" spans="1:1" x14ac:dyDescent="0.3">
      <c r="A1522">
        <v>3.15</v>
      </c>
    </row>
    <row r="1523" spans="1:1" x14ac:dyDescent="0.3">
      <c r="A1523">
        <v>3.14</v>
      </c>
    </row>
    <row r="1524" spans="1:1" x14ac:dyDescent="0.3">
      <c r="A1524">
        <v>3.13</v>
      </c>
    </row>
    <row r="1525" spans="1:1" x14ac:dyDescent="0.3">
      <c r="A1525">
        <v>3.1</v>
      </c>
    </row>
    <row r="1526" spans="1:1" x14ac:dyDescent="0.3">
      <c r="A1526">
        <v>3.14</v>
      </c>
    </row>
    <row r="1527" spans="1:1" x14ac:dyDescent="0.3">
      <c r="A1527">
        <v>3.13</v>
      </c>
    </row>
    <row r="1528" spans="1:1" x14ac:dyDescent="0.3">
      <c r="A1528">
        <v>3.13</v>
      </c>
    </row>
    <row r="1529" spans="1:1" x14ac:dyDescent="0.3">
      <c r="A1529">
        <v>3.14</v>
      </c>
    </row>
    <row r="1530" spans="1:1" x14ac:dyDescent="0.3">
      <c r="A1530">
        <v>3.14</v>
      </c>
    </row>
    <row r="1531" spans="1:1" x14ac:dyDescent="0.3">
      <c r="A1531">
        <v>3.13</v>
      </c>
    </row>
    <row r="1532" spans="1:1" x14ac:dyDescent="0.3">
      <c r="A1532">
        <v>3.12</v>
      </c>
    </row>
    <row r="1533" spans="1:1" x14ac:dyDescent="0.3">
      <c r="A1533">
        <v>3.14</v>
      </c>
    </row>
    <row r="1534" spans="1:1" x14ac:dyDescent="0.3">
      <c r="A1534">
        <v>3.14</v>
      </c>
    </row>
    <row r="1535" spans="1:1" x14ac:dyDescent="0.3">
      <c r="A1535">
        <v>3.13</v>
      </c>
    </row>
    <row r="1536" spans="1:1" x14ac:dyDescent="0.3">
      <c r="A1536">
        <v>3.13</v>
      </c>
    </row>
    <row r="1537" spans="1:1" x14ac:dyDescent="0.3">
      <c r="A1537">
        <v>3.14</v>
      </c>
    </row>
    <row r="1538" spans="1:1" x14ac:dyDescent="0.3">
      <c r="A1538">
        <v>3.14</v>
      </c>
    </row>
    <row r="1539" spans="1:1" x14ac:dyDescent="0.3">
      <c r="A1539">
        <v>3.13</v>
      </c>
    </row>
    <row r="1540" spans="1:1" x14ac:dyDescent="0.3">
      <c r="A1540">
        <v>3.12</v>
      </c>
    </row>
    <row r="1541" spans="1:1" x14ac:dyDescent="0.3">
      <c r="A1541">
        <v>3.14</v>
      </c>
    </row>
    <row r="1542" spans="1:1" x14ac:dyDescent="0.3">
      <c r="A1542">
        <v>3.13</v>
      </c>
    </row>
    <row r="1543" spans="1:1" x14ac:dyDescent="0.3">
      <c r="A1543">
        <v>3.14</v>
      </c>
    </row>
    <row r="1544" spans="1:1" x14ac:dyDescent="0.3">
      <c r="A1544">
        <v>3.13</v>
      </c>
    </row>
    <row r="1545" spans="1:1" x14ac:dyDescent="0.3">
      <c r="A1545">
        <v>3.13</v>
      </c>
    </row>
    <row r="1546" spans="1:1" x14ac:dyDescent="0.3">
      <c r="A1546">
        <v>3.12</v>
      </c>
    </row>
    <row r="1547" spans="1:1" x14ac:dyDescent="0.3">
      <c r="A1547">
        <v>3.13</v>
      </c>
    </row>
    <row r="1548" spans="1:1" x14ac:dyDescent="0.3">
      <c r="A1548">
        <v>3.12</v>
      </c>
    </row>
    <row r="1549" spans="1:1" x14ac:dyDescent="0.3">
      <c r="A1549">
        <v>3.13</v>
      </c>
    </row>
    <row r="1550" spans="1:1" x14ac:dyDescent="0.3">
      <c r="A1550">
        <v>3.13</v>
      </c>
    </row>
    <row r="1551" spans="1:1" x14ac:dyDescent="0.3">
      <c r="A1551">
        <v>3.12</v>
      </c>
    </row>
    <row r="1552" spans="1:1" x14ac:dyDescent="0.3">
      <c r="A1552">
        <v>3.13</v>
      </c>
    </row>
    <row r="1553" spans="1:1" x14ac:dyDescent="0.3">
      <c r="A1553">
        <v>3.12</v>
      </c>
    </row>
    <row r="1554" spans="1:1" x14ac:dyDescent="0.3">
      <c r="A1554">
        <v>3.12</v>
      </c>
    </row>
    <row r="1555" spans="1:1" x14ac:dyDescent="0.3">
      <c r="A1555">
        <v>3.13</v>
      </c>
    </row>
    <row r="1556" spans="1:1" x14ac:dyDescent="0.3">
      <c r="A1556">
        <v>3.12</v>
      </c>
    </row>
    <row r="1557" spans="1:1" x14ac:dyDescent="0.3">
      <c r="A1557">
        <v>3.13</v>
      </c>
    </row>
    <row r="1558" spans="1:1" x14ac:dyDescent="0.3">
      <c r="A1558">
        <v>3.12</v>
      </c>
    </row>
    <row r="1559" spans="1:1" x14ac:dyDescent="0.3">
      <c r="A1559">
        <v>3.13</v>
      </c>
    </row>
    <row r="1560" spans="1:1" x14ac:dyDescent="0.3">
      <c r="A1560">
        <v>3.12</v>
      </c>
    </row>
    <row r="1561" spans="1:1" x14ac:dyDescent="0.3">
      <c r="A1561">
        <v>3.12</v>
      </c>
    </row>
    <row r="1562" spans="1:1" x14ac:dyDescent="0.3">
      <c r="A1562">
        <v>3.11</v>
      </c>
    </row>
    <row r="1563" spans="1:1" x14ac:dyDescent="0.3">
      <c r="A1563">
        <v>3.13</v>
      </c>
    </row>
    <row r="1564" spans="1:1" x14ac:dyDescent="0.3">
      <c r="A1564">
        <v>3.13</v>
      </c>
    </row>
    <row r="1565" spans="1:1" x14ac:dyDescent="0.3">
      <c r="A1565">
        <v>3.13</v>
      </c>
    </row>
    <row r="1566" spans="1:1" x14ac:dyDescent="0.3">
      <c r="A1566">
        <v>3.12</v>
      </c>
    </row>
    <row r="1567" spans="1:1" x14ac:dyDescent="0.3">
      <c r="A1567">
        <v>3.12</v>
      </c>
    </row>
    <row r="1568" spans="1:1" x14ac:dyDescent="0.3">
      <c r="A1568">
        <v>3.13</v>
      </c>
    </row>
    <row r="1569" spans="1:1" x14ac:dyDescent="0.3">
      <c r="A1569">
        <v>3.15</v>
      </c>
    </row>
    <row r="1570" spans="1:1" x14ac:dyDescent="0.3">
      <c r="A1570">
        <v>3.12</v>
      </c>
    </row>
    <row r="1571" spans="1:1" x14ac:dyDescent="0.3">
      <c r="A1571">
        <v>3.12</v>
      </c>
    </row>
    <row r="1572" spans="1:1" x14ac:dyDescent="0.3">
      <c r="A1572">
        <v>3.13</v>
      </c>
    </row>
    <row r="1573" spans="1:1" x14ac:dyDescent="0.3">
      <c r="A1573">
        <v>3.13</v>
      </c>
    </row>
    <row r="1574" spans="1:1" x14ac:dyDescent="0.3">
      <c r="A1574">
        <v>3.11</v>
      </c>
    </row>
    <row r="1575" spans="1:1" x14ac:dyDescent="0.3">
      <c r="A1575">
        <v>3.11</v>
      </c>
    </row>
    <row r="1576" spans="1:1" x14ac:dyDescent="0.3">
      <c r="A1576">
        <v>3.13</v>
      </c>
    </row>
    <row r="1577" spans="1:1" x14ac:dyDescent="0.3">
      <c r="A1577">
        <v>3.13</v>
      </c>
    </row>
    <row r="1578" spans="1:1" x14ac:dyDescent="0.3">
      <c r="A1578">
        <v>3.12</v>
      </c>
    </row>
    <row r="1579" spans="1:1" x14ac:dyDescent="0.3">
      <c r="A1579">
        <v>3.13</v>
      </c>
    </row>
    <row r="1580" spans="1:1" x14ac:dyDescent="0.3">
      <c r="A1580">
        <v>3.13</v>
      </c>
    </row>
    <row r="1581" spans="1:1" x14ac:dyDescent="0.3">
      <c r="A1581">
        <v>3.12</v>
      </c>
    </row>
    <row r="1582" spans="1:1" x14ac:dyDescent="0.3">
      <c r="A1582">
        <v>3.11</v>
      </c>
    </row>
    <row r="1583" spans="1:1" x14ac:dyDescent="0.3">
      <c r="A1583">
        <v>3.11</v>
      </c>
    </row>
    <row r="1584" spans="1:1" x14ac:dyDescent="0.3">
      <c r="A1584">
        <v>3.12</v>
      </c>
    </row>
    <row r="1585" spans="1:1" x14ac:dyDescent="0.3">
      <c r="A1585">
        <v>3.12</v>
      </c>
    </row>
    <row r="1586" spans="1:1" x14ac:dyDescent="0.3">
      <c r="A1586">
        <v>3.13</v>
      </c>
    </row>
    <row r="1587" spans="1:1" x14ac:dyDescent="0.3">
      <c r="A1587">
        <v>3.12</v>
      </c>
    </row>
    <row r="1588" spans="1:1" x14ac:dyDescent="0.3">
      <c r="A1588">
        <v>3.11</v>
      </c>
    </row>
    <row r="1589" spans="1:1" x14ac:dyDescent="0.3">
      <c r="A1589">
        <v>3.13</v>
      </c>
    </row>
    <row r="1590" spans="1:1" x14ac:dyDescent="0.3">
      <c r="A1590">
        <v>3.13</v>
      </c>
    </row>
    <row r="1591" spans="1:1" x14ac:dyDescent="0.3">
      <c r="A1591">
        <v>3.12</v>
      </c>
    </row>
    <row r="1592" spans="1:1" x14ac:dyDescent="0.3">
      <c r="A1592">
        <v>3.12</v>
      </c>
    </row>
    <row r="1593" spans="1:1" x14ac:dyDescent="0.3">
      <c r="A1593">
        <v>3.11</v>
      </c>
    </row>
    <row r="1594" spans="1:1" x14ac:dyDescent="0.3">
      <c r="A1594">
        <v>3.13</v>
      </c>
    </row>
    <row r="1595" spans="1:1" x14ac:dyDescent="0.3">
      <c r="A1595">
        <v>3.12</v>
      </c>
    </row>
    <row r="1596" spans="1:1" x14ac:dyDescent="0.3">
      <c r="A1596">
        <v>3.12</v>
      </c>
    </row>
    <row r="1597" spans="1:1" x14ac:dyDescent="0.3">
      <c r="A1597">
        <v>3.11</v>
      </c>
    </row>
    <row r="1598" spans="1:1" x14ac:dyDescent="0.3">
      <c r="A1598">
        <v>3.11</v>
      </c>
    </row>
    <row r="1599" spans="1:1" x14ac:dyDescent="0.3">
      <c r="A1599">
        <v>3.13</v>
      </c>
    </row>
    <row r="1600" spans="1:1" x14ac:dyDescent="0.3">
      <c r="A1600">
        <v>3.13</v>
      </c>
    </row>
    <row r="1601" spans="1:1" x14ac:dyDescent="0.3">
      <c r="A1601">
        <v>3.12</v>
      </c>
    </row>
    <row r="1602" spans="1:1" x14ac:dyDescent="0.3">
      <c r="A1602">
        <v>3.13</v>
      </c>
    </row>
    <row r="1603" spans="1:1" x14ac:dyDescent="0.3">
      <c r="A1603">
        <v>3.13</v>
      </c>
    </row>
    <row r="1604" spans="1:1" x14ac:dyDescent="0.3">
      <c r="A1604">
        <v>3.12</v>
      </c>
    </row>
    <row r="1605" spans="1:1" x14ac:dyDescent="0.3">
      <c r="A1605">
        <v>3.11</v>
      </c>
    </row>
    <row r="1606" spans="1:1" x14ac:dyDescent="0.3">
      <c r="A1606">
        <v>3.11</v>
      </c>
    </row>
    <row r="1607" spans="1:1" x14ac:dyDescent="0.3">
      <c r="A1607">
        <v>3.13</v>
      </c>
    </row>
    <row r="1608" spans="1:1" x14ac:dyDescent="0.3">
      <c r="A1608">
        <v>3.13</v>
      </c>
    </row>
    <row r="1609" spans="1:1" x14ac:dyDescent="0.3">
      <c r="A1609">
        <v>3.11</v>
      </c>
    </row>
    <row r="1610" spans="1:1" x14ac:dyDescent="0.3">
      <c r="A1610">
        <v>3.12</v>
      </c>
    </row>
    <row r="1611" spans="1:1" x14ac:dyDescent="0.3">
      <c r="A1611">
        <v>3.11</v>
      </c>
    </row>
    <row r="1612" spans="1:1" x14ac:dyDescent="0.3">
      <c r="A1612">
        <v>3.12</v>
      </c>
    </row>
    <row r="1613" spans="1:1" x14ac:dyDescent="0.3">
      <c r="A1613">
        <v>3.13</v>
      </c>
    </row>
    <row r="1614" spans="1:1" x14ac:dyDescent="0.3">
      <c r="A1614">
        <v>3.11</v>
      </c>
    </row>
    <row r="1615" spans="1:1" x14ac:dyDescent="0.3">
      <c r="A1615">
        <v>3.12</v>
      </c>
    </row>
    <row r="1616" spans="1:1" x14ac:dyDescent="0.3">
      <c r="A1616">
        <v>3.12</v>
      </c>
    </row>
    <row r="1617" spans="1:1" x14ac:dyDescent="0.3">
      <c r="A1617">
        <v>3.13</v>
      </c>
    </row>
    <row r="1618" spans="1:1" x14ac:dyDescent="0.3">
      <c r="A1618">
        <v>3.13</v>
      </c>
    </row>
    <row r="1619" spans="1:1" x14ac:dyDescent="0.3">
      <c r="A1619">
        <v>3.11</v>
      </c>
    </row>
    <row r="1620" spans="1:1" x14ac:dyDescent="0.3">
      <c r="A1620">
        <v>3.11</v>
      </c>
    </row>
    <row r="1621" spans="1:1" x14ac:dyDescent="0.3">
      <c r="A1621">
        <v>3.13</v>
      </c>
    </row>
    <row r="1622" spans="1:1" x14ac:dyDescent="0.3">
      <c r="A1622">
        <v>3.12</v>
      </c>
    </row>
    <row r="1623" spans="1:1" x14ac:dyDescent="0.3">
      <c r="A1623">
        <v>3.12</v>
      </c>
    </row>
    <row r="1624" spans="1:1" x14ac:dyDescent="0.3">
      <c r="A1624">
        <v>3.11</v>
      </c>
    </row>
    <row r="1625" spans="1:1" x14ac:dyDescent="0.3">
      <c r="A1625">
        <v>3.11</v>
      </c>
    </row>
    <row r="1626" spans="1:1" x14ac:dyDescent="0.3">
      <c r="A1626">
        <v>3.13</v>
      </c>
    </row>
    <row r="1627" spans="1:1" x14ac:dyDescent="0.3">
      <c r="A1627">
        <v>3.13</v>
      </c>
    </row>
    <row r="1628" spans="1:1" x14ac:dyDescent="0.3">
      <c r="A1628">
        <v>3.12</v>
      </c>
    </row>
    <row r="1629" spans="1:1" x14ac:dyDescent="0.3">
      <c r="A1629">
        <v>3.12</v>
      </c>
    </row>
    <row r="1630" spans="1:1" x14ac:dyDescent="0.3">
      <c r="A1630">
        <v>3.11</v>
      </c>
    </row>
    <row r="1631" spans="1:1" x14ac:dyDescent="0.3">
      <c r="A1631">
        <v>3.13</v>
      </c>
    </row>
    <row r="1632" spans="1:1" x14ac:dyDescent="0.3">
      <c r="A1632">
        <v>3.13</v>
      </c>
    </row>
    <row r="1633" spans="1:1" x14ac:dyDescent="0.3">
      <c r="A1633">
        <v>3.12</v>
      </c>
    </row>
    <row r="1634" spans="1:1" x14ac:dyDescent="0.3">
      <c r="A1634">
        <v>3.11</v>
      </c>
    </row>
    <row r="1635" spans="1:1" x14ac:dyDescent="0.3">
      <c r="A1635">
        <v>3.12</v>
      </c>
    </row>
    <row r="1636" spans="1:1" x14ac:dyDescent="0.3">
      <c r="A1636">
        <v>3.12</v>
      </c>
    </row>
    <row r="1637" spans="1:1" x14ac:dyDescent="0.3">
      <c r="A1637">
        <v>3.13</v>
      </c>
    </row>
    <row r="1638" spans="1:1" x14ac:dyDescent="0.3">
      <c r="A1638">
        <v>3.11</v>
      </c>
    </row>
    <row r="1639" spans="1:1" x14ac:dyDescent="0.3">
      <c r="A1639">
        <v>3.1</v>
      </c>
    </row>
    <row r="1640" spans="1:1" x14ac:dyDescent="0.3">
      <c r="A1640">
        <v>3.11</v>
      </c>
    </row>
    <row r="1641" spans="1:1" x14ac:dyDescent="0.3">
      <c r="A1641">
        <v>3.12</v>
      </c>
    </row>
    <row r="1642" spans="1:1" x14ac:dyDescent="0.3">
      <c r="A1642">
        <v>3.13</v>
      </c>
    </row>
    <row r="1643" spans="1:1" x14ac:dyDescent="0.3">
      <c r="A1643">
        <v>3.11</v>
      </c>
    </row>
    <row r="1644" spans="1:1" x14ac:dyDescent="0.3">
      <c r="A1644">
        <v>3.11</v>
      </c>
    </row>
    <row r="1645" spans="1:1" x14ac:dyDescent="0.3">
      <c r="A1645">
        <v>3.12</v>
      </c>
    </row>
    <row r="1646" spans="1:1" x14ac:dyDescent="0.3">
      <c r="A1646">
        <v>3.12</v>
      </c>
    </row>
    <row r="1647" spans="1:1" x14ac:dyDescent="0.3">
      <c r="A1647">
        <v>3.13</v>
      </c>
    </row>
    <row r="1648" spans="1:1" x14ac:dyDescent="0.3">
      <c r="A1648">
        <v>3.11</v>
      </c>
    </row>
    <row r="1649" spans="1:1" x14ac:dyDescent="0.3">
      <c r="A1649">
        <v>3.11</v>
      </c>
    </row>
    <row r="1650" spans="1:1" x14ac:dyDescent="0.3">
      <c r="A1650">
        <v>3.13</v>
      </c>
    </row>
    <row r="1651" spans="1:1" x14ac:dyDescent="0.3">
      <c r="A1651">
        <v>3.13</v>
      </c>
    </row>
    <row r="1652" spans="1:1" x14ac:dyDescent="0.3">
      <c r="A1652">
        <v>3.12</v>
      </c>
    </row>
    <row r="1653" spans="1:1" x14ac:dyDescent="0.3">
      <c r="A1653">
        <v>3.11</v>
      </c>
    </row>
    <row r="1654" spans="1:1" x14ac:dyDescent="0.3">
      <c r="A1654">
        <v>3.11</v>
      </c>
    </row>
    <row r="1655" spans="1:1" x14ac:dyDescent="0.3">
      <c r="A1655">
        <v>3.12</v>
      </c>
    </row>
    <row r="1656" spans="1:1" x14ac:dyDescent="0.3">
      <c r="A1656">
        <v>3.13</v>
      </c>
    </row>
    <row r="1657" spans="1:1" x14ac:dyDescent="0.3">
      <c r="A1657">
        <v>3.11</v>
      </c>
    </row>
    <row r="1658" spans="1:1" x14ac:dyDescent="0.3">
      <c r="A1658">
        <v>3.11</v>
      </c>
    </row>
    <row r="1659" spans="1:1" x14ac:dyDescent="0.3">
      <c r="A1659">
        <v>3.12</v>
      </c>
    </row>
    <row r="1660" spans="1:1" x14ac:dyDescent="0.3">
      <c r="A1660">
        <v>3.13</v>
      </c>
    </row>
    <row r="1661" spans="1:1" x14ac:dyDescent="0.3">
      <c r="A1661">
        <v>3.13</v>
      </c>
    </row>
    <row r="1662" spans="1:1" x14ac:dyDescent="0.3">
      <c r="A1662">
        <v>3.11</v>
      </c>
    </row>
    <row r="1663" spans="1:1" x14ac:dyDescent="0.3">
      <c r="A1663">
        <v>3.1</v>
      </c>
    </row>
    <row r="1664" spans="1:1" x14ac:dyDescent="0.3">
      <c r="A1664">
        <v>3.11</v>
      </c>
    </row>
    <row r="1665" spans="1:1" x14ac:dyDescent="0.3">
      <c r="A1665">
        <v>3.13</v>
      </c>
    </row>
    <row r="1666" spans="1:1" x14ac:dyDescent="0.3">
      <c r="A1666">
        <v>3.13</v>
      </c>
    </row>
    <row r="1667" spans="1:1" x14ac:dyDescent="0.3">
      <c r="A1667">
        <v>3.11</v>
      </c>
    </row>
    <row r="1668" spans="1:1" x14ac:dyDescent="0.3">
      <c r="A1668">
        <v>3.11</v>
      </c>
    </row>
    <row r="1669" spans="1:1" x14ac:dyDescent="0.3">
      <c r="A1669">
        <v>3.12</v>
      </c>
    </row>
    <row r="1670" spans="1:1" x14ac:dyDescent="0.3">
      <c r="A1670">
        <v>3.13</v>
      </c>
    </row>
    <row r="1671" spans="1:1" x14ac:dyDescent="0.3">
      <c r="A1671">
        <v>3.13</v>
      </c>
    </row>
    <row r="1672" spans="1:1" x14ac:dyDescent="0.3">
      <c r="A1672">
        <v>3.11</v>
      </c>
    </row>
    <row r="1673" spans="1:1" x14ac:dyDescent="0.3">
      <c r="A1673">
        <v>3.11</v>
      </c>
    </row>
    <row r="1674" spans="1:1" x14ac:dyDescent="0.3">
      <c r="A1674">
        <v>3.12</v>
      </c>
    </row>
    <row r="1675" spans="1:1" x14ac:dyDescent="0.3">
      <c r="A1675">
        <v>3.12</v>
      </c>
    </row>
    <row r="1676" spans="1:1" x14ac:dyDescent="0.3">
      <c r="A1676">
        <v>3.11</v>
      </c>
    </row>
    <row r="1677" spans="1:1" x14ac:dyDescent="0.3">
      <c r="A1677">
        <v>3.11</v>
      </c>
    </row>
    <row r="1678" spans="1:1" x14ac:dyDescent="0.3">
      <c r="A1678">
        <v>3.11</v>
      </c>
    </row>
    <row r="1679" spans="1:1" x14ac:dyDescent="0.3">
      <c r="A1679">
        <v>3.12</v>
      </c>
    </row>
    <row r="1680" spans="1:1" x14ac:dyDescent="0.3">
      <c r="A1680">
        <v>3.12</v>
      </c>
    </row>
    <row r="1681" spans="1:1" x14ac:dyDescent="0.3">
      <c r="A1681">
        <v>3.12</v>
      </c>
    </row>
    <row r="1682" spans="1:1" x14ac:dyDescent="0.3">
      <c r="A1682">
        <v>3.11</v>
      </c>
    </row>
    <row r="1683" spans="1:1" x14ac:dyDescent="0.3">
      <c r="A1683">
        <v>3.11</v>
      </c>
    </row>
    <row r="1684" spans="1:1" x14ac:dyDescent="0.3">
      <c r="A1684">
        <v>3.12</v>
      </c>
    </row>
    <row r="1685" spans="1:1" x14ac:dyDescent="0.3">
      <c r="A1685">
        <v>3.13</v>
      </c>
    </row>
    <row r="1686" spans="1:1" x14ac:dyDescent="0.3">
      <c r="A1686">
        <v>3.11</v>
      </c>
    </row>
    <row r="1687" spans="1:1" x14ac:dyDescent="0.3">
      <c r="A1687">
        <v>3.11</v>
      </c>
    </row>
    <row r="1688" spans="1:1" x14ac:dyDescent="0.3">
      <c r="A1688">
        <v>3.11</v>
      </c>
    </row>
    <row r="1689" spans="1:1" x14ac:dyDescent="0.3">
      <c r="A1689">
        <v>3.13</v>
      </c>
    </row>
    <row r="1690" spans="1:1" x14ac:dyDescent="0.3">
      <c r="A1690">
        <v>3.13</v>
      </c>
    </row>
    <row r="1691" spans="1:1" x14ac:dyDescent="0.3">
      <c r="A1691">
        <v>3.11</v>
      </c>
    </row>
    <row r="1692" spans="1:1" x14ac:dyDescent="0.3">
      <c r="A1692">
        <v>3.11</v>
      </c>
    </row>
    <row r="1693" spans="1:1" x14ac:dyDescent="0.3">
      <c r="A1693">
        <v>3.12</v>
      </c>
    </row>
    <row r="1694" spans="1:1" x14ac:dyDescent="0.3">
      <c r="A1694">
        <v>3.13</v>
      </c>
    </row>
    <row r="1695" spans="1:1" x14ac:dyDescent="0.3">
      <c r="A1695">
        <v>3.12</v>
      </c>
    </row>
    <row r="1696" spans="1:1" x14ac:dyDescent="0.3">
      <c r="A1696">
        <v>3.11</v>
      </c>
    </row>
    <row r="1697" spans="1:1" x14ac:dyDescent="0.3">
      <c r="A1697">
        <v>3.11</v>
      </c>
    </row>
    <row r="1698" spans="1:1" x14ac:dyDescent="0.3">
      <c r="A1698">
        <v>3.13</v>
      </c>
    </row>
    <row r="1699" spans="1:1" x14ac:dyDescent="0.3">
      <c r="A1699">
        <v>3.12</v>
      </c>
    </row>
    <row r="1700" spans="1:1" x14ac:dyDescent="0.3">
      <c r="A1700">
        <v>3.12</v>
      </c>
    </row>
    <row r="1701" spans="1:1" x14ac:dyDescent="0.3">
      <c r="A1701">
        <v>3.11</v>
      </c>
    </row>
    <row r="1702" spans="1:1" x14ac:dyDescent="0.3">
      <c r="A1702">
        <v>3.11</v>
      </c>
    </row>
    <row r="1703" spans="1:1" x14ac:dyDescent="0.3">
      <c r="A1703">
        <v>3.13</v>
      </c>
    </row>
    <row r="1704" spans="1:1" x14ac:dyDescent="0.3">
      <c r="A1704">
        <v>3.12</v>
      </c>
    </row>
    <row r="1705" spans="1:1" x14ac:dyDescent="0.3">
      <c r="A1705">
        <v>3.12</v>
      </c>
    </row>
    <row r="1706" spans="1:1" x14ac:dyDescent="0.3">
      <c r="A1706">
        <v>3.11</v>
      </c>
    </row>
    <row r="1707" spans="1:1" x14ac:dyDescent="0.3">
      <c r="A1707">
        <v>3.11</v>
      </c>
    </row>
    <row r="1708" spans="1:1" x14ac:dyDescent="0.3">
      <c r="A1708">
        <v>3.12</v>
      </c>
    </row>
    <row r="1709" spans="1:1" x14ac:dyDescent="0.3">
      <c r="A1709">
        <v>3.12</v>
      </c>
    </row>
    <row r="1710" spans="1:1" x14ac:dyDescent="0.3">
      <c r="A1710">
        <v>3.11</v>
      </c>
    </row>
    <row r="1711" spans="1:1" x14ac:dyDescent="0.3">
      <c r="A1711">
        <v>3.11</v>
      </c>
    </row>
    <row r="1712" spans="1:1" x14ac:dyDescent="0.3">
      <c r="A1712">
        <v>3.11</v>
      </c>
    </row>
    <row r="1713" spans="1:1" x14ac:dyDescent="0.3">
      <c r="A1713">
        <v>3.1</v>
      </c>
    </row>
    <row r="1714" spans="1:1" x14ac:dyDescent="0.3">
      <c r="A1714">
        <v>3.1</v>
      </c>
    </row>
    <row r="1715" spans="1:1" x14ac:dyDescent="0.3">
      <c r="A1715">
        <v>3.11</v>
      </c>
    </row>
    <row r="1716" spans="1:1" x14ac:dyDescent="0.3">
      <c r="A1716">
        <v>3.11</v>
      </c>
    </row>
    <row r="1717" spans="1:1" x14ac:dyDescent="0.3">
      <c r="A1717">
        <v>3.1</v>
      </c>
    </row>
    <row r="1718" spans="1:1" x14ac:dyDescent="0.3">
      <c r="A1718">
        <v>3.1</v>
      </c>
    </row>
    <row r="1719" spans="1:1" x14ac:dyDescent="0.3">
      <c r="A1719">
        <v>3.12</v>
      </c>
    </row>
    <row r="1720" spans="1:1" x14ac:dyDescent="0.3">
      <c r="A1720">
        <v>3.11</v>
      </c>
    </row>
    <row r="1721" spans="1:1" x14ac:dyDescent="0.3">
      <c r="A1721">
        <v>3.12</v>
      </c>
    </row>
    <row r="1722" spans="1:1" x14ac:dyDescent="0.3">
      <c r="A1722">
        <v>3.1</v>
      </c>
    </row>
    <row r="1723" spans="1:1" x14ac:dyDescent="0.3">
      <c r="A1723">
        <v>3.11</v>
      </c>
    </row>
    <row r="1724" spans="1:1" x14ac:dyDescent="0.3">
      <c r="A1724">
        <v>3.12</v>
      </c>
    </row>
    <row r="1725" spans="1:1" x14ac:dyDescent="0.3">
      <c r="A1725">
        <v>3.12</v>
      </c>
    </row>
    <row r="1726" spans="1:1" x14ac:dyDescent="0.3">
      <c r="A1726">
        <v>3.1</v>
      </c>
    </row>
    <row r="1727" spans="1:1" x14ac:dyDescent="0.3">
      <c r="A1727">
        <v>3.14</v>
      </c>
    </row>
    <row r="1728" spans="1:1" x14ac:dyDescent="0.3">
      <c r="A1728">
        <v>3.11</v>
      </c>
    </row>
    <row r="1729" spans="1:1" x14ac:dyDescent="0.3">
      <c r="A1729">
        <v>3.11</v>
      </c>
    </row>
    <row r="1730" spans="1:1" x14ac:dyDescent="0.3">
      <c r="A1730">
        <v>3.09</v>
      </c>
    </row>
    <row r="1731" spans="1:1" x14ac:dyDescent="0.3">
      <c r="A1731">
        <v>3.13</v>
      </c>
    </row>
    <row r="1732" spans="1:1" x14ac:dyDescent="0.3">
      <c r="A1732">
        <v>3.11</v>
      </c>
    </row>
    <row r="1733" spans="1:1" x14ac:dyDescent="0.3">
      <c r="A1733">
        <v>3.08</v>
      </c>
    </row>
    <row r="1734" spans="1:1" x14ac:dyDescent="0.3">
      <c r="A1734">
        <v>3.09</v>
      </c>
    </row>
    <row r="1735" spans="1:1" x14ac:dyDescent="0.3">
      <c r="A1735">
        <v>3.09</v>
      </c>
    </row>
    <row r="1736" spans="1:1" x14ac:dyDescent="0.3">
      <c r="A1736">
        <v>3.11</v>
      </c>
    </row>
    <row r="1737" spans="1:1" x14ac:dyDescent="0.3">
      <c r="A1737">
        <v>3.09</v>
      </c>
    </row>
    <row r="1738" spans="1:1" x14ac:dyDescent="0.3">
      <c r="A1738">
        <v>3.09</v>
      </c>
    </row>
    <row r="1739" spans="1:1" x14ac:dyDescent="0.3">
      <c r="A1739">
        <v>3.11</v>
      </c>
    </row>
    <row r="1740" spans="1:1" x14ac:dyDescent="0.3">
      <c r="A1740">
        <v>3.11</v>
      </c>
    </row>
    <row r="1741" spans="1:1" x14ac:dyDescent="0.3">
      <c r="A1741">
        <v>3.09</v>
      </c>
    </row>
    <row r="1742" spans="1:1" x14ac:dyDescent="0.3">
      <c r="A1742">
        <v>3.11</v>
      </c>
    </row>
    <row r="1743" spans="1:1" x14ac:dyDescent="0.3">
      <c r="A1743">
        <v>3.11</v>
      </c>
    </row>
    <row r="1744" spans="1:1" x14ac:dyDescent="0.3">
      <c r="A1744">
        <v>3.09</v>
      </c>
    </row>
    <row r="1745" spans="1:1" x14ac:dyDescent="0.3">
      <c r="A1745">
        <v>3.13</v>
      </c>
    </row>
    <row r="1746" spans="1:1" x14ac:dyDescent="0.3">
      <c r="A1746">
        <v>3.11</v>
      </c>
    </row>
    <row r="1747" spans="1:1" x14ac:dyDescent="0.3">
      <c r="A1747">
        <v>3.11</v>
      </c>
    </row>
    <row r="1748" spans="1:1" x14ac:dyDescent="0.3">
      <c r="A1748">
        <v>3.09</v>
      </c>
    </row>
    <row r="1749" spans="1:1" x14ac:dyDescent="0.3">
      <c r="A1749">
        <v>3.09</v>
      </c>
    </row>
    <row r="1750" spans="1:1" x14ac:dyDescent="0.3">
      <c r="A1750">
        <v>3.11</v>
      </c>
    </row>
    <row r="1751" spans="1:1" x14ac:dyDescent="0.3">
      <c r="A1751">
        <v>3.08</v>
      </c>
    </row>
    <row r="1752" spans="1:1" x14ac:dyDescent="0.3">
      <c r="A1752">
        <v>3.09</v>
      </c>
    </row>
    <row r="1753" spans="1:1" x14ac:dyDescent="0.3">
      <c r="A1753">
        <v>3.09</v>
      </c>
    </row>
    <row r="1754" spans="1:1" x14ac:dyDescent="0.3">
      <c r="A1754">
        <v>3.1</v>
      </c>
    </row>
    <row r="1755" spans="1:1" x14ac:dyDescent="0.3">
      <c r="A1755">
        <v>3.1</v>
      </c>
    </row>
    <row r="1756" spans="1:1" x14ac:dyDescent="0.3">
      <c r="A1756">
        <v>3.09</v>
      </c>
    </row>
    <row r="1757" spans="1:1" x14ac:dyDescent="0.3">
      <c r="A1757">
        <v>3.09</v>
      </c>
    </row>
    <row r="1758" spans="1:1" x14ac:dyDescent="0.3">
      <c r="A1758">
        <v>3.1</v>
      </c>
    </row>
    <row r="1759" spans="1:1" x14ac:dyDescent="0.3">
      <c r="A1759">
        <v>3.1</v>
      </c>
    </row>
    <row r="1760" spans="1:1" x14ac:dyDescent="0.3">
      <c r="A1760">
        <v>3.08</v>
      </c>
    </row>
    <row r="1761" spans="1:1" x14ac:dyDescent="0.3">
      <c r="A1761">
        <v>3.08</v>
      </c>
    </row>
    <row r="1762" spans="1:1" x14ac:dyDescent="0.3">
      <c r="A1762">
        <v>3.09</v>
      </c>
    </row>
    <row r="1763" spans="1:1" x14ac:dyDescent="0.3">
      <c r="A1763">
        <v>3.06</v>
      </c>
    </row>
    <row r="1764" spans="1:1" x14ac:dyDescent="0.3">
      <c r="A1764">
        <v>3.07</v>
      </c>
    </row>
    <row r="1765" spans="1:1" x14ac:dyDescent="0.3">
      <c r="A1765">
        <v>3.07</v>
      </c>
    </row>
    <row r="1766" spans="1:1" x14ac:dyDescent="0.3">
      <c r="A1766">
        <v>3.09</v>
      </c>
    </row>
    <row r="1767" spans="1:1" x14ac:dyDescent="0.3">
      <c r="A1767">
        <v>3.09</v>
      </c>
    </row>
    <row r="1768" spans="1:1" x14ac:dyDescent="0.3">
      <c r="A1768">
        <v>3.07</v>
      </c>
    </row>
    <row r="1769" spans="1:1" x14ac:dyDescent="0.3">
      <c r="A1769">
        <v>3.07</v>
      </c>
    </row>
    <row r="1770" spans="1:1" x14ac:dyDescent="0.3">
      <c r="A1770">
        <v>3.05</v>
      </c>
    </row>
    <row r="1771" spans="1:1" x14ac:dyDescent="0.3">
      <c r="A1771">
        <v>3.09</v>
      </c>
    </row>
    <row r="1772" spans="1:1" x14ac:dyDescent="0.3">
      <c r="A1772">
        <v>3.07</v>
      </c>
    </row>
    <row r="1773" spans="1:1" x14ac:dyDescent="0.3">
      <c r="A1773">
        <v>3.07</v>
      </c>
    </row>
    <row r="1774" spans="1:1" x14ac:dyDescent="0.3">
      <c r="A1774">
        <v>3.08</v>
      </c>
    </row>
    <row r="1775" spans="1:1" x14ac:dyDescent="0.3">
      <c r="A1775">
        <v>3.08</v>
      </c>
    </row>
    <row r="1776" spans="1:1" x14ac:dyDescent="0.3">
      <c r="A1776">
        <v>3.07</v>
      </c>
    </row>
    <row r="1777" spans="1:1" x14ac:dyDescent="0.3">
      <c r="A1777">
        <v>3.07</v>
      </c>
    </row>
    <row r="1778" spans="1:1" x14ac:dyDescent="0.3">
      <c r="A1778">
        <v>3.08</v>
      </c>
    </row>
    <row r="1779" spans="1:1" x14ac:dyDescent="0.3">
      <c r="A1779">
        <v>3.08</v>
      </c>
    </row>
    <row r="1780" spans="1:1" x14ac:dyDescent="0.3">
      <c r="A1780">
        <v>3.06</v>
      </c>
    </row>
    <row r="1781" spans="1:1" x14ac:dyDescent="0.3">
      <c r="A1781">
        <v>3.06</v>
      </c>
    </row>
    <row r="1782" spans="1:1" x14ac:dyDescent="0.3">
      <c r="A1782">
        <v>3.07</v>
      </c>
    </row>
    <row r="1783" spans="1:1" x14ac:dyDescent="0.3">
      <c r="A1783">
        <v>3.07</v>
      </c>
    </row>
    <row r="1784" spans="1:1" x14ac:dyDescent="0.3">
      <c r="A1784">
        <v>3.06</v>
      </c>
    </row>
    <row r="1785" spans="1:1" x14ac:dyDescent="0.3">
      <c r="A1785">
        <v>3.1</v>
      </c>
    </row>
    <row r="1786" spans="1:1" x14ac:dyDescent="0.3">
      <c r="A1786">
        <v>3.06</v>
      </c>
    </row>
    <row r="1787" spans="1:1" x14ac:dyDescent="0.3">
      <c r="A1787">
        <v>3.05</v>
      </c>
    </row>
    <row r="1788" spans="1:1" x14ac:dyDescent="0.3">
      <c r="A1788">
        <v>3.06</v>
      </c>
    </row>
    <row r="1789" spans="1:1" x14ac:dyDescent="0.3">
      <c r="A1789">
        <v>3.06</v>
      </c>
    </row>
    <row r="1790" spans="1:1" x14ac:dyDescent="0.3">
      <c r="A1790">
        <v>3.06</v>
      </c>
    </row>
    <row r="1791" spans="1:1" x14ac:dyDescent="0.3">
      <c r="A1791">
        <v>3.1</v>
      </c>
    </row>
    <row r="1792" spans="1:1" x14ac:dyDescent="0.3">
      <c r="A1792">
        <v>3.06</v>
      </c>
    </row>
    <row r="1793" spans="1:1" x14ac:dyDescent="0.3">
      <c r="A1793">
        <v>3.04</v>
      </c>
    </row>
    <row r="1794" spans="1:1" x14ac:dyDescent="0.3">
      <c r="A1794">
        <v>3.05</v>
      </c>
    </row>
    <row r="1795" spans="1:1" x14ac:dyDescent="0.3">
      <c r="A1795">
        <v>3.1</v>
      </c>
    </row>
    <row r="1796" spans="1:1" x14ac:dyDescent="0.3">
      <c r="A1796">
        <v>3.06</v>
      </c>
    </row>
    <row r="1797" spans="1:1" x14ac:dyDescent="0.3">
      <c r="A1797">
        <v>3.09</v>
      </c>
    </row>
    <row r="1798" spans="1:1" x14ac:dyDescent="0.3">
      <c r="A1798">
        <v>3.06</v>
      </c>
    </row>
    <row r="1799" spans="1:1" x14ac:dyDescent="0.3">
      <c r="A1799">
        <v>3.08</v>
      </c>
    </row>
    <row r="1800" spans="1:1" x14ac:dyDescent="0.3">
      <c r="A1800">
        <v>3.06</v>
      </c>
    </row>
    <row r="1801" spans="1:1" x14ac:dyDescent="0.3">
      <c r="A1801">
        <v>3.07</v>
      </c>
    </row>
    <row r="1802" spans="1:1" x14ac:dyDescent="0.3">
      <c r="A1802">
        <v>3.04</v>
      </c>
    </row>
    <row r="1803" spans="1:1" x14ac:dyDescent="0.3">
      <c r="A1803">
        <v>3.06</v>
      </c>
    </row>
    <row r="1804" spans="1:1" x14ac:dyDescent="0.3">
      <c r="A1804">
        <v>3.05</v>
      </c>
    </row>
    <row r="1805" spans="1:1" x14ac:dyDescent="0.3">
      <c r="A1805">
        <v>3.05</v>
      </c>
    </row>
    <row r="1806" spans="1:1" x14ac:dyDescent="0.3">
      <c r="A1806">
        <v>3.04</v>
      </c>
    </row>
    <row r="1807" spans="1:1" x14ac:dyDescent="0.3">
      <c r="A1807">
        <v>2.99</v>
      </c>
    </row>
    <row r="1808" spans="1:1" x14ac:dyDescent="0.3">
      <c r="A1808">
        <v>3.1</v>
      </c>
    </row>
    <row r="1809" spans="1:1" x14ac:dyDescent="0.3">
      <c r="A1809">
        <v>3.05</v>
      </c>
    </row>
    <row r="1810" spans="1:1" x14ac:dyDescent="0.3">
      <c r="A1810">
        <v>3.04</v>
      </c>
    </row>
    <row r="1811" spans="1:1" x14ac:dyDescent="0.3">
      <c r="A1811">
        <v>3.05</v>
      </c>
    </row>
    <row r="1812" spans="1:1" x14ac:dyDescent="0.3">
      <c r="A1812">
        <v>3.05</v>
      </c>
    </row>
    <row r="1813" spans="1:1" x14ac:dyDescent="0.3">
      <c r="A1813">
        <v>3.04</v>
      </c>
    </row>
    <row r="1814" spans="1:1" x14ac:dyDescent="0.3">
      <c r="A1814">
        <v>3.05</v>
      </c>
    </row>
    <row r="1815" spans="1:1" x14ac:dyDescent="0.3">
      <c r="A1815">
        <v>3.06</v>
      </c>
    </row>
    <row r="1816" spans="1:1" x14ac:dyDescent="0.3">
      <c r="A1816">
        <v>3.07</v>
      </c>
    </row>
    <row r="1817" spans="1:1" x14ac:dyDescent="0.3">
      <c r="A1817">
        <v>3.03</v>
      </c>
    </row>
    <row r="1818" spans="1:1" x14ac:dyDescent="0.3">
      <c r="A1818">
        <v>3.06</v>
      </c>
    </row>
    <row r="1819" spans="1:1" x14ac:dyDescent="0.3">
      <c r="A1819">
        <v>2.99</v>
      </c>
    </row>
    <row r="1820" spans="1:1" x14ac:dyDescent="0.3">
      <c r="A1820">
        <v>3.04</v>
      </c>
    </row>
    <row r="1821" spans="1:1" x14ac:dyDescent="0.3">
      <c r="A1821">
        <v>3.03</v>
      </c>
    </row>
    <row r="1822" spans="1:1" x14ac:dyDescent="0.3">
      <c r="A1822">
        <v>3.03</v>
      </c>
    </row>
    <row r="1823" spans="1:1" x14ac:dyDescent="0.3">
      <c r="A1823">
        <v>3.02</v>
      </c>
    </row>
    <row r="1824" spans="1:1" x14ac:dyDescent="0.3">
      <c r="A1824">
        <v>3.04</v>
      </c>
    </row>
    <row r="1825" spans="1:1" x14ac:dyDescent="0.3">
      <c r="A1825">
        <v>3.03</v>
      </c>
    </row>
    <row r="1826" spans="1:1" x14ac:dyDescent="0.3">
      <c r="A1826">
        <v>3.04</v>
      </c>
    </row>
    <row r="1827" spans="1:1" x14ac:dyDescent="0.3">
      <c r="A1827">
        <v>2.99</v>
      </c>
    </row>
    <row r="1828" spans="1:1" x14ac:dyDescent="0.3">
      <c r="A1828">
        <v>3.04</v>
      </c>
    </row>
    <row r="1829" spans="1:1" x14ac:dyDescent="0.3">
      <c r="A1829">
        <v>3.03</v>
      </c>
    </row>
    <row r="1830" spans="1:1" x14ac:dyDescent="0.3">
      <c r="A1830">
        <v>3.03</v>
      </c>
    </row>
    <row r="1831" spans="1:1" x14ac:dyDescent="0.3">
      <c r="A1831">
        <v>3.02</v>
      </c>
    </row>
    <row r="1832" spans="1:1" x14ac:dyDescent="0.3">
      <c r="A1832">
        <v>3.04</v>
      </c>
    </row>
    <row r="1833" spans="1:1" x14ac:dyDescent="0.3">
      <c r="A1833">
        <v>3.03</v>
      </c>
    </row>
    <row r="1834" spans="1:1" x14ac:dyDescent="0.3">
      <c r="A1834">
        <v>3.04</v>
      </c>
    </row>
    <row r="1835" spans="1:1" x14ac:dyDescent="0.3">
      <c r="A1835">
        <v>3.04</v>
      </c>
    </row>
    <row r="1836" spans="1:1" x14ac:dyDescent="0.3">
      <c r="A1836">
        <v>3.02</v>
      </c>
    </row>
    <row r="1837" spans="1:1" x14ac:dyDescent="0.3">
      <c r="A1837">
        <v>3.02</v>
      </c>
    </row>
    <row r="1838" spans="1:1" x14ac:dyDescent="0.3">
      <c r="A1838">
        <v>3.02</v>
      </c>
    </row>
    <row r="1839" spans="1:1" x14ac:dyDescent="0.3">
      <c r="A1839">
        <v>3.01</v>
      </c>
    </row>
    <row r="1840" spans="1:1" x14ac:dyDescent="0.3">
      <c r="A1840">
        <v>3.03</v>
      </c>
    </row>
    <row r="1841" spans="1:1" x14ac:dyDescent="0.3">
      <c r="A1841">
        <v>2.98</v>
      </c>
    </row>
    <row r="1842" spans="1:1" x14ac:dyDescent="0.3">
      <c r="A1842">
        <v>3.01</v>
      </c>
    </row>
    <row r="1843" spans="1:1" x14ac:dyDescent="0.3">
      <c r="A1843">
        <v>3.02</v>
      </c>
    </row>
    <row r="1844" spans="1:1" x14ac:dyDescent="0.3">
      <c r="A1844">
        <v>3.01</v>
      </c>
    </row>
    <row r="1845" spans="1:1" x14ac:dyDescent="0.3">
      <c r="A1845">
        <v>3.01</v>
      </c>
    </row>
    <row r="1846" spans="1:1" x14ac:dyDescent="0.3">
      <c r="A1846">
        <v>3.03</v>
      </c>
    </row>
    <row r="1847" spans="1:1" x14ac:dyDescent="0.3">
      <c r="A1847">
        <v>3.03</v>
      </c>
    </row>
    <row r="1848" spans="1:1" x14ac:dyDescent="0.3">
      <c r="A1848">
        <v>3.02</v>
      </c>
    </row>
    <row r="1849" spans="1:1" x14ac:dyDescent="0.3">
      <c r="A1849">
        <v>3.02</v>
      </c>
    </row>
    <row r="1850" spans="1:1" x14ac:dyDescent="0.3">
      <c r="A1850">
        <v>3.01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2.98</v>
      </c>
    </row>
    <row r="1854" spans="1:1" x14ac:dyDescent="0.3">
      <c r="A1854">
        <v>2.99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2.99</v>
      </c>
    </row>
    <row r="1858" spans="1:1" x14ac:dyDescent="0.3">
      <c r="A1858">
        <v>3</v>
      </c>
    </row>
    <row r="1859" spans="1:1" x14ac:dyDescent="0.3">
      <c r="A1859">
        <v>2.99</v>
      </c>
    </row>
    <row r="1860" spans="1:1" x14ac:dyDescent="0.3">
      <c r="A1860">
        <v>2.98</v>
      </c>
    </row>
    <row r="1861" spans="1:1" x14ac:dyDescent="0.3">
      <c r="A1861">
        <v>2.98</v>
      </c>
    </row>
    <row r="1862" spans="1:1" x14ac:dyDescent="0.3">
      <c r="A1862">
        <v>2.95</v>
      </c>
    </row>
    <row r="1863" spans="1:1" x14ac:dyDescent="0.3">
      <c r="A1863">
        <v>2.97</v>
      </c>
    </row>
    <row r="1864" spans="1:1" x14ac:dyDescent="0.3">
      <c r="A1864">
        <v>2.94</v>
      </c>
    </row>
    <row r="1865" spans="1:1" x14ac:dyDescent="0.3">
      <c r="A1865">
        <v>2.94</v>
      </c>
    </row>
    <row r="1866" spans="1:1" x14ac:dyDescent="0.3">
      <c r="A1866">
        <v>2.95</v>
      </c>
    </row>
    <row r="1867" spans="1:1" x14ac:dyDescent="0.3">
      <c r="A1867">
        <v>2.95</v>
      </c>
    </row>
    <row r="1868" spans="1:1" x14ac:dyDescent="0.3">
      <c r="A1868">
        <v>2.93</v>
      </c>
    </row>
    <row r="1869" spans="1:1" x14ac:dyDescent="0.3">
      <c r="A1869">
        <v>2.93</v>
      </c>
    </row>
    <row r="1870" spans="1:1" x14ac:dyDescent="0.3">
      <c r="A1870">
        <v>2.94</v>
      </c>
    </row>
    <row r="1871" spans="1:1" x14ac:dyDescent="0.3">
      <c r="A1871">
        <v>2.92</v>
      </c>
    </row>
    <row r="1872" spans="1:1" x14ac:dyDescent="0.3">
      <c r="A1872">
        <v>2.98</v>
      </c>
    </row>
    <row r="1873" spans="1:1" x14ac:dyDescent="0.3">
      <c r="A1873">
        <v>2.93</v>
      </c>
    </row>
    <row r="1874" spans="1:1" x14ac:dyDescent="0.3">
      <c r="A1874" s="3">
        <v>2.8</v>
      </c>
    </row>
    <row r="1875" spans="1:1" x14ac:dyDescent="0.3">
      <c r="A1875">
        <v>2.97</v>
      </c>
    </row>
    <row r="1876" spans="1:1" x14ac:dyDescent="0.3">
      <c r="A1876">
        <v>2.92</v>
      </c>
    </row>
    <row r="1877" spans="1:1" x14ac:dyDescent="0.3">
      <c r="A1877">
        <v>2.94</v>
      </c>
    </row>
    <row r="1878" spans="1:1" x14ac:dyDescent="0.3">
      <c r="A1878">
        <v>2.92</v>
      </c>
    </row>
    <row r="1879" spans="1:1" x14ac:dyDescent="0.3">
      <c r="A1879">
        <v>2.94</v>
      </c>
    </row>
    <row r="1880" spans="1:1" x14ac:dyDescent="0.3">
      <c r="A1880">
        <v>2.92</v>
      </c>
    </row>
    <row r="1881" spans="1:1" x14ac:dyDescent="0.3">
      <c r="A1881">
        <v>2.93</v>
      </c>
    </row>
    <row r="1882" spans="1:1" x14ac:dyDescent="0.3">
      <c r="A1882">
        <v>2.91</v>
      </c>
    </row>
    <row r="1883" spans="1:1" x14ac:dyDescent="0.3">
      <c r="A1883">
        <v>2.91</v>
      </c>
    </row>
    <row r="1884" spans="1:1" x14ac:dyDescent="0.3">
      <c r="A1884">
        <v>2.92</v>
      </c>
    </row>
    <row r="1885" spans="1:1" x14ac:dyDescent="0.3">
      <c r="A1885">
        <v>2.91</v>
      </c>
    </row>
    <row r="1886" spans="1:1" x14ac:dyDescent="0.3">
      <c r="A1886">
        <v>2.91</v>
      </c>
    </row>
    <row r="1887" spans="1:1" x14ac:dyDescent="0.3">
      <c r="A1887">
        <v>2.91</v>
      </c>
    </row>
    <row r="1888" spans="1:1" x14ac:dyDescent="0.3">
      <c r="A1888">
        <v>2.9</v>
      </c>
    </row>
    <row r="1889" spans="1:1" x14ac:dyDescent="0.3">
      <c r="A1889">
        <v>2.9</v>
      </c>
    </row>
    <row r="1890" spans="1:1" x14ac:dyDescent="0.3">
      <c r="A1890">
        <v>2.91</v>
      </c>
    </row>
    <row r="1891" spans="1:1" x14ac:dyDescent="0.3">
      <c r="A1891">
        <v>2.9</v>
      </c>
    </row>
    <row r="1892" spans="1:1" x14ac:dyDescent="0.3">
      <c r="A1892">
        <v>2.91</v>
      </c>
    </row>
    <row r="1893" spans="1:1" x14ac:dyDescent="0.3">
      <c r="A1893">
        <v>2.92</v>
      </c>
    </row>
    <row r="1894" spans="1:1" x14ac:dyDescent="0.3">
      <c r="A1894">
        <v>2.9</v>
      </c>
    </row>
    <row r="1895" spans="1:1" x14ac:dyDescent="0.3">
      <c r="A1895">
        <v>2.9</v>
      </c>
    </row>
    <row r="1896" spans="1:1" x14ac:dyDescent="0.3">
      <c r="A1896">
        <v>2.91</v>
      </c>
    </row>
    <row r="1897" spans="1:1" x14ac:dyDescent="0.3">
      <c r="A1897">
        <v>2.8</v>
      </c>
    </row>
    <row r="1898" spans="1:1" x14ac:dyDescent="0.3">
      <c r="A1898">
        <v>2.89</v>
      </c>
    </row>
    <row r="1899" spans="1:1" x14ac:dyDescent="0.3">
      <c r="A1899">
        <v>2.88</v>
      </c>
    </row>
    <row r="1900" spans="1:1" x14ac:dyDescent="0.3">
      <c r="A1900">
        <v>2.89</v>
      </c>
    </row>
    <row r="1901" spans="1:1" x14ac:dyDescent="0.3">
      <c r="A1901">
        <v>2.89</v>
      </c>
    </row>
    <row r="1902" spans="1:1" x14ac:dyDescent="0.3">
      <c r="A1902">
        <v>2.88</v>
      </c>
    </row>
    <row r="1903" spans="1:1" x14ac:dyDescent="0.3">
      <c r="A1903">
        <v>2.8</v>
      </c>
    </row>
    <row r="1904" spans="1:1" x14ac:dyDescent="0.3">
      <c r="A1904">
        <v>2.88</v>
      </c>
    </row>
    <row r="1905" spans="1:1" x14ac:dyDescent="0.3">
      <c r="A1905">
        <v>2.85</v>
      </c>
    </row>
    <row r="1906" spans="1:1" x14ac:dyDescent="0.3">
      <c r="A1906">
        <v>2.87</v>
      </c>
    </row>
    <row r="1907" spans="1:1" x14ac:dyDescent="0.3">
      <c r="A1907">
        <v>2.8</v>
      </c>
    </row>
    <row r="1908" spans="1:1" x14ac:dyDescent="0.3">
      <c r="A1908">
        <v>2.88</v>
      </c>
    </row>
    <row r="1909" spans="1:1" x14ac:dyDescent="0.3">
      <c r="A1909">
        <v>2.88</v>
      </c>
    </row>
    <row r="1910" spans="1:1" x14ac:dyDescent="0.3">
      <c r="A1910">
        <v>2.86</v>
      </c>
    </row>
    <row r="1911" spans="1:1" x14ac:dyDescent="0.3">
      <c r="A1911">
        <v>2.86</v>
      </c>
    </row>
    <row r="1912" spans="1:1" x14ac:dyDescent="0.3">
      <c r="A1912">
        <v>2.86</v>
      </c>
    </row>
    <row r="1913" spans="1:1" x14ac:dyDescent="0.3">
      <c r="A1913">
        <v>2.86</v>
      </c>
    </row>
    <row r="1914" spans="1:1" x14ac:dyDescent="0.3">
      <c r="A1914">
        <v>2.85</v>
      </c>
    </row>
    <row r="1915" spans="1:1" x14ac:dyDescent="0.3">
      <c r="A1915">
        <v>2.8</v>
      </c>
    </row>
    <row r="1916" spans="1:1" x14ac:dyDescent="0.3">
      <c r="A1916">
        <v>2.86</v>
      </c>
    </row>
    <row r="1917" spans="1:1" x14ac:dyDescent="0.3">
      <c r="A1917">
        <v>2.86</v>
      </c>
    </row>
    <row r="1918" spans="1:1" x14ac:dyDescent="0.3">
      <c r="A1918">
        <v>2.84</v>
      </c>
    </row>
    <row r="1919" spans="1:1" x14ac:dyDescent="0.3">
      <c r="A1919">
        <v>2.84</v>
      </c>
    </row>
    <row r="1920" spans="1:1" x14ac:dyDescent="0.3">
      <c r="A1920">
        <v>2.85</v>
      </c>
    </row>
    <row r="1921" spans="1:1" x14ac:dyDescent="0.3">
      <c r="A1921">
        <v>2.85</v>
      </c>
    </row>
    <row r="1922" spans="1:1" x14ac:dyDescent="0.3">
      <c r="A1922">
        <v>2.83</v>
      </c>
    </row>
    <row r="1923" spans="1:1" x14ac:dyDescent="0.3">
      <c r="A1923">
        <v>2.83</v>
      </c>
    </row>
    <row r="1924" spans="1:1" x14ac:dyDescent="0.3">
      <c r="A1924">
        <v>2.84</v>
      </c>
    </row>
    <row r="1925" spans="1:1" x14ac:dyDescent="0.3">
      <c r="A1925">
        <v>2.84</v>
      </c>
    </row>
    <row r="1926" spans="1:1" x14ac:dyDescent="0.3">
      <c r="A1926">
        <v>2.82</v>
      </c>
    </row>
    <row r="1927" spans="1:1" x14ac:dyDescent="0.3">
      <c r="A1927">
        <v>2.82</v>
      </c>
    </row>
    <row r="1928" spans="1:1" x14ac:dyDescent="0.3">
      <c r="A1928">
        <v>2.8</v>
      </c>
    </row>
    <row r="1929" spans="1:1" x14ac:dyDescent="0.3">
      <c r="A1929">
        <v>2.83</v>
      </c>
    </row>
    <row r="1930" spans="1:1" x14ac:dyDescent="0.3">
      <c r="A1930">
        <v>2.8</v>
      </c>
    </row>
    <row r="1931" spans="1:1" x14ac:dyDescent="0.3">
      <c r="A1931">
        <v>2.82</v>
      </c>
    </row>
    <row r="1932" spans="1:1" x14ac:dyDescent="0.3">
      <c r="A1932">
        <v>2.83</v>
      </c>
    </row>
    <row r="1933" spans="1:1" x14ac:dyDescent="0.3">
      <c r="A1933">
        <v>2.83</v>
      </c>
    </row>
    <row r="1934" spans="1:1" x14ac:dyDescent="0.3">
      <c r="A1934">
        <v>2.8</v>
      </c>
    </row>
    <row r="1935" spans="1:1" x14ac:dyDescent="0.3">
      <c r="A1935">
        <v>2.81</v>
      </c>
    </row>
    <row r="1936" spans="1:1" x14ac:dyDescent="0.3">
      <c r="A1936">
        <v>2.81</v>
      </c>
    </row>
    <row r="1937" spans="1:1" x14ac:dyDescent="0.3">
      <c r="A1937">
        <v>2.88</v>
      </c>
    </row>
    <row r="1938" spans="1:1" x14ac:dyDescent="0.3">
      <c r="A1938">
        <v>2.8</v>
      </c>
    </row>
    <row r="1939" spans="1:1" x14ac:dyDescent="0.3">
      <c r="A1939">
        <v>2.88</v>
      </c>
    </row>
    <row r="1940" spans="1:1" x14ac:dyDescent="0.3">
      <c r="A1940">
        <v>2.81</v>
      </c>
    </row>
    <row r="1941" spans="1:1" x14ac:dyDescent="0.3">
      <c r="A1941">
        <v>2.86</v>
      </c>
    </row>
    <row r="1942" spans="1:1" x14ac:dyDescent="0.3">
      <c r="A1942">
        <v>2.79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300-06EA-416B-B390-3128C7FE0B83}">
  <dimension ref="A1:S1940"/>
  <sheetViews>
    <sheetView topLeftCell="A67" workbookViewId="0">
      <selection activeCell="E95" sqref="E95"/>
    </sheetView>
  </sheetViews>
  <sheetFormatPr defaultRowHeight="14.4" x14ac:dyDescent="0.3"/>
  <sheetData>
    <row r="1" spans="1:19" x14ac:dyDescent="0.3">
      <c r="A1">
        <v>3.59</v>
      </c>
      <c r="I1" s="6"/>
      <c r="J1" s="6" t="s">
        <v>21</v>
      </c>
      <c r="L1" s="6" t="s">
        <v>24</v>
      </c>
      <c r="N1" s="6" t="s">
        <v>28</v>
      </c>
    </row>
    <row r="2" spans="1:19" x14ac:dyDescent="0.3">
      <c r="A2">
        <v>3.6</v>
      </c>
      <c r="D2" s="6">
        <v>3.6</v>
      </c>
      <c r="E2" s="6" cm="1">
        <f t="array" ref="E2:E85">COUNTIF(esp2basetotal,esp2volttotal)</f>
        <v>2</v>
      </c>
      <c r="F2" s="28">
        <f t="shared" ref="F2:F33" si="0">E2/COUNTA(esp2basetotal)</f>
        <v>1.0309278350515464E-3</v>
      </c>
      <c r="I2" s="6">
        <v>3.6</v>
      </c>
      <c r="J2" s="6" cm="1">
        <f t="array" ref="J2:J40">COUNTIF(esp2basecheia,esp2voltcheio)</f>
        <v>2</v>
      </c>
      <c r="L2" s="6" cm="1">
        <f t="array" ref="L2:L40">COUNTIF(esp2basemed,esp2voltcheio)</f>
        <v>0</v>
      </c>
      <c r="N2" s="6" cm="1">
        <f t="array" ref="N2:N40">COUNTIF(esp2basevazia,esp2voltcheio)</f>
        <v>0</v>
      </c>
      <c r="Q2" s="6" t="s">
        <v>21</v>
      </c>
      <c r="R2" s="6" t="s">
        <v>24</v>
      </c>
      <c r="S2" s="6" t="s">
        <v>28</v>
      </c>
    </row>
    <row r="3" spans="1:19" x14ac:dyDescent="0.3">
      <c r="A3">
        <v>3.59</v>
      </c>
      <c r="D3" s="6">
        <v>3.59</v>
      </c>
      <c r="E3" s="6">
        <v>3</v>
      </c>
      <c r="F3" s="28">
        <f t="shared" si="0"/>
        <v>1.5463917525773195E-3</v>
      </c>
      <c r="I3" s="6">
        <v>3.59</v>
      </c>
      <c r="J3" s="6">
        <v>3</v>
      </c>
      <c r="L3" s="6">
        <v>0</v>
      </c>
      <c r="N3" s="6">
        <v>0</v>
      </c>
      <c r="Q3" s="6">
        <f>J44</f>
        <v>105</v>
      </c>
      <c r="R3" s="6">
        <f>L44</f>
        <v>487</v>
      </c>
      <c r="S3" s="6">
        <f>N44</f>
        <v>0</v>
      </c>
    </row>
    <row r="4" spans="1:19" x14ac:dyDescent="0.3">
      <c r="A4">
        <v>3.59</v>
      </c>
      <c r="D4" s="6">
        <v>3.58</v>
      </c>
      <c r="E4" s="6">
        <v>2</v>
      </c>
      <c r="F4" s="28">
        <f t="shared" si="0"/>
        <v>1.0309278350515464E-3</v>
      </c>
      <c r="I4" s="6">
        <v>3.58</v>
      </c>
      <c r="J4" s="6">
        <v>2</v>
      </c>
      <c r="L4" s="6">
        <v>0</v>
      </c>
      <c r="N4" s="6">
        <v>0</v>
      </c>
      <c r="Q4" s="6" t="s">
        <v>22</v>
      </c>
      <c r="R4" s="6" t="s">
        <v>25</v>
      </c>
      <c r="S4" s="6" t="s">
        <v>29</v>
      </c>
    </row>
    <row r="5" spans="1:19" x14ac:dyDescent="0.3">
      <c r="A5">
        <v>3.6</v>
      </c>
      <c r="D5" s="6">
        <v>3.57</v>
      </c>
      <c r="E5" s="6">
        <v>4</v>
      </c>
      <c r="F5" s="28">
        <f t="shared" si="0"/>
        <v>2.0618556701030928E-3</v>
      </c>
      <c r="I5" s="6">
        <v>3.57</v>
      </c>
      <c r="J5" s="6">
        <v>4</v>
      </c>
      <c r="L5" s="6">
        <v>0</v>
      </c>
      <c r="N5" s="6">
        <v>0</v>
      </c>
      <c r="Q5" s="6">
        <f>J92</f>
        <v>1</v>
      </c>
      <c r="R5" s="6">
        <f>L92</f>
        <v>1319</v>
      </c>
      <c r="S5" s="6">
        <f>N92</f>
        <v>22</v>
      </c>
    </row>
    <row r="6" spans="1:19" x14ac:dyDescent="0.3">
      <c r="A6">
        <v>3.58</v>
      </c>
      <c r="D6" s="6">
        <v>3.56</v>
      </c>
      <c r="E6" s="6">
        <v>3</v>
      </c>
      <c r="F6" s="28">
        <f t="shared" si="0"/>
        <v>1.5463917525773195E-3</v>
      </c>
      <c r="I6" s="6">
        <v>3.56</v>
      </c>
      <c r="J6" s="6">
        <v>3</v>
      </c>
      <c r="L6" s="6">
        <v>0</v>
      </c>
      <c r="N6" s="6">
        <v>0</v>
      </c>
      <c r="Q6" s="6" t="s">
        <v>23</v>
      </c>
      <c r="R6" s="6" t="s">
        <v>26</v>
      </c>
      <c r="S6" s="6" t="s">
        <v>30</v>
      </c>
    </row>
    <row r="7" spans="1:19" x14ac:dyDescent="0.3">
      <c r="A7">
        <v>3.56</v>
      </c>
      <c r="D7" s="6">
        <v>3.55</v>
      </c>
      <c r="E7" s="6">
        <v>2</v>
      </c>
      <c r="F7" s="28">
        <f t="shared" si="0"/>
        <v>1.0309278350515464E-3</v>
      </c>
      <c r="I7" s="6">
        <v>3.55</v>
      </c>
      <c r="J7" s="6">
        <v>2</v>
      </c>
      <c r="L7" s="6">
        <v>0</v>
      </c>
      <c r="N7" s="6">
        <v>0</v>
      </c>
      <c r="Q7" s="6">
        <f>J115</f>
        <v>0</v>
      </c>
      <c r="R7" s="6">
        <f>L115</f>
        <v>1</v>
      </c>
      <c r="S7" s="6">
        <f>N115</f>
        <v>5</v>
      </c>
    </row>
    <row r="8" spans="1:19" x14ac:dyDescent="0.3">
      <c r="A8">
        <v>3.57</v>
      </c>
      <c r="D8" s="6">
        <v>3.54</v>
      </c>
      <c r="E8" s="6">
        <v>3</v>
      </c>
      <c r="F8" s="28">
        <f t="shared" si="0"/>
        <v>1.5463917525773195E-3</v>
      </c>
      <c r="I8" s="6">
        <v>3.54</v>
      </c>
      <c r="J8" s="6">
        <v>3</v>
      </c>
      <c r="L8" s="6">
        <v>0</v>
      </c>
      <c r="N8" s="6">
        <v>0</v>
      </c>
      <c r="Q8" s="6">
        <f>Q3+Q5+Q7</f>
        <v>106</v>
      </c>
      <c r="R8" s="6">
        <f>R3+R5+R7</f>
        <v>1807</v>
      </c>
      <c r="S8" s="6">
        <f>S3+S5+S7</f>
        <v>27</v>
      </c>
    </row>
    <row r="9" spans="1:19" x14ac:dyDescent="0.3">
      <c r="A9">
        <v>3.55</v>
      </c>
      <c r="D9" s="6">
        <v>3.53</v>
      </c>
      <c r="E9" s="6">
        <v>5</v>
      </c>
      <c r="F9" s="28">
        <f t="shared" si="0"/>
        <v>2.5773195876288659E-3</v>
      </c>
      <c r="I9" s="6">
        <v>3.53</v>
      </c>
      <c r="J9" s="6">
        <v>5</v>
      </c>
      <c r="L9" s="6">
        <v>0</v>
      </c>
      <c r="N9" s="6">
        <v>0</v>
      </c>
    </row>
    <row r="10" spans="1:19" x14ac:dyDescent="0.3">
      <c r="A10">
        <v>3.57</v>
      </c>
      <c r="D10" s="6">
        <v>3.52</v>
      </c>
      <c r="E10" s="6">
        <v>7</v>
      </c>
      <c r="F10" s="28">
        <f t="shared" si="0"/>
        <v>3.6082474226804126E-3</v>
      </c>
      <c r="I10" s="6">
        <v>3.52</v>
      </c>
      <c r="J10" s="6">
        <v>7</v>
      </c>
      <c r="L10" s="6">
        <v>0</v>
      </c>
      <c r="N10" s="6">
        <v>0</v>
      </c>
    </row>
    <row r="11" spans="1:19" x14ac:dyDescent="0.3">
      <c r="A11">
        <v>3.58</v>
      </c>
      <c r="D11" s="6">
        <v>3.51</v>
      </c>
      <c r="E11" s="6">
        <v>3</v>
      </c>
      <c r="F11" s="28">
        <f t="shared" si="0"/>
        <v>1.5463917525773195E-3</v>
      </c>
      <c r="I11" s="6">
        <v>3.51</v>
      </c>
      <c r="J11" s="6">
        <v>3</v>
      </c>
      <c r="L11" s="6">
        <v>0</v>
      </c>
      <c r="N11" s="6">
        <v>0</v>
      </c>
    </row>
    <row r="12" spans="1:19" x14ac:dyDescent="0.3">
      <c r="A12">
        <v>3.57</v>
      </c>
      <c r="D12" s="6">
        <v>3.5</v>
      </c>
      <c r="E12" s="6">
        <v>3</v>
      </c>
      <c r="F12" s="28">
        <f t="shared" si="0"/>
        <v>1.5463917525773195E-3</v>
      </c>
      <c r="I12" s="6">
        <v>3.5</v>
      </c>
      <c r="J12" s="6">
        <v>3</v>
      </c>
      <c r="L12" s="6">
        <v>0</v>
      </c>
      <c r="N12" s="6">
        <v>0</v>
      </c>
    </row>
    <row r="13" spans="1:19" x14ac:dyDescent="0.3">
      <c r="A13">
        <v>3.5</v>
      </c>
      <c r="D13" s="6">
        <v>3.49</v>
      </c>
      <c r="E13" s="6">
        <v>3</v>
      </c>
      <c r="F13" s="28">
        <f t="shared" si="0"/>
        <v>1.5463917525773195E-3</v>
      </c>
      <c r="I13" s="6">
        <v>3.49</v>
      </c>
      <c r="J13" s="6">
        <v>3</v>
      </c>
      <c r="L13" s="6">
        <v>0</v>
      </c>
      <c r="N13" s="6">
        <v>0</v>
      </c>
    </row>
    <row r="14" spans="1:19" x14ac:dyDescent="0.3">
      <c r="A14">
        <v>3.57</v>
      </c>
      <c r="D14" s="6">
        <v>3.48</v>
      </c>
      <c r="E14" s="6">
        <v>5</v>
      </c>
      <c r="F14" s="28">
        <f t="shared" si="0"/>
        <v>2.5773195876288659E-3</v>
      </c>
      <c r="I14" s="6">
        <v>3.48</v>
      </c>
      <c r="J14" s="6">
        <v>5</v>
      </c>
      <c r="L14" s="6">
        <v>0</v>
      </c>
      <c r="N14" s="6">
        <v>0</v>
      </c>
    </row>
    <row r="15" spans="1:19" x14ac:dyDescent="0.3">
      <c r="A15">
        <v>3.56</v>
      </c>
      <c r="D15" s="6">
        <v>3.47</v>
      </c>
      <c r="E15" s="6">
        <v>3</v>
      </c>
      <c r="F15" s="28">
        <f t="shared" si="0"/>
        <v>1.5463917525773195E-3</v>
      </c>
      <c r="I15" s="6">
        <v>3.47</v>
      </c>
      <c r="J15" s="6">
        <v>3</v>
      </c>
      <c r="L15" s="6">
        <v>0</v>
      </c>
      <c r="N15" s="6">
        <v>0</v>
      </c>
    </row>
    <row r="16" spans="1:19" x14ac:dyDescent="0.3">
      <c r="A16">
        <v>3.56</v>
      </c>
      <c r="D16" s="6">
        <v>3.46</v>
      </c>
      <c r="E16" s="6">
        <v>2</v>
      </c>
      <c r="F16" s="28">
        <f t="shared" si="0"/>
        <v>1.0309278350515464E-3</v>
      </c>
      <c r="I16" s="6">
        <v>3.46</v>
      </c>
      <c r="J16" s="6">
        <v>2</v>
      </c>
      <c r="L16" s="6">
        <v>0</v>
      </c>
      <c r="N16" s="6">
        <v>0</v>
      </c>
    </row>
    <row r="17" spans="1:14" x14ac:dyDescent="0.3">
      <c r="A17">
        <v>3.55</v>
      </c>
      <c r="D17" s="6">
        <v>3.45</v>
      </c>
      <c r="E17" s="6">
        <v>3</v>
      </c>
      <c r="F17" s="28">
        <f t="shared" si="0"/>
        <v>1.5463917525773195E-3</v>
      </c>
      <c r="I17" s="6">
        <v>3.45</v>
      </c>
      <c r="J17" s="6">
        <v>3</v>
      </c>
      <c r="L17" s="6">
        <v>0</v>
      </c>
      <c r="N17" s="6">
        <v>0</v>
      </c>
    </row>
    <row r="18" spans="1:14" x14ac:dyDescent="0.3">
      <c r="A18">
        <v>3.54</v>
      </c>
      <c r="D18" s="6">
        <v>3.44</v>
      </c>
      <c r="E18" s="6">
        <v>4</v>
      </c>
      <c r="F18" s="28">
        <f t="shared" si="0"/>
        <v>2.0618556701030928E-3</v>
      </c>
      <c r="I18" s="6">
        <v>3.44</v>
      </c>
      <c r="J18" s="6">
        <v>4</v>
      </c>
      <c r="L18" s="6">
        <v>0</v>
      </c>
      <c r="N18" s="6">
        <v>0</v>
      </c>
    </row>
    <row r="19" spans="1:14" x14ac:dyDescent="0.3">
      <c r="A19">
        <v>3.52</v>
      </c>
      <c r="D19" s="6">
        <v>3.43</v>
      </c>
      <c r="E19" s="6">
        <v>4</v>
      </c>
      <c r="F19" s="28">
        <f t="shared" si="0"/>
        <v>2.0618556701030928E-3</v>
      </c>
      <c r="I19" s="6">
        <v>3.43</v>
      </c>
      <c r="J19" s="6">
        <v>4</v>
      </c>
      <c r="L19" s="6">
        <v>0</v>
      </c>
      <c r="N19" s="6">
        <v>0</v>
      </c>
    </row>
    <row r="20" spans="1:14" x14ac:dyDescent="0.3">
      <c r="A20">
        <v>3.52</v>
      </c>
      <c r="D20" s="6">
        <v>3.42</v>
      </c>
      <c r="E20" s="6">
        <v>2</v>
      </c>
      <c r="F20" s="28">
        <f t="shared" si="0"/>
        <v>1.0309278350515464E-3</v>
      </c>
      <c r="I20" s="6">
        <v>3.42</v>
      </c>
      <c r="J20" s="6">
        <v>2</v>
      </c>
      <c r="L20" s="6">
        <v>0</v>
      </c>
      <c r="N20" s="6">
        <v>0</v>
      </c>
    </row>
    <row r="21" spans="1:14" x14ac:dyDescent="0.3">
      <c r="A21">
        <v>3.53</v>
      </c>
      <c r="D21" s="6">
        <v>3.41</v>
      </c>
      <c r="E21" s="6">
        <v>1</v>
      </c>
      <c r="F21" s="28">
        <f t="shared" si="0"/>
        <v>5.1546391752577321E-4</v>
      </c>
      <c r="I21" s="6">
        <v>3.41</v>
      </c>
      <c r="J21" s="6">
        <v>1</v>
      </c>
      <c r="L21" s="6">
        <v>0</v>
      </c>
      <c r="N21" s="6">
        <v>0</v>
      </c>
    </row>
    <row r="22" spans="1:14" x14ac:dyDescent="0.3">
      <c r="A22">
        <v>3.54</v>
      </c>
      <c r="D22" s="6">
        <v>3.4</v>
      </c>
      <c r="E22" s="6">
        <v>5</v>
      </c>
      <c r="F22" s="28">
        <f t="shared" si="0"/>
        <v>2.5773195876288659E-3</v>
      </c>
      <c r="I22" s="6">
        <v>3.4</v>
      </c>
      <c r="J22" s="6">
        <v>5</v>
      </c>
      <c r="L22" s="6">
        <v>0</v>
      </c>
      <c r="N22" s="6">
        <v>0</v>
      </c>
    </row>
    <row r="23" spans="1:14" x14ac:dyDescent="0.3">
      <c r="A23">
        <v>3.54</v>
      </c>
      <c r="D23" s="6">
        <v>3.39</v>
      </c>
      <c r="E23" s="6">
        <v>2</v>
      </c>
      <c r="F23" s="28">
        <f t="shared" si="0"/>
        <v>1.0309278350515464E-3</v>
      </c>
      <c r="I23" s="6">
        <v>3.39</v>
      </c>
      <c r="J23" s="6">
        <v>2</v>
      </c>
      <c r="L23" s="6">
        <v>0</v>
      </c>
      <c r="N23" s="6">
        <v>0</v>
      </c>
    </row>
    <row r="24" spans="1:14" x14ac:dyDescent="0.3">
      <c r="A24">
        <v>3.52</v>
      </c>
      <c r="D24" s="6">
        <v>3.37</v>
      </c>
      <c r="E24" s="6">
        <v>1</v>
      </c>
      <c r="F24" s="28">
        <f t="shared" si="0"/>
        <v>5.1546391752577321E-4</v>
      </c>
      <c r="I24" s="6">
        <v>3.37</v>
      </c>
      <c r="J24" s="6">
        <v>1</v>
      </c>
      <c r="L24" s="6">
        <v>0</v>
      </c>
      <c r="N24" s="6">
        <v>0</v>
      </c>
    </row>
    <row r="25" spans="1:14" x14ac:dyDescent="0.3">
      <c r="A25">
        <v>3.53</v>
      </c>
      <c r="D25" s="6">
        <v>3.35</v>
      </c>
      <c r="E25" s="6">
        <v>5</v>
      </c>
      <c r="F25" s="28">
        <f t="shared" si="0"/>
        <v>2.5773195876288659E-3</v>
      </c>
      <c r="I25" s="6">
        <v>3.35</v>
      </c>
      <c r="J25" s="6">
        <v>5</v>
      </c>
      <c r="L25" s="6">
        <v>0</v>
      </c>
      <c r="N25" s="6">
        <v>0</v>
      </c>
    </row>
    <row r="26" spans="1:14" x14ac:dyDescent="0.3">
      <c r="A26">
        <v>3.53</v>
      </c>
      <c r="D26" s="6">
        <v>3.34</v>
      </c>
      <c r="E26" s="6">
        <v>8</v>
      </c>
      <c r="F26" s="28">
        <f t="shared" si="0"/>
        <v>4.1237113402061857E-3</v>
      </c>
      <c r="I26" s="6">
        <v>3.34</v>
      </c>
      <c r="J26" s="6">
        <v>8</v>
      </c>
      <c r="L26" s="6">
        <v>0</v>
      </c>
      <c r="N26" s="6">
        <v>0</v>
      </c>
    </row>
    <row r="27" spans="1:14" x14ac:dyDescent="0.3">
      <c r="A27">
        <v>3.5</v>
      </c>
      <c r="D27" s="6">
        <v>3.33</v>
      </c>
      <c r="E27" s="6">
        <v>3</v>
      </c>
      <c r="F27" s="28">
        <f t="shared" si="0"/>
        <v>1.5463917525773195E-3</v>
      </c>
      <c r="I27" s="6">
        <v>3.33</v>
      </c>
      <c r="J27" s="6">
        <v>3</v>
      </c>
      <c r="L27" s="6">
        <v>0</v>
      </c>
      <c r="N27" s="6">
        <v>0</v>
      </c>
    </row>
    <row r="28" spans="1:14" x14ac:dyDescent="0.3">
      <c r="A28">
        <v>3.52</v>
      </c>
      <c r="D28" s="6">
        <v>3.32</v>
      </c>
      <c r="E28" s="6">
        <v>7</v>
      </c>
      <c r="F28" s="28">
        <f t="shared" si="0"/>
        <v>3.6082474226804126E-3</v>
      </c>
      <c r="I28" s="6">
        <v>3.32</v>
      </c>
      <c r="J28" s="6">
        <v>6</v>
      </c>
      <c r="L28" s="6">
        <v>1</v>
      </c>
      <c r="N28" s="6">
        <v>0</v>
      </c>
    </row>
    <row r="29" spans="1:14" x14ac:dyDescent="0.3">
      <c r="A29">
        <v>3.51</v>
      </c>
      <c r="D29" s="6">
        <v>3.3</v>
      </c>
      <c r="E29" s="6">
        <v>6</v>
      </c>
      <c r="F29" s="28">
        <f t="shared" si="0"/>
        <v>3.092783505154639E-3</v>
      </c>
      <c r="I29" s="6">
        <v>3.3</v>
      </c>
      <c r="J29" s="6">
        <v>5</v>
      </c>
      <c r="L29" s="6">
        <v>1</v>
      </c>
      <c r="N29" s="6">
        <v>0</v>
      </c>
    </row>
    <row r="30" spans="1:14" x14ac:dyDescent="0.3">
      <c r="A30">
        <v>3.52</v>
      </c>
      <c r="D30" s="6">
        <v>3.29</v>
      </c>
      <c r="E30" s="6">
        <v>7</v>
      </c>
      <c r="F30" s="28">
        <f t="shared" si="0"/>
        <v>3.6082474226804126E-3</v>
      </c>
      <c r="I30" s="6">
        <v>3.29</v>
      </c>
      <c r="J30" s="6">
        <v>4</v>
      </c>
      <c r="L30" s="6">
        <v>3</v>
      </c>
      <c r="N30" s="6">
        <v>0</v>
      </c>
    </row>
    <row r="31" spans="1:14" x14ac:dyDescent="0.3">
      <c r="A31">
        <v>3.52</v>
      </c>
      <c r="D31" s="6">
        <v>3.28</v>
      </c>
      <c r="E31" s="6">
        <v>7</v>
      </c>
      <c r="F31" s="28">
        <f t="shared" si="0"/>
        <v>3.6082474226804126E-3</v>
      </c>
      <c r="I31" s="6">
        <v>3.28</v>
      </c>
      <c r="J31" s="6">
        <v>1</v>
      </c>
      <c r="L31" s="6">
        <v>6</v>
      </c>
      <c r="N31" s="6">
        <v>0</v>
      </c>
    </row>
    <row r="32" spans="1:14" x14ac:dyDescent="0.3">
      <c r="A32">
        <v>3.53</v>
      </c>
      <c r="D32" s="6">
        <v>3.27</v>
      </c>
      <c r="E32" s="6">
        <v>7</v>
      </c>
      <c r="F32" s="28">
        <f t="shared" si="0"/>
        <v>3.6082474226804126E-3</v>
      </c>
      <c r="I32" s="6">
        <v>3.27</v>
      </c>
      <c r="J32" s="6">
        <v>0</v>
      </c>
      <c r="L32" s="6">
        <v>7</v>
      </c>
      <c r="N32" s="6">
        <v>0</v>
      </c>
    </row>
    <row r="33" spans="1:14" x14ac:dyDescent="0.3">
      <c r="A33">
        <v>3.51</v>
      </c>
      <c r="D33" s="6">
        <v>3.26</v>
      </c>
      <c r="E33" s="6">
        <v>8</v>
      </c>
      <c r="F33" s="28">
        <f t="shared" si="0"/>
        <v>4.1237113402061857E-3</v>
      </c>
      <c r="I33" s="6">
        <v>3.26</v>
      </c>
      <c r="J33" s="6">
        <v>0</v>
      </c>
      <c r="L33" s="6">
        <v>8</v>
      </c>
      <c r="N33" s="6">
        <v>0</v>
      </c>
    </row>
    <row r="34" spans="1:14" x14ac:dyDescent="0.3">
      <c r="A34">
        <v>3.52</v>
      </c>
      <c r="D34" s="6">
        <v>3.25</v>
      </c>
      <c r="E34" s="6">
        <v>10</v>
      </c>
      <c r="F34" s="28">
        <f t="shared" ref="F34:F65" si="1">E34/COUNTA(esp2basetotal)</f>
        <v>5.1546391752577319E-3</v>
      </c>
      <c r="I34" s="6">
        <v>3.25</v>
      </c>
      <c r="J34" s="6">
        <v>0</v>
      </c>
      <c r="L34" s="6">
        <v>10</v>
      </c>
      <c r="N34" s="6">
        <v>0</v>
      </c>
    </row>
    <row r="35" spans="1:14" x14ac:dyDescent="0.3">
      <c r="A35">
        <v>3.53</v>
      </c>
      <c r="D35" s="6">
        <v>3.24</v>
      </c>
      <c r="E35" s="6">
        <v>13</v>
      </c>
      <c r="F35" s="28">
        <f t="shared" si="1"/>
        <v>6.7010309278350512E-3</v>
      </c>
      <c r="I35" s="6">
        <v>3.24</v>
      </c>
      <c r="J35" s="6">
        <v>0</v>
      </c>
      <c r="L35" s="6">
        <v>13</v>
      </c>
      <c r="N35" s="6">
        <v>0</v>
      </c>
    </row>
    <row r="36" spans="1:14" x14ac:dyDescent="0.3">
      <c r="A36">
        <v>3.51</v>
      </c>
      <c r="D36" s="6">
        <v>3.23</v>
      </c>
      <c r="E36" s="6">
        <v>160</v>
      </c>
      <c r="F36" s="28">
        <f t="shared" si="1"/>
        <v>8.247422680412371E-2</v>
      </c>
      <c r="I36" s="6">
        <v>3.23</v>
      </c>
      <c r="J36" s="6">
        <v>0</v>
      </c>
      <c r="L36" s="6">
        <v>160</v>
      </c>
      <c r="N36" s="6">
        <v>0</v>
      </c>
    </row>
    <row r="37" spans="1:14" x14ac:dyDescent="0.3">
      <c r="A37">
        <v>3.49</v>
      </c>
      <c r="D37" s="6">
        <v>3.22</v>
      </c>
      <c r="E37" s="6">
        <v>88</v>
      </c>
      <c r="F37" s="28">
        <f t="shared" si="1"/>
        <v>4.536082474226804E-2</v>
      </c>
      <c r="I37" s="6">
        <v>3.22</v>
      </c>
      <c r="J37" s="6">
        <v>0</v>
      </c>
      <c r="L37" s="6">
        <v>88</v>
      </c>
      <c r="N37" s="6">
        <v>0</v>
      </c>
    </row>
    <row r="38" spans="1:14" x14ac:dyDescent="0.3">
      <c r="A38">
        <v>3.5</v>
      </c>
      <c r="D38" s="6">
        <v>3.21</v>
      </c>
      <c r="E38" s="6">
        <v>191</v>
      </c>
      <c r="F38" s="28">
        <f t="shared" si="1"/>
        <v>9.8453608247422678E-2</v>
      </c>
      <c r="I38" s="6">
        <v>3.21</v>
      </c>
      <c r="J38" s="6">
        <v>1</v>
      </c>
      <c r="L38" s="6">
        <v>190</v>
      </c>
      <c r="N38" s="6">
        <v>0</v>
      </c>
    </row>
    <row r="39" spans="1:14" x14ac:dyDescent="0.3">
      <c r="A39">
        <v>3.48</v>
      </c>
      <c r="D39" s="6">
        <v>3.2</v>
      </c>
      <c r="E39" s="6">
        <v>354</v>
      </c>
      <c r="F39" s="28">
        <f t="shared" si="1"/>
        <v>0.1824742268041237</v>
      </c>
      <c r="I39" s="6"/>
      <c r="J39" s="6">
        <v>0</v>
      </c>
      <c r="L39" s="6">
        <v>0</v>
      </c>
      <c r="N39" s="6">
        <v>0</v>
      </c>
    </row>
    <row r="40" spans="1:14" x14ac:dyDescent="0.3">
      <c r="A40">
        <v>3.47</v>
      </c>
      <c r="D40" s="6">
        <v>3.19</v>
      </c>
      <c r="E40" s="6">
        <v>203</v>
      </c>
      <c r="F40" s="28">
        <f t="shared" si="1"/>
        <v>0.10463917525773196</v>
      </c>
      <c r="I40" s="6"/>
      <c r="J40" s="6">
        <v>0</v>
      </c>
      <c r="L40" s="6">
        <v>0</v>
      </c>
      <c r="N40" s="6">
        <v>0</v>
      </c>
    </row>
    <row r="41" spans="1:14" x14ac:dyDescent="0.3">
      <c r="A41">
        <v>3.48</v>
      </c>
      <c r="D41" s="6">
        <v>3.18</v>
      </c>
      <c r="E41" s="6">
        <v>272</v>
      </c>
      <c r="F41" s="28">
        <f t="shared" si="1"/>
        <v>0.14020618556701031</v>
      </c>
      <c r="I41" s="6"/>
      <c r="J41" s="6"/>
      <c r="L41" s="6"/>
      <c r="N41" s="6"/>
    </row>
    <row r="42" spans="1:14" x14ac:dyDescent="0.3">
      <c r="A42">
        <v>3.49</v>
      </c>
      <c r="D42" s="6">
        <v>3.17</v>
      </c>
      <c r="E42" s="6">
        <v>198</v>
      </c>
      <c r="F42" s="28">
        <f t="shared" si="1"/>
        <v>0.10206185567010309</v>
      </c>
      <c r="I42" s="6"/>
      <c r="J42" s="6"/>
      <c r="L42" s="6"/>
      <c r="N42" s="6"/>
    </row>
    <row r="43" spans="1:14" x14ac:dyDescent="0.3">
      <c r="A43">
        <v>3.48</v>
      </c>
      <c r="D43" s="6">
        <v>3.16</v>
      </c>
      <c r="E43" s="6">
        <v>24</v>
      </c>
      <c r="F43" s="28">
        <f t="shared" si="1"/>
        <v>1.2371134020618556E-2</v>
      </c>
      <c r="I43" s="6"/>
      <c r="J43" s="6"/>
      <c r="L43" s="6"/>
      <c r="N43" s="6"/>
    </row>
    <row r="44" spans="1:14" x14ac:dyDescent="0.3">
      <c r="A44">
        <v>3.48</v>
      </c>
      <c r="D44" s="6">
        <v>3.15</v>
      </c>
      <c r="E44" s="6">
        <v>4</v>
      </c>
      <c r="F44" s="28">
        <f t="shared" si="1"/>
        <v>2.0618556701030928E-3</v>
      </c>
      <c r="J44" s="29">
        <f>SUM(_xlfn.ANCHORARRAY(J2))</f>
        <v>105</v>
      </c>
      <c r="L44" s="29">
        <f>SUM(_xlfn.ANCHORARRAY(L2))</f>
        <v>487</v>
      </c>
      <c r="N44" s="29">
        <f>SUM(_xlfn.ANCHORARRAY(N2))</f>
        <v>0</v>
      </c>
    </row>
    <row r="45" spans="1:14" x14ac:dyDescent="0.3">
      <c r="A45">
        <v>3.49</v>
      </c>
      <c r="D45" s="6">
        <v>3.14</v>
      </c>
      <c r="E45" s="6">
        <v>16</v>
      </c>
      <c r="F45" s="28">
        <f t="shared" si="1"/>
        <v>8.2474226804123713E-3</v>
      </c>
      <c r="J45" t="s">
        <v>22</v>
      </c>
      <c r="L45" t="s">
        <v>25</v>
      </c>
      <c r="N45" t="s">
        <v>29</v>
      </c>
    </row>
    <row r="46" spans="1:14" x14ac:dyDescent="0.3">
      <c r="A46">
        <v>3.43</v>
      </c>
      <c r="D46" s="6">
        <v>3.13</v>
      </c>
      <c r="E46" s="6">
        <v>16</v>
      </c>
      <c r="F46" s="28">
        <f t="shared" si="1"/>
        <v>8.2474226804123713E-3</v>
      </c>
      <c r="I46" s="6">
        <v>3.2</v>
      </c>
      <c r="J46" s="6" cm="1">
        <f t="array" ref="J46:J85">COUNTIF(esp2basecheia,esp2voltmed)</f>
        <v>1</v>
      </c>
      <c r="L46" s="6" cm="1">
        <f t="array" ref="L46:L85">COUNTIF(esp2basemed,esp2voltmed)</f>
        <v>353</v>
      </c>
      <c r="N46" s="6" cm="1">
        <f t="array" ref="N46:N85">COUNTIF(esp2basevazia,esp2voltmed)</f>
        <v>0</v>
      </c>
    </row>
    <row r="47" spans="1:14" x14ac:dyDescent="0.3">
      <c r="A47">
        <v>3.47</v>
      </c>
      <c r="D47" s="6">
        <v>3.12</v>
      </c>
      <c r="E47" s="6">
        <v>41</v>
      </c>
      <c r="F47" s="28">
        <f t="shared" si="1"/>
        <v>2.1134020618556702E-2</v>
      </c>
      <c r="I47" s="6">
        <v>3.19</v>
      </c>
      <c r="J47" s="6">
        <v>0</v>
      </c>
      <c r="L47" s="6">
        <v>203</v>
      </c>
      <c r="N47" s="6">
        <v>0</v>
      </c>
    </row>
    <row r="48" spans="1:14" x14ac:dyDescent="0.3">
      <c r="A48">
        <v>3.48</v>
      </c>
      <c r="D48" s="6">
        <v>3.11</v>
      </c>
      <c r="E48" s="6">
        <v>24</v>
      </c>
      <c r="F48" s="28">
        <f t="shared" si="1"/>
        <v>1.2371134020618556E-2</v>
      </c>
      <c r="I48" s="6">
        <v>3.18</v>
      </c>
      <c r="J48" s="6">
        <v>0</v>
      </c>
      <c r="L48" s="6">
        <v>272</v>
      </c>
      <c r="N48" s="6">
        <v>0</v>
      </c>
    </row>
    <row r="49" spans="1:14" x14ac:dyDescent="0.3">
      <c r="A49">
        <v>3.47</v>
      </c>
      <c r="D49" s="6">
        <v>3.1</v>
      </c>
      <c r="E49" s="6">
        <v>30</v>
      </c>
      <c r="F49" s="28">
        <f t="shared" si="1"/>
        <v>1.5463917525773196E-2</v>
      </c>
      <c r="I49" s="6">
        <v>3.17</v>
      </c>
      <c r="J49" s="6">
        <v>0</v>
      </c>
      <c r="L49" s="6">
        <v>198</v>
      </c>
      <c r="N49" s="6">
        <v>0</v>
      </c>
    </row>
    <row r="50" spans="1:14" x14ac:dyDescent="0.3">
      <c r="A50">
        <v>3.45</v>
      </c>
      <c r="D50" s="6">
        <v>3.09</v>
      </c>
      <c r="E50" s="6">
        <v>7</v>
      </c>
      <c r="F50" s="28">
        <f t="shared" si="1"/>
        <v>3.6082474226804126E-3</v>
      </c>
      <c r="I50" s="6">
        <v>3.16</v>
      </c>
      <c r="J50" s="6">
        <v>0</v>
      </c>
      <c r="L50" s="6">
        <v>24</v>
      </c>
      <c r="N50" s="6">
        <v>0</v>
      </c>
    </row>
    <row r="51" spans="1:14" x14ac:dyDescent="0.3">
      <c r="A51">
        <v>3.46</v>
      </c>
      <c r="D51" s="6">
        <v>3.08</v>
      </c>
      <c r="E51" s="6">
        <v>8</v>
      </c>
      <c r="F51" s="28">
        <f t="shared" si="1"/>
        <v>4.1237113402061857E-3</v>
      </c>
      <c r="I51" s="6">
        <v>3.15</v>
      </c>
      <c r="J51" s="6">
        <v>0</v>
      </c>
      <c r="L51" s="6">
        <v>4</v>
      </c>
      <c r="N51" s="6">
        <v>0</v>
      </c>
    </row>
    <row r="52" spans="1:14" x14ac:dyDescent="0.3">
      <c r="A52">
        <v>3.44</v>
      </c>
      <c r="D52" s="6">
        <v>3.07</v>
      </c>
      <c r="E52" s="6">
        <v>6</v>
      </c>
      <c r="F52" s="28">
        <f t="shared" si="1"/>
        <v>3.092783505154639E-3</v>
      </c>
      <c r="I52" s="6">
        <v>3.14</v>
      </c>
      <c r="J52" s="6">
        <v>0</v>
      </c>
      <c r="L52" s="6">
        <v>16</v>
      </c>
      <c r="N52" s="6">
        <v>0</v>
      </c>
    </row>
    <row r="53" spans="1:14" x14ac:dyDescent="0.3">
      <c r="A53">
        <v>3.46</v>
      </c>
      <c r="D53" s="6">
        <v>3.06</v>
      </c>
      <c r="E53" s="6">
        <v>3</v>
      </c>
      <c r="F53" s="28">
        <f t="shared" si="1"/>
        <v>1.5463917525773195E-3</v>
      </c>
      <c r="I53" s="6">
        <v>3.13</v>
      </c>
      <c r="J53" s="6">
        <v>0</v>
      </c>
      <c r="L53" s="6">
        <v>16</v>
      </c>
      <c r="N53" s="6">
        <v>0</v>
      </c>
    </row>
    <row r="54" spans="1:14" x14ac:dyDescent="0.3">
      <c r="A54">
        <v>3.45</v>
      </c>
      <c r="D54" s="6">
        <v>3.05</v>
      </c>
      <c r="E54" s="6">
        <v>6</v>
      </c>
      <c r="F54" s="28">
        <f t="shared" si="1"/>
        <v>3.092783505154639E-3</v>
      </c>
      <c r="I54" s="6">
        <v>3.12</v>
      </c>
      <c r="J54" s="6">
        <v>0</v>
      </c>
      <c r="L54" s="6">
        <v>41</v>
      </c>
      <c r="N54" s="6">
        <v>0</v>
      </c>
    </row>
    <row r="55" spans="1:14" x14ac:dyDescent="0.3">
      <c r="A55">
        <v>3.45</v>
      </c>
      <c r="D55" s="6">
        <v>3.04</v>
      </c>
      <c r="E55" s="6">
        <v>8</v>
      </c>
      <c r="F55" s="28">
        <f t="shared" si="1"/>
        <v>4.1237113402061857E-3</v>
      </c>
      <c r="I55" s="6">
        <v>3.11</v>
      </c>
      <c r="J55" s="6">
        <v>0</v>
      </c>
      <c r="L55" s="6">
        <v>24</v>
      </c>
      <c r="N55" s="6">
        <v>0</v>
      </c>
    </row>
    <row r="56" spans="1:14" x14ac:dyDescent="0.3">
      <c r="A56">
        <v>3.41</v>
      </c>
      <c r="D56" s="6">
        <v>3.03</v>
      </c>
      <c r="E56" s="6">
        <v>6</v>
      </c>
      <c r="F56" s="28">
        <f t="shared" si="1"/>
        <v>3.092783505154639E-3</v>
      </c>
      <c r="I56" s="6">
        <v>3.1</v>
      </c>
      <c r="J56" s="6">
        <v>0</v>
      </c>
      <c r="L56" s="6">
        <v>30</v>
      </c>
      <c r="N56" s="6">
        <v>0</v>
      </c>
    </row>
    <row r="57" spans="1:14" x14ac:dyDescent="0.3">
      <c r="A57">
        <v>3.44</v>
      </c>
      <c r="D57" s="6">
        <v>3.02</v>
      </c>
      <c r="E57" s="6">
        <v>11</v>
      </c>
      <c r="F57" s="28">
        <f t="shared" si="1"/>
        <v>5.670103092783505E-3</v>
      </c>
      <c r="I57" s="6">
        <v>3.09</v>
      </c>
      <c r="J57" s="6">
        <v>0</v>
      </c>
      <c r="L57" s="6">
        <v>7</v>
      </c>
      <c r="N57" s="6">
        <v>0</v>
      </c>
    </row>
    <row r="58" spans="1:14" x14ac:dyDescent="0.3">
      <c r="A58">
        <v>3.44</v>
      </c>
      <c r="D58" s="6">
        <v>3.01</v>
      </c>
      <c r="E58" s="6">
        <v>10</v>
      </c>
      <c r="F58" s="28">
        <f t="shared" si="1"/>
        <v>5.1546391752577319E-3</v>
      </c>
      <c r="I58" s="6">
        <v>3.08</v>
      </c>
      <c r="J58" s="6">
        <v>0</v>
      </c>
      <c r="L58" s="6">
        <v>8</v>
      </c>
      <c r="N58" s="6">
        <v>0</v>
      </c>
    </row>
    <row r="59" spans="1:14" x14ac:dyDescent="0.3">
      <c r="A59">
        <v>3.42</v>
      </c>
      <c r="D59" s="6">
        <v>3</v>
      </c>
      <c r="E59" s="6">
        <v>12</v>
      </c>
      <c r="F59" s="28">
        <f t="shared" si="1"/>
        <v>6.1855670103092781E-3</v>
      </c>
      <c r="I59" s="6">
        <v>3.07</v>
      </c>
      <c r="J59" s="6">
        <v>0</v>
      </c>
      <c r="L59" s="6">
        <v>6</v>
      </c>
      <c r="N59" s="6">
        <v>0</v>
      </c>
    </row>
    <row r="60" spans="1:14" x14ac:dyDescent="0.3">
      <c r="A60">
        <v>3.43</v>
      </c>
      <c r="D60" s="6">
        <v>2.99</v>
      </c>
      <c r="E60" s="6">
        <v>4</v>
      </c>
      <c r="F60" s="28">
        <f t="shared" si="1"/>
        <v>2.0618556701030928E-3</v>
      </c>
      <c r="I60" s="6">
        <v>3.06</v>
      </c>
      <c r="J60" s="6">
        <v>0</v>
      </c>
      <c r="L60" s="6">
        <v>3</v>
      </c>
      <c r="N60" s="6">
        <v>0</v>
      </c>
    </row>
    <row r="61" spans="1:14" x14ac:dyDescent="0.3">
      <c r="A61">
        <v>3.42</v>
      </c>
      <c r="D61" s="6">
        <v>2.98</v>
      </c>
      <c r="E61" s="6">
        <v>5</v>
      </c>
      <c r="F61" s="28">
        <f t="shared" si="1"/>
        <v>2.5773195876288659E-3</v>
      </c>
      <c r="I61" s="6">
        <v>3.05</v>
      </c>
      <c r="J61" s="6">
        <v>0</v>
      </c>
      <c r="L61" s="6">
        <v>6</v>
      </c>
      <c r="N61" s="6">
        <v>0</v>
      </c>
    </row>
    <row r="62" spans="1:14" x14ac:dyDescent="0.3">
      <c r="A62">
        <v>3.43</v>
      </c>
      <c r="D62" s="6">
        <v>2.97</v>
      </c>
      <c r="E62" s="6">
        <v>5</v>
      </c>
      <c r="F62" s="28">
        <f t="shared" si="1"/>
        <v>2.5773195876288659E-3</v>
      </c>
      <c r="I62" s="6">
        <v>3.04</v>
      </c>
      <c r="J62" s="6">
        <v>0</v>
      </c>
      <c r="L62" s="6">
        <v>8</v>
      </c>
      <c r="N62" s="6">
        <v>0</v>
      </c>
    </row>
    <row r="63" spans="1:14" x14ac:dyDescent="0.3">
      <c r="A63">
        <v>3.43</v>
      </c>
      <c r="D63" s="6">
        <v>2.96</v>
      </c>
      <c r="E63" s="6">
        <v>6</v>
      </c>
      <c r="F63" s="28">
        <f t="shared" si="1"/>
        <v>3.092783505154639E-3</v>
      </c>
      <c r="I63" s="6">
        <v>3.03</v>
      </c>
      <c r="J63" s="6">
        <v>0</v>
      </c>
      <c r="L63" s="6">
        <v>6</v>
      </c>
      <c r="N63" s="6">
        <v>0</v>
      </c>
    </row>
    <row r="64" spans="1:14" x14ac:dyDescent="0.3">
      <c r="A64">
        <v>3.4</v>
      </c>
      <c r="D64" s="6">
        <v>2.95</v>
      </c>
      <c r="E64" s="6">
        <v>4</v>
      </c>
      <c r="F64" s="28">
        <f t="shared" si="1"/>
        <v>2.0618556701030928E-3</v>
      </c>
      <c r="I64" s="6">
        <v>3.02</v>
      </c>
      <c r="J64" s="6">
        <v>0</v>
      </c>
      <c r="L64" s="6">
        <v>11</v>
      </c>
      <c r="N64" s="6">
        <v>0</v>
      </c>
    </row>
    <row r="65" spans="1:14" x14ac:dyDescent="0.3">
      <c r="A65">
        <v>3.4</v>
      </c>
      <c r="D65" s="6">
        <v>2.94</v>
      </c>
      <c r="E65" s="6">
        <v>5</v>
      </c>
      <c r="F65" s="28">
        <f t="shared" si="1"/>
        <v>2.5773195876288659E-3</v>
      </c>
      <c r="I65" s="6">
        <v>3.01</v>
      </c>
      <c r="J65" s="6">
        <v>0</v>
      </c>
      <c r="L65" s="6">
        <v>10</v>
      </c>
      <c r="N65" s="6">
        <v>0</v>
      </c>
    </row>
    <row r="66" spans="1:14" x14ac:dyDescent="0.3">
      <c r="A66">
        <v>3.39</v>
      </c>
      <c r="D66" s="6">
        <v>2.93</v>
      </c>
      <c r="E66" s="6">
        <v>7</v>
      </c>
      <c r="F66" s="28">
        <f t="shared" ref="F66:F85" si="2">E66/COUNTA(esp2basetotal)</f>
        <v>3.6082474226804126E-3</v>
      </c>
      <c r="I66" s="6">
        <v>3</v>
      </c>
      <c r="J66" s="6">
        <v>0</v>
      </c>
      <c r="L66" s="6">
        <v>12</v>
      </c>
      <c r="N66" s="6">
        <v>0</v>
      </c>
    </row>
    <row r="67" spans="1:14" x14ac:dyDescent="0.3">
      <c r="A67">
        <v>3.44</v>
      </c>
      <c r="D67" s="6">
        <v>2.92</v>
      </c>
      <c r="E67" s="6">
        <v>5</v>
      </c>
      <c r="F67" s="28">
        <f t="shared" si="2"/>
        <v>2.5773195876288659E-3</v>
      </c>
      <c r="I67" s="6">
        <v>2.99</v>
      </c>
      <c r="J67" s="6">
        <v>0</v>
      </c>
      <c r="L67" s="6">
        <v>4</v>
      </c>
      <c r="N67" s="6">
        <v>0</v>
      </c>
    </row>
    <row r="68" spans="1:14" x14ac:dyDescent="0.3">
      <c r="A68">
        <v>3.4</v>
      </c>
      <c r="D68" s="6">
        <v>2.91</v>
      </c>
      <c r="E68" s="6">
        <v>6</v>
      </c>
      <c r="F68" s="28">
        <f t="shared" si="2"/>
        <v>3.092783505154639E-3</v>
      </c>
      <c r="I68" s="6">
        <v>2.98</v>
      </c>
      <c r="J68" s="6">
        <v>0</v>
      </c>
      <c r="L68" s="6">
        <v>5</v>
      </c>
      <c r="N68" s="6">
        <v>0</v>
      </c>
    </row>
    <row r="69" spans="1:14" x14ac:dyDescent="0.3">
      <c r="A69">
        <v>3.37</v>
      </c>
      <c r="D69" s="6">
        <v>2.9</v>
      </c>
      <c r="E69" s="6">
        <v>6</v>
      </c>
      <c r="F69" s="28">
        <f t="shared" si="2"/>
        <v>3.092783505154639E-3</v>
      </c>
      <c r="I69" s="6">
        <v>2.97</v>
      </c>
      <c r="J69" s="6">
        <v>0</v>
      </c>
      <c r="L69" s="6">
        <v>5</v>
      </c>
      <c r="N69" s="6">
        <v>0</v>
      </c>
    </row>
    <row r="70" spans="1:14" x14ac:dyDescent="0.3">
      <c r="A70">
        <v>3.39</v>
      </c>
      <c r="D70" s="6">
        <v>2.89</v>
      </c>
      <c r="E70" s="6">
        <v>7</v>
      </c>
      <c r="F70" s="28">
        <f t="shared" si="2"/>
        <v>3.6082474226804126E-3</v>
      </c>
      <c r="I70" s="6">
        <v>2.96</v>
      </c>
      <c r="J70" s="6">
        <v>0</v>
      </c>
      <c r="L70" s="6">
        <v>6</v>
      </c>
      <c r="N70" s="6">
        <v>0</v>
      </c>
    </row>
    <row r="71" spans="1:14" x14ac:dyDescent="0.3">
      <c r="A71">
        <v>3.4</v>
      </c>
      <c r="D71" s="6">
        <v>2.88</v>
      </c>
      <c r="E71" s="6">
        <v>2</v>
      </c>
      <c r="F71" s="28">
        <f t="shared" si="2"/>
        <v>1.0309278350515464E-3</v>
      </c>
      <c r="I71" s="6">
        <v>2.95</v>
      </c>
      <c r="J71" s="6">
        <v>0</v>
      </c>
      <c r="L71" s="6">
        <v>4</v>
      </c>
      <c r="N71" s="6">
        <v>0</v>
      </c>
    </row>
    <row r="72" spans="1:14" x14ac:dyDescent="0.3">
      <c r="A72">
        <v>3.4</v>
      </c>
      <c r="D72" s="6">
        <v>2.87</v>
      </c>
      <c r="E72" s="6">
        <v>3</v>
      </c>
      <c r="F72" s="28">
        <f t="shared" si="2"/>
        <v>1.5463917525773195E-3</v>
      </c>
      <c r="I72" s="6">
        <v>2.94</v>
      </c>
      <c r="J72" s="6">
        <v>0</v>
      </c>
      <c r="L72" s="6">
        <v>5</v>
      </c>
      <c r="N72" s="6">
        <v>0</v>
      </c>
    </row>
    <row r="73" spans="1:14" x14ac:dyDescent="0.3">
      <c r="A73">
        <v>3.34</v>
      </c>
      <c r="D73" s="6">
        <v>2.86</v>
      </c>
      <c r="E73" s="6">
        <v>1</v>
      </c>
      <c r="F73" s="28">
        <f t="shared" si="2"/>
        <v>5.1546391752577321E-4</v>
      </c>
      <c r="I73" s="6">
        <v>2.93</v>
      </c>
      <c r="J73" s="6">
        <v>0</v>
      </c>
      <c r="L73" s="6">
        <v>7</v>
      </c>
      <c r="N73" s="6">
        <v>0</v>
      </c>
    </row>
    <row r="74" spans="1:14" x14ac:dyDescent="0.3">
      <c r="A74">
        <v>3.33</v>
      </c>
      <c r="D74" s="6">
        <v>2.85</v>
      </c>
      <c r="E74" s="6">
        <v>2</v>
      </c>
      <c r="F74" s="28">
        <f t="shared" si="2"/>
        <v>1.0309278350515464E-3</v>
      </c>
      <c r="I74" s="6">
        <v>2.92</v>
      </c>
      <c r="J74" s="6">
        <v>0</v>
      </c>
      <c r="L74" s="6">
        <v>5</v>
      </c>
      <c r="N74" s="6">
        <v>0</v>
      </c>
    </row>
    <row r="75" spans="1:14" x14ac:dyDescent="0.3">
      <c r="A75">
        <v>3.34</v>
      </c>
      <c r="D75" s="6">
        <v>2.84</v>
      </c>
      <c r="E75" s="6">
        <v>3</v>
      </c>
      <c r="F75" s="28">
        <f t="shared" si="2"/>
        <v>1.5463917525773195E-3</v>
      </c>
      <c r="I75" s="6">
        <v>2.91</v>
      </c>
      <c r="J75" s="6">
        <v>0</v>
      </c>
      <c r="L75" s="6">
        <v>6</v>
      </c>
      <c r="N75" s="6">
        <v>0</v>
      </c>
    </row>
    <row r="76" spans="1:14" x14ac:dyDescent="0.3">
      <c r="A76">
        <v>3.32</v>
      </c>
      <c r="D76" s="6">
        <v>2.83</v>
      </c>
      <c r="E76" s="6">
        <v>3</v>
      </c>
      <c r="F76" s="28">
        <f t="shared" si="2"/>
        <v>1.5463917525773195E-3</v>
      </c>
      <c r="I76" s="6">
        <v>2.9</v>
      </c>
      <c r="J76" s="6">
        <v>0</v>
      </c>
      <c r="L76" s="6">
        <v>6</v>
      </c>
      <c r="N76" s="6">
        <v>0</v>
      </c>
    </row>
    <row r="77" spans="1:14" x14ac:dyDescent="0.3">
      <c r="A77">
        <v>3.29</v>
      </c>
      <c r="D77" s="6">
        <v>2.82</v>
      </c>
      <c r="E77" s="6">
        <v>2</v>
      </c>
      <c r="F77" s="28">
        <f t="shared" si="2"/>
        <v>1.0309278350515464E-3</v>
      </c>
      <c r="I77" s="6">
        <v>2.89</v>
      </c>
      <c r="J77" s="6">
        <v>0</v>
      </c>
      <c r="L77" s="6">
        <v>4</v>
      </c>
      <c r="N77" s="6">
        <v>3</v>
      </c>
    </row>
    <row r="78" spans="1:14" x14ac:dyDescent="0.3">
      <c r="A78">
        <v>3.35</v>
      </c>
      <c r="D78" s="6">
        <v>2.81</v>
      </c>
      <c r="E78" s="6">
        <v>7</v>
      </c>
      <c r="F78" s="28">
        <f t="shared" si="2"/>
        <v>3.6082474226804126E-3</v>
      </c>
      <c r="I78" s="6">
        <v>2.88</v>
      </c>
      <c r="J78" s="6">
        <v>0</v>
      </c>
      <c r="L78" s="6">
        <v>1</v>
      </c>
      <c r="N78" s="6">
        <v>1</v>
      </c>
    </row>
    <row r="79" spans="1:14" x14ac:dyDescent="0.3">
      <c r="A79">
        <v>3.35</v>
      </c>
      <c r="D79" s="6">
        <v>2.8</v>
      </c>
      <c r="E79" s="6">
        <v>4</v>
      </c>
      <c r="F79" s="28">
        <f t="shared" si="2"/>
        <v>2.0618556701030928E-3</v>
      </c>
      <c r="I79" s="6">
        <v>2.87</v>
      </c>
      <c r="J79" s="6">
        <v>0</v>
      </c>
      <c r="L79" s="6">
        <v>1</v>
      </c>
      <c r="N79" s="6">
        <v>2</v>
      </c>
    </row>
    <row r="80" spans="1:14" x14ac:dyDescent="0.3">
      <c r="A80">
        <v>3.34</v>
      </c>
      <c r="D80" s="6">
        <v>2.79</v>
      </c>
      <c r="E80" s="6">
        <v>1</v>
      </c>
      <c r="F80" s="28">
        <f t="shared" si="2"/>
        <v>5.1546391752577321E-4</v>
      </c>
      <c r="I80" s="6">
        <v>2.86</v>
      </c>
      <c r="J80" s="6">
        <v>0</v>
      </c>
      <c r="L80" s="6">
        <v>0</v>
      </c>
      <c r="N80" s="6">
        <v>1</v>
      </c>
    </row>
    <row r="81" spans="1:14" x14ac:dyDescent="0.3">
      <c r="A81">
        <v>3.33</v>
      </c>
      <c r="D81" s="6">
        <v>2.78</v>
      </c>
      <c r="E81" s="6">
        <v>1</v>
      </c>
      <c r="F81" s="28">
        <f t="shared" si="2"/>
        <v>5.1546391752577321E-4</v>
      </c>
      <c r="I81" s="6">
        <v>2.85</v>
      </c>
      <c r="J81" s="6">
        <v>0</v>
      </c>
      <c r="L81" s="6">
        <v>0</v>
      </c>
      <c r="N81" s="6">
        <v>2</v>
      </c>
    </row>
    <row r="82" spans="1:14" x14ac:dyDescent="0.3">
      <c r="A82">
        <v>3.34</v>
      </c>
      <c r="D82" s="6"/>
      <c r="E82" s="6">
        <v>0</v>
      </c>
      <c r="F82" s="28">
        <f t="shared" si="2"/>
        <v>0</v>
      </c>
      <c r="I82" s="6">
        <v>2.84</v>
      </c>
      <c r="J82" s="6">
        <v>0</v>
      </c>
      <c r="L82" s="6">
        <v>0</v>
      </c>
      <c r="N82" s="6">
        <v>3</v>
      </c>
    </row>
    <row r="83" spans="1:14" x14ac:dyDescent="0.3">
      <c r="A83">
        <v>3.32</v>
      </c>
      <c r="D83" s="6"/>
      <c r="E83" s="6">
        <v>0</v>
      </c>
      <c r="F83" s="28">
        <f t="shared" si="2"/>
        <v>0</v>
      </c>
      <c r="I83" s="6">
        <v>2.83</v>
      </c>
      <c r="J83" s="6">
        <v>0</v>
      </c>
      <c r="L83" s="6">
        <v>0</v>
      </c>
      <c r="N83" s="6">
        <v>3</v>
      </c>
    </row>
    <row r="84" spans="1:14" x14ac:dyDescent="0.3">
      <c r="A84">
        <v>3.3</v>
      </c>
      <c r="D84" s="6"/>
      <c r="E84" s="6">
        <v>0</v>
      </c>
      <c r="F84" s="28">
        <f t="shared" si="2"/>
        <v>0</v>
      </c>
      <c r="I84" s="6">
        <v>2.82</v>
      </c>
      <c r="J84" s="6">
        <v>0</v>
      </c>
      <c r="L84" s="6">
        <v>0</v>
      </c>
      <c r="N84" s="6">
        <v>2</v>
      </c>
    </row>
    <row r="85" spans="1:14" x14ac:dyDescent="0.3">
      <c r="A85">
        <v>3.3</v>
      </c>
      <c r="D85" s="6"/>
      <c r="E85" s="6">
        <v>0</v>
      </c>
      <c r="F85" s="28">
        <f t="shared" si="2"/>
        <v>0</v>
      </c>
      <c r="I85" s="6">
        <v>2.81</v>
      </c>
      <c r="J85" s="6">
        <v>0</v>
      </c>
      <c r="L85" s="6">
        <v>2</v>
      </c>
      <c r="N85" s="6">
        <v>5</v>
      </c>
    </row>
    <row r="86" spans="1:14" x14ac:dyDescent="0.3">
      <c r="A86">
        <v>3.34</v>
      </c>
      <c r="I86" s="6"/>
      <c r="J86" s="6"/>
      <c r="L86" s="6"/>
      <c r="N86" s="6"/>
    </row>
    <row r="87" spans="1:14" x14ac:dyDescent="0.3">
      <c r="A87">
        <v>3.35</v>
      </c>
      <c r="I87" s="6"/>
      <c r="J87" s="6"/>
      <c r="L87" s="6"/>
      <c r="N87" s="6"/>
    </row>
    <row r="88" spans="1:14" x14ac:dyDescent="0.3">
      <c r="A88">
        <v>3.34</v>
      </c>
      <c r="I88" s="6"/>
      <c r="J88" s="6"/>
      <c r="L88" s="6"/>
      <c r="N88" s="6"/>
    </row>
    <row r="89" spans="1:14" x14ac:dyDescent="0.3">
      <c r="A89">
        <v>3.33</v>
      </c>
      <c r="I89" s="6"/>
      <c r="J89" s="6"/>
      <c r="L89" s="6"/>
      <c r="N89" s="6"/>
    </row>
    <row r="90" spans="1:14" x14ac:dyDescent="0.3">
      <c r="A90">
        <v>3.29</v>
      </c>
      <c r="I90" s="6"/>
      <c r="J90" s="6"/>
      <c r="L90" s="6"/>
      <c r="N90" s="6"/>
    </row>
    <row r="91" spans="1:14" x14ac:dyDescent="0.3">
      <c r="A91">
        <v>3.3</v>
      </c>
      <c r="I91" s="6"/>
      <c r="J91" s="6"/>
      <c r="L91" s="6"/>
      <c r="N91" s="6"/>
    </row>
    <row r="92" spans="1:14" x14ac:dyDescent="0.3">
      <c r="A92">
        <v>3.29</v>
      </c>
      <c r="J92" s="29">
        <f>SUM(J46:J91)</f>
        <v>1</v>
      </c>
      <c r="L92" s="29">
        <f>SUM(L46:L91)</f>
        <v>1319</v>
      </c>
      <c r="N92" s="29">
        <f>SUM(N46:N91)</f>
        <v>22</v>
      </c>
    </row>
    <row r="93" spans="1:14" x14ac:dyDescent="0.3">
      <c r="A93">
        <v>3.32</v>
      </c>
      <c r="J93" t="s">
        <v>23</v>
      </c>
      <c r="L93" t="s">
        <v>26</v>
      </c>
      <c r="N93" t="s">
        <v>30</v>
      </c>
    </row>
    <row r="94" spans="1:14" x14ac:dyDescent="0.3">
      <c r="A94">
        <v>3.34</v>
      </c>
      <c r="I94" s="6">
        <v>2.8</v>
      </c>
      <c r="J94" s="6" cm="1">
        <f t="array" ref="J94:J106">COUNTIF(esp2basecheia,esp2voltvazio)</f>
        <v>0</v>
      </c>
      <c r="L94" s="6" cm="1">
        <f t="array" ref="L94:L106">COUNTIF(esp2basemed,esp2voltvazio)</f>
        <v>1</v>
      </c>
      <c r="N94" s="6" cm="1">
        <f t="array" ref="N94:N106">COUNTIF(esp2basevazia,esp2voltvazio)</f>
        <v>3</v>
      </c>
    </row>
    <row r="95" spans="1:14" x14ac:dyDescent="0.3">
      <c r="A95">
        <v>3.35</v>
      </c>
      <c r="I95" s="6">
        <v>2.79</v>
      </c>
      <c r="J95" s="6">
        <v>0</v>
      </c>
      <c r="L95" s="6">
        <v>0</v>
      </c>
      <c r="N95" s="6">
        <v>1</v>
      </c>
    </row>
    <row r="96" spans="1:14" x14ac:dyDescent="0.3">
      <c r="A96">
        <v>3.35</v>
      </c>
      <c r="I96" s="6">
        <v>2.78</v>
      </c>
      <c r="J96" s="6">
        <v>0</v>
      </c>
      <c r="L96" s="6">
        <v>0</v>
      </c>
      <c r="N96" s="6">
        <v>1</v>
      </c>
    </row>
    <row r="97" spans="1:14" x14ac:dyDescent="0.3">
      <c r="A97">
        <v>3.32</v>
      </c>
      <c r="I97" s="6"/>
      <c r="J97" s="6">
        <v>0</v>
      </c>
      <c r="L97" s="6">
        <v>0</v>
      </c>
      <c r="N97" s="6">
        <v>0</v>
      </c>
    </row>
    <row r="98" spans="1:14" x14ac:dyDescent="0.3">
      <c r="A98">
        <v>3.34</v>
      </c>
      <c r="I98" s="6"/>
      <c r="J98" s="6">
        <v>0</v>
      </c>
      <c r="L98" s="6">
        <v>0</v>
      </c>
      <c r="N98" s="6">
        <v>0</v>
      </c>
    </row>
    <row r="99" spans="1:14" x14ac:dyDescent="0.3">
      <c r="A99">
        <v>3.32</v>
      </c>
      <c r="I99" s="6"/>
      <c r="J99" s="6">
        <v>0</v>
      </c>
      <c r="L99" s="6">
        <v>0</v>
      </c>
      <c r="N99" s="6">
        <v>0</v>
      </c>
    </row>
    <row r="100" spans="1:14" x14ac:dyDescent="0.3">
      <c r="A100">
        <v>3.32</v>
      </c>
      <c r="I100" s="6"/>
      <c r="J100" s="6">
        <v>0</v>
      </c>
      <c r="L100" s="6">
        <v>0</v>
      </c>
      <c r="N100" s="6">
        <v>0</v>
      </c>
    </row>
    <row r="101" spans="1:14" x14ac:dyDescent="0.3">
      <c r="A101">
        <v>3.29</v>
      </c>
      <c r="I101" s="6"/>
      <c r="J101" s="6">
        <v>0</v>
      </c>
      <c r="L101" s="6">
        <v>0</v>
      </c>
      <c r="N101" s="6">
        <v>0</v>
      </c>
    </row>
    <row r="102" spans="1:14" x14ac:dyDescent="0.3">
      <c r="A102">
        <v>3.28</v>
      </c>
      <c r="I102" s="6"/>
      <c r="J102" s="6">
        <v>0</v>
      </c>
      <c r="L102" s="6">
        <v>0</v>
      </c>
      <c r="N102" s="6">
        <v>0</v>
      </c>
    </row>
    <row r="103" spans="1:14" x14ac:dyDescent="0.3">
      <c r="A103">
        <v>3.21</v>
      </c>
      <c r="I103" s="6"/>
      <c r="J103" s="6">
        <v>0</v>
      </c>
      <c r="L103" s="6">
        <v>0</v>
      </c>
      <c r="N103" s="6">
        <v>0</v>
      </c>
    </row>
    <row r="104" spans="1:14" x14ac:dyDescent="0.3">
      <c r="A104">
        <v>3.3</v>
      </c>
      <c r="I104" s="6"/>
      <c r="J104" s="6">
        <v>0</v>
      </c>
      <c r="L104" s="6">
        <v>0</v>
      </c>
      <c r="N104" s="6">
        <v>0</v>
      </c>
    </row>
    <row r="105" spans="1:14" x14ac:dyDescent="0.3">
      <c r="A105">
        <v>3.3</v>
      </c>
      <c r="I105" s="6"/>
      <c r="J105" s="6">
        <v>0</v>
      </c>
      <c r="L105" s="6">
        <v>0</v>
      </c>
      <c r="N105" s="6">
        <v>0</v>
      </c>
    </row>
    <row r="106" spans="1:14" x14ac:dyDescent="0.3">
      <c r="A106" s="3">
        <v>3.2</v>
      </c>
      <c r="I106" s="6"/>
      <c r="J106" s="6">
        <v>0</v>
      </c>
      <c r="L106" s="6">
        <v>0</v>
      </c>
      <c r="N106" s="6">
        <v>0</v>
      </c>
    </row>
    <row r="107" spans="1:14" x14ac:dyDescent="0.3">
      <c r="A107">
        <v>3.28</v>
      </c>
      <c r="I107" s="6"/>
      <c r="J107" s="6"/>
      <c r="L107" s="6"/>
      <c r="N107" s="6"/>
    </row>
    <row r="108" spans="1:14" x14ac:dyDescent="0.3">
      <c r="A108">
        <v>3.29</v>
      </c>
      <c r="I108" s="6"/>
      <c r="J108" s="6"/>
      <c r="L108" s="6"/>
      <c r="N108" s="6"/>
    </row>
    <row r="109" spans="1:14" x14ac:dyDescent="0.3">
      <c r="A109">
        <v>3.32</v>
      </c>
      <c r="I109" s="6"/>
      <c r="J109" s="6"/>
      <c r="L109" s="6"/>
      <c r="N109" s="6"/>
    </row>
    <row r="110" spans="1:14" x14ac:dyDescent="0.3">
      <c r="A110">
        <v>3.3</v>
      </c>
      <c r="I110" s="6"/>
      <c r="J110" s="6"/>
      <c r="L110" s="6"/>
      <c r="N110" s="6"/>
    </row>
    <row r="111" spans="1:14" x14ac:dyDescent="0.3">
      <c r="A111">
        <v>3.28</v>
      </c>
      <c r="I111" s="6"/>
      <c r="J111" s="6"/>
      <c r="L111" s="6"/>
      <c r="N111" s="6"/>
    </row>
    <row r="112" spans="1:14" x14ac:dyDescent="0.3">
      <c r="A112">
        <v>3.28</v>
      </c>
      <c r="I112" s="6"/>
      <c r="J112" s="6"/>
      <c r="L112" s="6"/>
      <c r="N112" s="6"/>
    </row>
    <row r="113" spans="1:14" x14ac:dyDescent="0.3">
      <c r="A113">
        <v>3.26</v>
      </c>
      <c r="I113" s="6"/>
      <c r="J113" s="6"/>
      <c r="L113" s="6"/>
      <c r="N113" s="6"/>
    </row>
    <row r="114" spans="1:14" x14ac:dyDescent="0.3">
      <c r="A114">
        <v>3.25</v>
      </c>
      <c r="I114" s="6"/>
      <c r="J114" s="6"/>
      <c r="L114" s="6"/>
      <c r="N114" s="6"/>
    </row>
    <row r="115" spans="1:14" x14ac:dyDescent="0.3">
      <c r="A115">
        <v>3.27</v>
      </c>
      <c r="J115" s="29">
        <f>SUM(_xlfn.ANCHORARRAY(J94))</f>
        <v>0</v>
      </c>
      <c r="L115" s="29">
        <f>SUM(_xlfn.ANCHORARRAY(L94))</f>
        <v>1</v>
      </c>
      <c r="N115" s="29">
        <f>SUM(_xlfn.ANCHORARRAY(N94))</f>
        <v>5</v>
      </c>
    </row>
    <row r="116" spans="1:14" x14ac:dyDescent="0.3">
      <c r="A116">
        <v>3.28</v>
      </c>
    </row>
    <row r="117" spans="1:14" x14ac:dyDescent="0.3">
      <c r="A117">
        <v>3.28</v>
      </c>
    </row>
    <row r="118" spans="1:14" x14ac:dyDescent="0.3">
      <c r="A118">
        <v>3.29</v>
      </c>
    </row>
    <row r="119" spans="1:14" x14ac:dyDescent="0.3">
      <c r="A119">
        <v>3.29</v>
      </c>
    </row>
    <row r="120" spans="1:14" x14ac:dyDescent="0.3">
      <c r="A120">
        <v>3.25</v>
      </c>
    </row>
    <row r="121" spans="1:14" x14ac:dyDescent="0.3">
      <c r="A121">
        <v>3.27</v>
      </c>
    </row>
    <row r="122" spans="1:14" x14ac:dyDescent="0.3">
      <c r="A122">
        <v>3.25</v>
      </c>
    </row>
    <row r="123" spans="1:14" x14ac:dyDescent="0.3">
      <c r="A123">
        <v>3.26</v>
      </c>
    </row>
    <row r="124" spans="1:14" x14ac:dyDescent="0.3">
      <c r="A124">
        <v>3.26</v>
      </c>
    </row>
    <row r="125" spans="1:14" x14ac:dyDescent="0.3">
      <c r="A125">
        <v>3.21</v>
      </c>
    </row>
    <row r="126" spans="1:14" x14ac:dyDescent="0.3">
      <c r="A126">
        <v>3.26</v>
      </c>
    </row>
    <row r="127" spans="1:14" x14ac:dyDescent="0.3">
      <c r="A127">
        <v>3.27</v>
      </c>
    </row>
    <row r="128" spans="1:14" x14ac:dyDescent="0.3">
      <c r="A128">
        <v>3.21</v>
      </c>
    </row>
    <row r="129" spans="1:1" x14ac:dyDescent="0.3">
      <c r="A129">
        <v>3.2</v>
      </c>
    </row>
    <row r="130" spans="1:1" x14ac:dyDescent="0.3">
      <c r="A130">
        <v>3.26</v>
      </c>
    </row>
    <row r="131" spans="1:1" x14ac:dyDescent="0.3">
      <c r="A131">
        <v>3.24</v>
      </c>
    </row>
    <row r="132" spans="1:1" x14ac:dyDescent="0.3">
      <c r="A132">
        <v>3.28</v>
      </c>
    </row>
    <row r="133" spans="1:1" x14ac:dyDescent="0.3">
      <c r="A133">
        <v>3.26</v>
      </c>
    </row>
    <row r="134" spans="1:1" x14ac:dyDescent="0.3">
      <c r="A134">
        <v>3.27</v>
      </c>
    </row>
    <row r="135" spans="1:1" x14ac:dyDescent="0.3">
      <c r="A135">
        <v>3.23</v>
      </c>
    </row>
    <row r="136" spans="1:1" x14ac:dyDescent="0.3">
      <c r="A136">
        <v>3.19</v>
      </c>
    </row>
    <row r="137" spans="1:1" x14ac:dyDescent="0.3">
      <c r="A137">
        <v>3.25</v>
      </c>
    </row>
    <row r="138" spans="1:1" x14ac:dyDescent="0.3">
      <c r="A138">
        <v>3.25</v>
      </c>
    </row>
    <row r="139" spans="1:1" x14ac:dyDescent="0.3">
      <c r="A139">
        <v>3.26</v>
      </c>
    </row>
    <row r="140" spans="1:1" x14ac:dyDescent="0.3">
      <c r="A140">
        <v>3.26</v>
      </c>
    </row>
    <row r="141" spans="1:1" x14ac:dyDescent="0.3">
      <c r="A141">
        <v>3.27</v>
      </c>
    </row>
    <row r="142" spans="1:1" x14ac:dyDescent="0.3">
      <c r="A142">
        <v>3.23</v>
      </c>
    </row>
    <row r="143" spans="1:1" x14ac:dyDescent="0.3">
      <c r="A143">
        <v>3.24</v>
      </c>
    </row>
    <row r="144" spans="1:1" x14ac:dyDescent="0.3">
      <c r="A144">
        <v>3.19</v>
      </c>
    </row>
    <row r="145" spans="1:1" x14ac:dyDescent="0.3">
      <c r="A145">
        <v>3.24</v>
      </c>
    </row>
    <row r="146" spans="1:1" x14ac:dyDescent="0.3">
      <c r="A146">
        <v>3.27</v>
      </c>
    </row>
    <row r="147" spans="1:1" x14ac:dyDescent="0.3">
      <c r="A147">
        <v>3.25</v>
      </c>
    </row>
    <row r="148" spans="1:1" x14ac:dyDescent="0.3">
      <c r="A148">
        <v>3.25</v>
      </c>
    </row>
    <row r="149" spans="1:1" x14ac:dyDescent="0.3">
      <c r="A149">
        <v>3.22</v>
      </c>
    </row>
    <row r="150" spans="1:1" x14ac:dyDescent="0.3">
      <c r="A150">
        <v>3.22</v>
      </c>
    </row>
    <row r="151" spans="1:1" x14ac:dyDescent="0.3">
      <c r="A151">
        <v>3.22</v>
      </c>
    </row>
    <row r="152" spans="1:1" x14ac:dyDescent="0.3">
      <c r="A152">
        <v>3.21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3.24</v>
      </c>
    </row>
    <row r="156" spans="1:1" x14ac:dyDescent="0.3">
      <c r="A156">
        <v>3.22</v>
      </c>
    </row>
    <row r="157" spans="1:1" x14ac:dyDescent="0.3">
      <c r="A157">
        <v>3.2</v>
      </c>
    </row>
    <row r="158" spans="1:1" x14ac:dyDescent="0.3">
      <c r="A158">
        <v>3.21</v>
      </c>
    </row>
    <row r="159" spans="1:1" x14ac:dyDescent="0.3">
      <c r="A159">
        <v>3.21</v>
      </c>
    </row>
    <row r="160" spans="1:1" x14ac:dyDescent="0.3">
      <c r="A160">
        <v>3.22</v>
      </c>
    </row>
    <row r="161" spans="1:1" x14ac:dyDescent="0.3">
      <c r="A161">
        <v>3.27</v>
      </c>
    </row>
    <row r="162" spans="1:1" x14ac:dyDescent="0.3">
      <c r="A162">
        <v>3.25</v>
      </c>
    </row>
    <row r="163" spans="1:1" x14ac:dyDescent="0.3">
      <c r="A163">
        <v>3.25</v>
      </c>
    </row>
    <row r="164" spans="1:1" x14ac:dyDescent="0.3">
      <c r="A164">
        <v>3.24</v>
      </c>
    </row>
    <row r="165" spans="1:1" x14ac:dyDescent="0.3">
      <c r="A165">
        <v>3.22</v>
      </c>
    </row>
    <row r="166" spans="1:1" x14ac:dyDescent="0.3">
      <c r="A166">
        <v>3.22</v>
      </c>
    </row>
    <row r="167" spans="1:1" x14ac:dyDescent="0.3">
      <c r="A167">
        <v>3.21</v>
      </c>
    </row>
    <row r="168" spans="1:1" x14ac:dyDescent="0.3">
      <c r="A168">
        <v>3.2</v>
      </c>
    </row>
    <row r="169" spans="1:1" x14ac:dyDescent="0.3">
      <c r="A169">
        <v>3.23</v>
      </c>
    </row>
    <row r="170" spans="1:1" x14ac:dyDescent="0.3">
      <c r="A170">
        <v>3.24</v>
      </c>
    </row>
    <row r="171" spans="1:1" x14ac:dyDescent="0.3">
      <c r="A171">
        <v>3.22</v>
      </c>
    </row>
    <row r="172" spans="1:1" x14ac:dyDescent="0.3">
      <c r="A172">
        <v>3.24</v>
      </c>
    </row>
    <row r="173" spans="1:1" x14ac:dyDescent="0.3">
      <c r="A173">
        <v>3.21</v>
      </c>
    </row>
    <row r="174" spans="1:1" x14ac:dyDescent="0.3">
      <c r="A174">
        <v>3.19</v>
      </c>
    </row>
    <row r="175" spans="1:1" x14ac:dyDescent="0.3">
      <c r="A175">
        <v>3.2</v>
      </c>
    </row>
    <row r="176" spans="1:1" x14ac:dyDescent="0.3">
      <c r="A176">
        <v>3.21</v>
      </c>
    </row>
    <row r="177" spans="1:1" x14ac:dyDescent="0.3">
      <c r="A177">
        <v>3.24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3.23</v>
      </c>
    </row>
    <row r="181" spans="1:1" x14ac:dyDescent="0.3">
      <c r="A181">
        <v>3.2</v>
      </c>
    </row>
    <row r="182" spans="1:1" x14ac:dyDescent="0.3">
      <c r="A182">
        <v>3.21</v>
      </c>
    </row>
    <row r="183" spans="1:1" x14ac:dyDescent="0.3">
      <c r="A183">
        <v>3.19</v>
      </c>
    </row>
    <row r="184" spans="1:1" x14ac:dyDescent="0.3">
      <c r="A184">
        <v>3.21</v>
      </c>
    </row>
    <row r="185" spans="1:1" x14ac:dyDescent="0.3">
      <c r="A185">
        <v>3.22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</v>
      </c>
    </row>
    <row r="190" spans="1:1" x14ac:dyDescent="0.3">
      <c r="A190">
        <v>3.21</v>
      </c>
    </row>
    <row r="191" spans="1:1" x14ac:dyDescent="0.3">
      <c r="A191">
        <v>3.21</v>
      </c>
    </row>
    <row r="192" spans="1:1" x14ac:dyDescent="0.3">
      <c r="A192">
        <v>3.21</v>
      </c>
    </row>
    <row r="193" spans="1:1" x14ac:dyDescent="0.3">
      <c r="A193">
        <v>3.22</v>
      </c>
    </row>
    <row r="194" spans="1:1" x14ac:dyDescent="0.3">
      <c r="A194">
        <v>3.22</v>
      </c>
    </row>
    <row r="195" spans="1:1" x14ac:dyDescent="0.3">
      <c r="A195">
        <v>3.23</v>
      </c>
    </row>
    <row r="196" spans="1:1" x14ac:dyDescent="0.3">
      <c r="A196">
        <v>3.23</v>
      </c>
    </row>
    <row r="197" spans="1:1" x14ac:dyDescent="0.3">
      <c r="A197">
        <v>3.22</v>
      </c>
    </row>
    <row r="198" spans="1:1" x14ac:dyDescent="0.3">
      <c r="A198">
        <v>3.25</v>
      </c>
    </row>
    <row r="199" spans="1:1" x14ac:dyDescent="0.3">
      <c r="A199">
        <v>3.23</v>
      </c>
    </row>
    <row r="200" spans="1:1" x14ac:dyDescent="0.3">
      <c r="A200">
        <v>3.23</v>
      </c>
    </row>
    <row r="201" spans="1:1" x14ac:dyDescent="0.3">
      <c r="A201">
        <v>3.24</v>
      </c>
    </row>
    <row r="202" spans="1:1" x14ac:dyDescent="0.3">
      <c r="A202">
        <v>3.24</v>
      </c>
    </row>
    <row r="203" spans="1:1" x14ac:dyDescent="0.3">
      <c r="A203">
        <v>3.24</v>
      </c>
    </row>
    <row r="204" spans="1:1" x14ac:dyDescent="0.3">
      <c r="A204">
        <v>3.23</v>
      </c>
    </row>
    <row r="205" spans="1:1" x14ac:dyDescent="0.3">
      <c r="A205">
        <v>3.2</v>
      </c>
    </row>
    <row r="206" spans="1:1" x14ac:dyDescent="0.3">
      <c r="A206">
        <v>3.21</v>
      </c>
    </row>
    <row r="207" spans="1:1" x14ac:dyDescent="0.3">
      <c r="A207">
        <v>3.22</v>
      </c>
    </row>
    <row r="208" spans="1:1" x14ac:dyDescent="0.3">
      <c r="A208">
        <v>3.2</v>
      </c>
    </row>
    <row r="209" spans="1:1" x14ac:dyDescent="0.3">
      <c r="A209">
        <v>3.24</v>
      </c>
    </row>
    <row r="210" spans="1:1" x14ac:dyDescent="0.3">
      <c r="A210">
        <v>3.23</v>
      </c>
    </row>
    <row r="211" spans="1:1" x14ac:dyDescent="0.3">
      <c r="A211">
        <v>3.21</v>
      </c>
    </row>
    <row r="212" spans="1:1" x14ac:dyDescent="0.3">
      <c r="A212">
        <v>3.22</v>
      </c>
    </row>
    <row r="213" spans="1:1" x14ac:dyDescent="0.3">
      <c r="A213">
        <v>3.21</v>
      </c>
    </row>
    <row r="214" spans="1:1" x14ac:dyDescent="0.3">
      <c r="A214">
        <v>3.22</v>
      </c>
    </row>
    <row r="215" spans="1:1" x14ac:dyDescent="0.3">
      <c r="A215">
        <v>3.21</v>
      </c>
    </row>
    <row r="216" spans="1:1" x14ac:dyDescent="0.3">
      <c r="A216">
        <v>3.21</v>
      </c>
    </row>
    <row r="217" spans="1:1" x14ac:dyDescent="0.3">
      <c r="A217">
        <v>3.23</v>
      </c>
    </row>
    <row r="218" spans="1:1" x14ac:dyDescent="0.3">
      <c r="A218">
        <v>3.22</v>
      </c>
    </row>
    <row r="219" spans="1:1" x14ac:dyDescent="0.3">
      <c r="A219">
        <v>3.23</v>
      </c>
    </row>
    <row r="220" spans="1:1" x14ac:dyDescent="0.3">
      <c r="A220">
        <v>3.21</v>
      </c>
    </row>
    <row r="221" spans="1:1" x14ac:dyDescent="0.3">
      <c r="A221">
        <v>3.21</v>
      </c>
    </row>
    <row r="222" spans="1:1" x14ac:dyDescent="0.3">
      <c r="A222">
        <v>3.2</v>
      </c>
    </row>
    <row r="223" spans="1:1" x14ac:dyDescent="0.3">
      <c r="A223">
        <v>3.21</v>
      </c>
    </row>
    <row r="224" spans="1:1" x14ac:dyDescent="0.3">
      <c r="A224">
        <v>3.21</v>
      </c>
    </row>
    <row r="225" spans="1:1" x14ac:dyDescent="0.3">
      <c r="A225">
        <v>3.23</v>
      </c>
    </row>
    <row r="226" spans="1:1" x14ac:dyDescent="0.3">
      <c r="A226">
        <v>3.22</v>
      </c>
    </row>
    <row r="227" spans="1:1" x14ac:dyDescent="0.3">
      <c r="A227">
        <v>3.23</v>
      </c>
    </row>
    <row r="228" spans="1:1" x14ac:dyDescent="0.3">
      <c r="A228">
        <v>3.23</v>
      </c>
    </row>
    <row r="229" spans="1:1" x14ac:dyDescent="0.3">
      <c r="A229">
        <v>3.21</v>
      </c>
    </row>
    <row r="230" spans="1:1" x14ac:dyDescent="0.3">
      <c r="A230">
        <v>3.2</v>
      </c>
    </row>
    <row r="231" spans="1:1" x14ac:dyDescent="0.3">
      <c r="A231">
        <v>3.22</v>
      </c>
    </row>
    <row r="232" spans="1:1" x14ac:dyDescent="0.3">
      <c r="A232">
        <v>3.2</v>
      </c>
    </row>
    <row r="233" spans="1:1" x14ac:dyDescent="0.3">
      <c r="A233">
        <v>3.24</v>
      </c>
    </row>
    <row r="234" spans="1:1" x14ac:dyDescent="0.3">
      <c r="A234">
        <v>3.23</v>
      </c>
    </row>
    <row r="235" spans="1:1" x14ac:dyDescent="0.3">
      <c r="A235">
        <v>3.21</v>
      </c>
    </row>
    <row r="236" spans="1:1" x14ac:dyDescent="0.3">
      <c r="A236">
        <v>3.22</v>
      </c>
    </row>
    <row r="237" spans="1:1" x14ac:dyDescent="0.3">
      <c r="A237">
        <v>3.21</v>
      </c>
    </row>
    <row r="238" spans="1:1" x14ac:dyDescent="0.3">
      <c r="A238">
        <v>3.22</v>
      </c>
    </row>
    <row r="239" spans="1:1" x14ac:dyDescent="0.3">
      <c r="A239">
        <v>3.21</v>
      </c>
    </row>
    <row r="240" spans="1:1" x14ac:dyDescent="0.3">
      <c r="A240">
        <v>3.21</v>
      </c>
    </row>
    <row r="241" spans="1:1" x14ac:dyDescent="0.3">
      <c r="A241">
        <v>3.23</v>
      </c>
    </row>
    <row r="242" spans="1:1" x14ac:dyDescent="0.3">
      <c r="A242">
        <v>3.22</v>
      </c>
    </row>
    <row r="243" spans="1:1" x14ac:dyDescent="0.3">
      <c r="A243">
        <v>3.23</v>
      </c>
    </row>
    <row r="244" spans="1:1" x14ac:dyDescent="0.3">
      <c r="A244">
        <v>3.21</v>
      </c>
    </row>
    <row r="245" spans="1:1" x14ac:dyDescent="0.3">
      <c r="A245">
        <v>3.21</v>
      </c>
    </row>
    <row r="246" spans="1:1" x14ac:dyDescent="0.3">
      <c r="A246">
        <v>3.2</v>
      </c>
    </row>
    <row r="247" spans="1:1" x14ac:dyDescent="0.3">
      <c r="A247">
        <v>3.21</v>
      </c>
    </row>
    <row r="248" spans="1:1" x14ac:dyDescent="0.3">
      <c r="A248">
        <v>3.21</v>
      </c>
    </row>
    <row r="249" spans="1:1" x14ac:dyDescent="0.3">
      <c r="A249">
        <v>3.23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3.23</v>
      </c>
    </row>
    <row r="253" spans="1:1" x14ac:dyDescent="0.3">
      <c r="A253">
        <v>3.21</v>
      </c>
    </row>
    <row r="254" spans="1:1" x14ac:dyDescent="0.3">
      <c r="A254">
        <v>3.2</v>
      </c>
    </row>
    <row r="255" spans="1:1" x14ac:dyDescent="0.3">
      <c r="A255">
        <v>3.21</v>
      </c>
    </row>
    <row r="256" spans="1:1" x14ac:dyDescent="0.3">
      <c r="A256">
        <v>3.21</v>
      </c>
    </row>
    <row r="257" spans="1:1" x14ac:dyDescent="0.3">
      <c r="A257">
        <v>3.22</v>
      </c>
    </row>
    <row r="258" spans="1:1" x14ac:dyDescent="0.3">
      <c r="A258">
        <v>3.23</v>
      </c>
    </row>
    <row r="259" spans="1:1" x14ac:dyDescent="0.3">
      <c r="A259">
        <v>3.23</v>
      </c>
    </row>
    <row r="260" spans="1:1" x14ac:dyDescent="0.3">
      <c r="A260">
        <v>3.23</v>
      </c>
    </row>
    <row r="261" spans="1:1" x14ac:dyDescent="0.3">
      <c r="A261">
        <v>3.2</v>
      </c>
    </row>
    <row r="262" spans="1:1" x14ac:dyDescent="0.3">
      <c r="A262">
        <v>3.21</v>
      </c>
    </row>
    <row r="263" spans="1:1" x14ac:dyDescent="0.3">
      <c r="A263">
        <v>3.21</v>
      </c>
    </row>
    <row r="264" spans="1:1" x14ac:dyDescent="0.3">
      <c r="A264">
        <v>3.2</v>
      </c>
    </row>
    <row r="265" spans="1:1" x14ac:dyDescent="0.3">
      <c r="A265">
        <v>3.23</v>
      </c>
    </row>
    <row r="266" spans="1:1" x14ac:dyDescent="0.3">
      <c r="A266">
        <v>3.23</v>
      </c>
    </row>
    <row r="267" spans="1:1" x14ac:dyDescent="0.3">
      <c r="A267">
        <v>3.23</v>
      </c>
    </row>
    <row r="268" spans="1:1" x14ac:dyDescent="0.3">
      <c r="A268">
        <v>3.22</v>
      </c>
    </row>
    <row r="269" spans="1:1" x14ac:dyDescent="0.3">
      <c r="A269">
        <v>3.21</v>
      </c>
    </row>
    <row r="270" spans="1:1" x14ac:dyDescent="0.3">
      <c r="A270">
        <v>3.2</v>
      </c>
    </row>
    <row r="271" spans="1:1" x14ac:dyDescent="0.3">
      <c r="A271">
        <v>3.2</v>
      </c>
    </row>
    <row r="272" spans="1:1" x14ac:dyDescent="0.3">
      <c r="A272">
        <v>3.19</v>
      </c>
    </row>
    <row r="273" spans="1:1" x14ac:dyDescent="0.3">
      <c r="A273">
        <v>3.23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3.23</v>
      </c>
    </row>
    <row r="277" spans="1:1" x14ac:dyDescent="0.3">
      <c r="A277">
        <v>3.21</v>
      </c>
    </row>
    <row r="278" spans="1:1" x14ac:dyDescent="0.3">
      <c r="A278">
        <v>3.2</v>
      </c>
    </row>
    <row r="279" spans="1:1" x14ac:dyDescent="0.3">
      <c r="A279">
        <v>3.21</v>
      </c>
    </row>
    <row r="280" spans="1:1" x14ac:dyDescent="0.3">
      <c r="A280">
        <v>3.21</v>
      </c>
    </row>
    <row r="281" spans="1:1" x14ac:dyDescent="0.3">
      <c r="A281">
        <v>3.2</v>
      </c>
    </row>
    <row r="282" spans="1:1" x14ac:dyDescent="0.3">
      <c r="A282">
        <v>3.21</v>
      </c>
    </row>
    <row r="283" spans="1:1" x14ac:dyDescent="0.3">
      <c r="A283">
        <v>3.21</v>
      </c>
    </row>
    <row r="284" spans="1:1" x14ac:dyDescent="0.3">
      <c r="A284">
        <v>3.23</v>
      </c>
    </row>
    <row r="285" spans="1:1" x14ac:dyDescent="0.3">
      <c r="A285">
        <v>3.22</v>
      </c>
    </row>
    <row r="286" spans="1:1" x14ac:dyDescent="0.3">
      <c r="A286">
        <v>3.23</v>
      </c>
    </row>
    <row r="287" spans="1:1" x14ac:dyDescent="0.3">
      <c r="A287">
        <v>3.23</v>
      </c>
    </row>
    <row r="288" spans="1:1" x14ac:dyDescent="0.3">
      <c r="A288">
        <v>3.2</v>
      </c>
    </row>
    <row r="289" spans="1:1" x14ac:dyDescent="0.3">
      <c r="A289">
        <v>3.21</v>
      </c>
    </row>
    <row r="290" spans="1:1" x14ac:dyDescent="0.3">
      <c r="A290">
        <v>3.21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3.23</v>
      </c>
    </row>
    <row r="294" spans="1:1" x14ac:dyDescent="0.3">
      <c r="A294">
        <v>3.23</v>
      </c>
    </row>
    <row r="295" spans="1:1" x14ac:dyDescent="0.3">
      <c r="A295">
        <v>3.22</v>
      </c>
    </row>
    <row r="296" spans="1:1" x14ac:dyDescent="0.3">
      <c r="A296">
        <v>3.21</v>
      </c>
    </row>
    <row r="297" spans="1:1" x14ac:dyDescent="0.3">
      <c r="A297">
        <v>3.21</v>
      </c>
    </row>
    <row r="298" spans="1:1" x14ac:dyDescent="0.3">
      <c r="A298">
        <v>3.21</v>
      </c>
    </row>
    <row r="299" spans="1:1" x14ac:dyDescent="0.3">
      <c r="A299">
        <v>3.2</v>
      </c>
    </row>
    <row r="300" spans="1:1" x14ac:dyDescent="0.3">
      <c r="A300">
        <v>3.23</v>
      </c>
    </row>
    <row r="301" spans="1:1" x14ac:dyDescent="0.3">
      <c r="A301">
        <v>3.22</v>
      </c>
    </row>
    <row r="302" spans="1:1" x14ac:dyDescent="0.3">
      <c r="A302">
        <v>3.22</v>
      </c>
    </row>
    <row r="303" spans="1:1" x14ac:dyDescent="0.3">
      <c r="A303">
        <v>3.23</v>
      </c>
    </row>
    <row r="304" spans="1:1" x14ac:dyDescent="0.3">
      <c r="A304">
        <v>3.2</v>
      </c>
    </row>
    <row r="305" spans="1:1" x14ac:dyDescent="0.3">
      <c r="A305">
        <v>3.21</v>
      </c>
    </row>
    <row r="306" spans="1:1" x14ac:dyDescent="0.3">
      <c r="A306">
        <v>3.21</v>
      </c>
    </row>
    <row r="307" spans="1:1" x14ac:dyDescent="0.3">
      <c r="A307">
        <v>3.21</v>
      </c>
    </row>
    <row r="308" spans="1:1" x14ac:dyDescent="0.3">
      <c r="A308">
        <v>3.22</v>
      </c>
    </row>
    <row r="309" spans="1:1" x14ac:dyDescent="0.3">
      <c r="A309">
        <v>3.23</v>
      </c>
    </row>
    <row r="310" spans="1:1" x14ac:dyDescent="0.3">
      <c r="A310">
        <v>3.23</v>
      </c>
    </row>
    <row r="311" spans="1:1" x14ac:dyDescent="0.3">
      <c r="A311">
        <v>3.23</v>
      </c>
    </row>
    <row r="312" spans="1:1" x14ac:dyDescent="0.3">
      <c r="A312">
        <v>3.2</v>
      </c>
    </row>
    <row r="313" spans="1:1" x14ac:dyDescent="0.3">
      <c r="A313">
        <v>3.21</v>
      </c>
    </row>
    <row r="314" spans="1:1" x14ac:dyDescent="0.3">
      <c r="A314">
        <v>3.21</v>
      </c>
    </row>
    <row r="315" spans="1:1" x14ac:dyDescent="0.3">
      <c r="A315">
        <v>3.2</v>
      </c>
    </row>
    <row r="316" spans="1:1" x14ac:dyDescent="0.3">
      <c r="A316">
        <v>3.23</v>
      </c>
    </row>
    <row r="317" spans="1:1" x14ac:dyDescent="0.3">
      <c r="A317">
        <v>3.23</v>
      </c>
    </row>
    <row r="318" spans="1:1" x14ac:dyDescent="0.3">
      <c r="A318">
        <v>3.23</v>
      </c>
    </row>
    <row r="319" spans="1:1" x14ac:dyDescent="0.3">
      <c r="A319">
        <v>3.22</v>
      </c>
    </row>
    <row r="320" spans="1:1" x14ac:dyDescent="0.3">
      <c r="A320">
        <v>3.21</v>
      </c>
    </row>
    <row r="321" spans="1:1" x14ac:dyDescent="0.3">
      <c r="A321">
        <v>3.21</v>
      </c>
    </row>
    <row r="322" spans="1:1" x14ac:dyDescent="0.3">
      <c r="A322">
        <v>3.2</v>
      </c>
    </row>
    <row r="323" spans="1:1" x14ac:dyDescent="0.3">
      <c r="A323">
        <v>3.21</v>
      </c>
    </row>
    <row r="324" spans="1:1" x14ac:dyDescent="0.3">
      <c r="A324">
        <v>3.23</v>
      </c>
    </row>
    <row r="325" spans="1:1" x14ac:dyDescent="0.3">
      <c r="A325">
        <v>3.23</v>
      </c>
    </row>
    <row r="326" spans="1:1" x14ac:dyDescent="0.3">
      <c r="A326">
        <v>3.22</v>
      </c>
    </row>
    <row r="327" spans="1:1" x14ac:dyDescent="0.3">
      <c r="A327">
        <v>3.23</v>
      </c>
    </row>
    <row r="328" spans="1:1" x14ac:dyDescent="0.3">
      <c r="A328">
        <v>3.2</v>
      </c>
    </row>
    <row r="329" spans="1:1" x14ac:dyDescent="0.3">
      <c r="A329">
        <v>3.2</v>
      </c>
    </row>
    <row r="330" spans="1:1" x14ac:dyDescent="0.3">
      <c r="A330">
        <v>3.21</v>
      </c>
    </row>
    <row r="331" spans="1:1" x14ac:dyDescent="0.3">
      <c r="A331">
        <v>3.2</v>
      </c>
    </row>
    <row r="332" spans="1:1" x14ac:dyDescent="0.3">
      <c r="A332">
        <v>3.23</v>
      </c>
    </row>
    <row r="333" spans="1:1" x14ac:dyDescent="0.3">
      <c r="A333">
        <v>3.23</v>
      </c>
    </row>
    <row r="334" spans="1:1" x14ac:dyDescent="0.3">
      <c r="A334">
        <v>3.23</v>
      </c>
    </row>
    <row r="335" spans="1:1" x14ac:dyDescent="0.3">
      <c r="A335">
        <v>3.22</v>
      </c>
    </row>
    <row r="336" spans="1:1" x14ac:dyDescent="0.3">
      <c r="A336">
        <v>3.21</v>
      </c>
    </row>
    <row r="337" spans="1:1" x14ac:dyDescent="0.3">
      <c r="A337">
        <v>3.21</v>
      </c>
    </row>
    <row r="338" spans="1:1" x14ac:dyDescent="0.3">
      <c r="A338">
        <v>3.21</v>
      </c>
    </row>
    <row r="339" spans="1:1" x14ac:dyDescent="0.3">
      <c r="A339">
        <v>3.2</v>
      </c>
    </row>
    <row r="340" spans="1:1" x14ac:dyDescent="0.3">
      <c r="A340">
        <v>3.23</v>
      </c>
    </row>
    <row r="341" spans="1:1" x14ac:dyDescent="0.3">
      <c r="A341">
        <v>3.23</v>
      </c>
    </row>
    <row r="342" spans="1:1" x14ac:dyDescent="0.3">
      <c r="A342">
        <v>3.22</v>
      </c>
    </row>
    <row r="343" spans="1:1" x14ac:dyDescent="0.3">
      <c r="A343">
        <v>3.23</v>
      </c>
    </row>
    <row r="344" spans="1:1" x14ac:dyDescent="0.3">
      <c r="A344">
        <v>3.21</v>
      </c>
    </row>
    <row r="345" spans="1:1" x14ac:dyDescent="0.3">
      <c r="A345">
        <v>3.21</v>
      </c>
    </row>
    <row r="346" spans="1:1" x14ac:dyDescent="0.3">
      <c r="A346">
        <v>3.2</v>
      </c>
    </row>
    <row r="347" spans="1:1" x14ac:dyDescent="0.3">
      <c r="A347">
        <v>3.21</v>
      </c>
    </row>
    <row r="348" spans="1:1" x14ac:dyDescent="0.3">
      <c r="A348">
        <v>3.23</v>
      </c>
    </row>
    <row r="349" spans="1:1" x14ac:dyDescent="0.3">
      <c r="A349">
        <v>3.22</v>
      </c>
    </row>
    <row r="350" spans="1:1" x14ac:dyDescent="0.3">
      <c r="A350">
        <v>3.23</v>
      </c>
    </row>
    <row r="351" spans="1:1" x14ac:dyDescent="0.3">
      <c r="A351">
        <v>3.23</v>
      </c>
    </row>
    <row r="352" spans="1:1" x14ac:dyDescent="0.3">
      <c r="A352">
        <v>3.21</v>
      </c>
    </row>
    <row r="353" spans="1:1" x14ac:dyDescent="0.3">
      <c r="A353">
        <v>3.2</v>
      </c>
    </row>
    <row r="354" spans="1:1" x14ac:dyDescent="0.3">
      <c r="A354">
        <v>3.21</v>
      </c>
    </row>
    <row r="355" spans="1:1" x14ac:dyDescent="0.3">
      <c r="A355">
        <v>3.2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3.23</v>
      </c>
    </row>
    <row r="359" spans="1:1" x14ac:dyDescent="0.3">
      <c r="A359">
        <v>3.22</v>
      </c>
    </row>
    <row r="360" spans="1:1" x14ac:dyDescent="0.3">
      <c r="A360">
        <v>3.21</v>
      </c>
    </row>
    <row r="361" spans="1:1" x14ac:dyDescent="0.3">
      <c r="A361">
        <v>3.21</v>
      </c>
    </row>
    <row r="362" spans="1:1" x14ac:dyDescent="0.3">
      <c r="A362">
        <v>3.21</v>
      </c>
    </row>
    <row r="363" spans="1:1" x14ac:dyDescent="0.3">
      <c r="A363">
        <v>3.2</v>
      </c>
    </row>
    <row r="364" spans="1:1" x14ac:dyDescent="0.3">
      <c r="A364">
        <v>3.23</v>
      </c>
    </row>
    <row r="365" spans="1:1" x14ac:dyDescent="0.3">
      <c r="A365">
        <v>3.23</v>
      </c>
    </row>
    <row r="366" spans="1:1" x14ac:dyDescent="0.3">
      <c r="A366">
        <v>3.23</v>
      </c>
    </row>
    <row r="367" spans="1:1" x14ac:dyDescent="0.3">
      <c r="A367">
        <v>3.22</v>
      </c>
    </row>
    <row r="368" spans="1:1" x14ac:dyDescent="0.3">
      <c r="A368">
        <v>3.21</v>
      </c>
    </row>
    <row r="369" spans="1:1" x14ac:dyDescent="0.3">
      <c r="A369">
        <v>3.21</v>
      </c>
    </row>
    <row r="370" spans="1:1" x14ac:dyDescent="0.3">
      <c r="A370">
        <v>3.2</v>
      </c>
    </row>
    <row r="371" spans="1:1" x14ac:dyDescent="0.3">
      <c r="A371">
        <v>3.21</v>
      </c>
    </row>
    <row r="372" spans="1:1" x14ac:dyDescent="0.3">
      <c r="A372">
        <v>3.23</v>
      </c>
    </row>
    <row r="373" spans="1:1" x14ac:dyDescent="0.3">
      <c r="A373">
        <v>3.23</v>
      </c>
    </row>
    <row r="374" spans="1:1" x14ac:dyDescent="0.3">
      <c r="A374">
        <v>3.22</v>
      </c>
    </row>
    <row r="375" spans="1:1" x14ac:dyDescent="0.3">
      <c r="A375">
        <v>3.23</v>
      </c>
    </row>
    <row r="376" spans="1:1" x14ac:dyDescent="0.3">
      <c r="A376">
        <v>3.21</v>
      </c>
    </row>
    <row r="377" spans="1:1" x14ac:dyDescent="0.3">
      <c r="A377">
        <v>3.2</v>
      </c>
    </row>
    <row r="378" spans="1:1" x14ac:dyDescent="0.3">
      <c r="A378">
        <v>3.19</v>
      </c>
    </row>
    <row r="379" spans="1:1" x14ac:dyDescent="0.3">
      <c r="A379">
        <v>3.21</v>
      </c>
    </row>
    <row r="380" spans="1:1" x14ac:dyDescent="0.3">
      <c r="A380">
        <v>3.22</v>
      </c>
    </row>
    <row r="381" spans="1:1" x14ac:dyDescent="0.3">
      <c r="A381">
        <v>3.23</v>
      </c>
    </row>
    <row r="382" spans="1:1" x14ac:dyDescent="0.3">
      <c r="A382">
        <v>3.23</v>
      </c>
    </row>
    <row r="383" spans="1:1" x14ac:dyDescent="0.3">
      <c r="A383">
        <v>3.23</v>
      </c>
    </row>
    <row r="384" spans="1:1" x14ac:dyDescent="0.3">
      <c r="A384">
        <v>3.2</v>
      </c>
    </row>
    <row r="385" spans="1:1" x14ac:dyDescent="0.3">
      <c r="A385">
        <v>3.21</v>
      </c>
    </row>
    <row r="386" spans="1:1" x14ac:dyDescent="0.3">
      <c r="A386">
        <v>3.21</v>
      </c>
    </row>
    <row r="387" spans="1:1" x14ac:dyDescent="0.3">
      <c r="A387">
        <v>3.21</v>
      </c>
    </row>
    <row r="388" spans="1:1" x14ac:dyDescent="0.3">
      <c r="A388">
        <v>3.22</v>
      </c>
    </row>
    <row r="389" spans="1:1" x14ac:dyDescent="0.3">
      <c r="A389">
        <v>3.23</v>
      </c>
    </row>
    <row r="390" spans="1:1" x14ac:dyDescent="0.3">
      <c r="A390">
        <v>3.23</v>
      </c>
    </row>
    <row r="391" spans="1:1" x14ac:dyDescent="0.3">
      <c r="A391">
        <v>3.22</v>
      </c>
    </row>
    <row r="392" spans="1:1" x14ac:dyDescent="0.3">
      <c r="A392">
        <v>3.21</v>
      </c>
    </row>
    <row r="393" spans="1:1" x14ac:dyDescent="0.3">
      <c r="A393">
        <v>3.21</v>
      </c>
    </row>
    <row r="394" spans="1:1" x14ac:dyDescent="0.3">
      <c r="A394">
        <v>3.21</v>
      </c>
    </row>
    <row r="395" spans="1:1" x14ac:dyDescent="0.3">
      <c r="A395">
        <v>3.2</v>
      </c>
    </row>
    <row r="396" spans="1:1" x14ac:dyDescent="0.3">
      <c r="A396">
        <v>3.23</v>
      </c>
    </row>
    <row r="397" spans="1:1" x14ac:dyDescent="0.3">
      <c r="A397">
        <v>3.23</v>
      </c>
    </row>
    <row r="398" spans="1:1" x14ac:dyDescent="0.3">
      <c r="A398">
        <v>3.22</v>
      </c>
    </row>
    <row r="399" spans="1:1" x14ac:dyDescent="0.3">
      <c r="A399">
        <v>3.21</v>
      </c>
    </row>
    <row r="400" spans="1:1" x14ac:dyDescent="0.3">
      <c r="A400">
        <v>3.21</v>
      </c>
    </row>
    <row r="401" spans="1:1" x14ac:dyDescent="0.3">
      <c r="A401">
        <v>3.2</v>
      </c>
    </row>
    <row r="402" spans="1:1" x14ac:dyDescent="0.3">
      <c r="A402">
        <v>3.21</v>
      </c>
    </row>
    <row r="403" spans="1:1" x14ac:dyDescent="0.3">
      <c r="A403">
        <v>3.21</v>
      </c>
    </row>
    <row r="404" spans="1:1" x14ac:dyDescent="0.3">
      <c r="A404">
        <v>3.23</v>
      </c>
    </row>
    <row r="405" spans="1:1" x14ac:dyDescent="0.3">
      <c r="A405">
        <v>3.22</v>
      </c>
    </row>
    <row r="406" spans="1:1" x14ac:dyDescent="0.3">
      <c r="A406">
        <v>3.23</v>
      </c>
    </row>
    <row r="407" spans="1:1" x14ac:dyDescent="0.3">
      <c r="A407">
        <v>3.23</v>
      </c>
    </row>
    <row r="408" spans="1:1" x14ac:dyDescent="0.3">
      <c r="A408">
        <v>3.21</v>
      </c>
    </row>
    <row r="409" spans="1:1" x14ac:dyDescent="0.3">
      <c r="A409">
        <v>3.2</v>
      </c>
    </row>
    <row r="410" spans="1:1" x14ac:dyDescent="0.3">
      <c r="A410">
        <v>3.21</v>
      </c>
    </row>
    <row r="411" spans="1:1" x14ac:dyDescent="0.3">
      <c r="A411">
        <v>3.21</v>
      </c>
    </row>
    <row r="412" spans="1:1" x14ac:dyDescent="0.3">
      <c r="A412">
        <v>3.22</v>
      </c>
    </row>
    <row r="413" spans="1:1" x14ac:dyDescent="0.3">
      <c r="A413">
        <v>3.23</v>
      </c>
    </row>
    <row r="414" spans="1:1" x14ac:dyDescent="0.3">
      <c r="A414">
        <v>3.23</v>
      </c>
    </row>
    <row r="415" spans="1:1" x14ac:dyDescent="0.3">
      <c r="A415">
        <v>3.23</v>
      </c>
    </row>
    <row r="416" spans="1:1" x14ac:dyDescent="0.3">
      <c r="A416">
        <v>3.2</v>
      </c>
    </row>
    <row r="417" spans="1:1" x14ac:dyDescent="0.3">
      <c r="A417">
        <v>3.21</v>
      </c>
    </row>
    <row r="418" spans="1:1" x14ac:dyDescent="0.3">
      <c r="A418">
        <v>3.21</v>
      </c>
    </row>
    <row r="419" spans="1:1" x14ac:dyDescent="0.3">
      <c r="A419">
        <v>3.2</v>
      </c>
    </row>
    <row r="420" spans="1:1" x14ac:dyDescent="0.3">
      <c r="A420">
        <v>3.21</v>
      </c>
    </row>
    <row r="421" spans="1:1" x14ac:dyDescent="0.3">
      <c r="A421">
        <v>3.23</v>
      </c>
    </row>
    <row r="422" spans="1:1" x14ac:dyDescent="0.3">
      <c r="A422">
        <v>3.22</v>
      </c>
    </row>
    <row r="423" spans="1:1" x14ac:dyDescent="0.3">
      <c r="A423">
        <v>3.23</v>
      </c>
    </row>
    <row r="424" spans="1:1" x14ac:dyDescent="0.3">
      <c r="A424">
        <v>3.21</v>
      </c>
    </row>
    <row r="425" spans="1:1" x14ac:dyDescent="0.3">
      <c r="A425">
        <v>3.21</v>
      </c>
    </row>
    <row r="426" spans="1:1" x14ac:dyDescent="0.3">
      <c r="A426">
        <v>3.2</v>
      </c>
    </row>
    <row r="427" spans="1:1" x14ac:dyDescent="0.3">
      <c r="A427">
        <v>3.21</v>
      </c>
    </row>
    <row r="428" spans="1:1" x14ac:dyDescent="0.3">
      <c r="A428">
        <v>3.23</v>
      </c>
    </row>
    <row r="429" spans="1:1" x14ac:dyDescent="0.3">
      <c r="A429">
        <v>3.23</v>
      </c>
    </row>
    <row r="430" spans="1:1" x14ac:dyDescent="0.3">
      <c r="A430">
        <v>3.22</v>
      </c>
    </row>
    <row r="431" spans="1:1" x14ac:dyDescent="0.3">
      <c r="A431">
        <v>3.23</v>
      </c>
    </row>
    <row r="432" spans="1:1" x14ac:dyDescent="0.3">
      <c r="A432">
        <v>3.21</v>
      </c>
    </row>
    <row r="433" spans="1:1" x14ac:dyDescent="0.3">
      <c r="A433">
        <v>3.2</v>
      </c>
    </row>
    <row r="434" spans="1:1" x14ac:dyDescent="0.3">
      <c r="A434">
        <v>3.21</v>
      </c>
    </row>
    <row r="435" spans="1:1" x14ac:dyDescent="0.3">
      <c r="A435">
        <v>3.21</v>
      </c>
    </row>
    <row r="436" spans="1:1" x14ac:dyDescent="0.3">
      <c r="A436">
        <v>3.23</v>
      </c>
    </row>
    <row r="437" spans="1:1" x14ac:dyDescent="0.3">
      <c r="A437">
        <v>3.22</v>
      </c>
    </row>
    <row r="438" spans="1:1" x14ac:dyDescent="0.3">
      <c r="A438">
        <v>3.23</v>
      </c>
    </row>
    <row r="439" spans="1:1" x14ac:dyDescent="0.3">
      <c r="A439">
        <v>3.23</v>
      </c>
    </row>
    <row r="440" spans="1:1" x14ac:dyDescent="0.3">
      <c r="A440">
        <v>3.2</v>
      </c>
    </row>
    <row r="441" spans="1:1" x14ac:dyDescent="0.3">
      <c r="A441">
        <v>3.19</v>
      </c>
    </row>
    <row r="442" spans="1:1" x14ac:dyDescent="0.3">
      <c r="A442">
        <v>3.21</v>
      </c>
    </row>
    <row r="443" spans="1:1" x14ac:dyDescent="0.3">
      <c r="A443">
        <v>3.2</v>
      </c>
    </row>
    <row r="444" spans="1:1" x14ac:dyDescent="0.3">
      <c r="A444">
        <v>3.23</v>
      </c>
    </row>
    <row r="445" spans="1:1" x14ac:dyDescent="0.3">
      <c r="A445">
        <v>3.23</v>
      </c>
    </row>
    <row r="446" spans="1:1" x14ac:dyDescent="0.3">
      <c r="A446">
        <v>3.23</v>
      </c>
    </row>
    <row r="447" spans="1:1" x14ac:dyDescent="0.3">
      <c r="A447">
        <v>3.22</v>
      </c>
    </row>
    <row r="448" spans="1:1" x14ac:dyDescent="0.3">
      <c r="A448">
        <v>3.21</v>
      </c>
    </row>
    <row r="449" spans="1:1" x14ac:dyDescent="0.3">
      <c r="A449">
        <v>3.21</v>
      </c>
    </row>
    <row r="450" spans="1:1" x14ac:dyDescent="0.3">
      <c r="A450">
        <v>3.21</v>
      </c>
    </row>
    <row r="451" spans="1:1" x14ac:dyDescent="0.3">
      <c r="A451">
        <v>3.2</v>
      </c>
    </row>
    <row r="452" spans="1:1" x14ac:dyDescent="0.3">
      <c r="A452">
        <v>3.23</v>
      </c>
    </row>
    <row r="453" spans="1:1" x14ac:dyDescent="0.3">
      <c r="A453">
        <v>3.23</v>
      </c>
    </row>
    <row r="454" spans="1:1" x14ac:dyDescent="0.3">
      <c r="A454">
        <v>3.22</v>
      </c>
    </row>
    <row r="455" spans="1:1" x14ac:dyDescent="0.3">
      <c r="A455">
        <v>3.23</v>
      </c>
    </row>
    <row r="456" spans="1:1" x14ac:dyDescent="0.3">
      <c r="A456">
        <v>3.21</v>
      </c>
    </row>
    <row r="457" spans="1:1" x14ac:dyDescent="0.3">
      <c r="A457">
        <v>3.21</v>
      </c>
    </row>
    <row r="458" spans="1:1" x14ac:dyDescent="0.3">
      <c r="A458">
        <v>3.2</v>
      </c>
    </row>
    <row r="459" spans="1:1" x14ac:dyDescent="0.3">
      <c r="A459">
        <v>3.21</v>
      </c>
    </row>
    <row r="460" spans="1:1" x14ac:dyDescent="0.3">
      <c r="A460">
        <v>3.23</v>
      </c>
    </row>
    <row r="461" spans="1:1" x14ac:dyDescent="0.3">
      <c r="A461">
        <v>3.22</v>
      </c>
    </row>
    <row r="462" spans="1:1" x14ac:dyDescent="0.3">
      <c r="A462">
        <v>3.23</v>
      </c>
    </row>
    <row r="463" spans="1:1" x14ac:dyDescent="0.3">
      <c r="A463">
        <v>3.22</v>
      </c>
    </row>
    <row r="464" spans="1:1" x14ac:dyDescent="0.3">
      <c r="A464">
        <v>3.21</v>
      </c>
    </row>
    <row r="465" spans="1:1" x14ac:dyDescent="0.3">
      <c r="A465">
        <v>3.21</v>
      </c>
    </row>
    <row r="466" spans="1:1" x14ac:dyDescent="0.3">
      <c r="A466">
        <v>3.21</v>
      </c>
    </row>
    <row r="467" spans="1:1" x14ac:dyDescent="0.3">
      <c r="A467">
        <v>3.2</v>
      </c>
    </row>
    <row r="468" spans="1:1" x14ac:dyDescent="0.3">
      <c r="A468">
        <v>3.23</v>
      </c>
    </row>
    <row r="469" spans="1:1" x14ac:dyDescent="0.3">
      <c r="A469">
        <v>3.23</v>
      </c>
    </row>
    <row r="470" spans="1:1" x14ac:dyDescent="0.3">
      <c r="A470">
        <v>3.23</v>
      </c>
    </row>
    <row r="471" spans="1:1" x14ac:dyDescent="0.3">
      <c r="A471">
        <v>3.22</v>
      </c>
    </row>
    <row r="472" spans="1:1" x14ac:dyDescent="0.3">
      <c r="A472">
        <v>3.21</v>
      </c>
    </row>
    <row r="473" spans="1:1" x14ac:dyDescent="0.3">
      <c r="A473">
        <v>3.21</v>
      </c>
    </row>
    <row r="474" spans="1:1" x14ac:dyDescent="0.3">
      <c r="A474">
        <v>3.2</v>
      </c>
    </row>
    <row r="475" spans="1:1" x14ac:dyDescent="0.3">
      <c r="A475">
        <v>3.21</v>
      </c>
    </row>
    <row r="476" spans="1:1" x14ac:dyDescent="0.3">
      <c r="A476">
        <v>3.23</v>
      </c>
    </row>
    <row r="477" spans="1:1" x14ac:dyDescent="0.3">
      <c r="A477">
        <v>3.23</v>
      </c>
    </row>
    <row r="478" spans="1:1" x14ac:dyDescent="0.3">
      <c r="A478">
        <v>3.22</v>
      </c>
    </row>
    <row r="479" spans="1:1" x14ac:dyDescent="0.3">
      <c r="A479">
        <v>3.23</v>
      </c>
    </row>
    <row r="480" spans="1:1" x14ac:dyDescent="0.3">
      <c r="A480">
        <v>3.21</v>
      </c>
    </row>
    <row r="481" spans="1:1" x14ac:dyDescent="0.3">
      <c r="A481">
        <v>3.2</v>
      </c>
    </row>
    <row r="482" spans="1:1" x14ac:dyDescent="0.3">
      <c r="A482">
        <v>3.21</v>
      </c>
    </row>
    <row r="483" spans="1:1" x14ac:dyDescent="0.3">
      <c r="A483">
        <v>3.21</v>
      </c>
    </row>
    <row r="484" spans="1:1" x14ac:dyDescent="0.3">
      <c r="A484">
        <v>3.22</v>
      </c>
    </row>
    <row r="485" spans="1:1" x14ac:dyDescent="0.3">
      <c r="A485">
        <v>3.23</v>
      </c>
    </row>
    <row r="486" spans="1:1" x14ac:dyDescent="0.3">
      <c r="A486">
        <v>3.22</v>
      </c>
    </row>
    <row r="487" spans="1:1" x14ac:dyDescent="0.3">
      <c r="A487">
        <v>3.23</v>
      </c>
    </row>
    <row r="488" spans="1:1" x14ac:dyDescent="0.3">
      <c r="A488">
        <v>3.21</v>
      </c>
    </row>
    <row r="489" spans="1:1" x14ac:dyDescent="0.3">
      <c r="A489">
        <v>3.21</v>
      </c>
    </row>
    <row r="490" spans="1:1" x14ac:dyDescent="0.3">
      <c r="A490">
        <v>3.2</v>
      </c>
    </row>
    <row r="491" spans="1:1" x14ac:dyDescent="0.3">
      <c r="A491">
        <v>3.21</v>
      </c>
    </row>
    <row r="492" spans="1:1" x14ac:dyDescent="0.3">
      <c r="A492">
        <v>3.23</v>
      </c>
    </row>
    <row r="493" spans="1:1" x14ac:dyDescent="0.3">
      <c r="A493">
        <v>3.23</v>
      </c>
    </row>
    <row r="494" spans="1:1" x14ac:dyDescent="0.3">
      <c r="A494">
        <v>3.22</v>
      </c>
    </row>
    <row r="495" spans="1:1" x14ac:dyDescent="0.3">
      <c r="A495">
        <v>3.23</v>
      </c>
    </row>
    <row r="496" spans="1:1" x14ac:dyDescent="0.3">
      <c r="A496">
        <v>3.21</v>
      </c>
    </row>
    <row r="497" spans="1:1" x14ac:dyDescent="0.3">
      <c r="A497">
        <v>3.2</v>
      </c>
    </row>
    <row r="498" spans="1:1" x14ac:dyDescent="0.3">
      <c r="A498">
        <v>3.21</v>
      </c>
    </row>
    <row r="499" spans="1:1" x14ac:dyDescent="0.3">
      <c r="A499">
        <v>3.21</v>
      </c>
    </row>
    <row r="500" spans="1:1" x14ac:dyDescent="0.3">
      <c r="A500">
        <v>3.23</v>
      </c>
    </row>
    <row r="501" spans="1:1" x14ac:dyDescent="0.3">
      <c r="A501">
        <v>3.22</v>
      </c>
    </row>
    <row r="502" spans="1:1" x14ac:dyDescent="0.3">
      <c r="A502">
        <v>3.23</v>
      </c>
    </row>
    <row r="503" spans="1:1" x14ac:dyDescent="0.3">
      <c r="A503">
        <v>3.23</v>
      </c>
    </row>
    <row r="504" spans="1:1" x14ac:dyDescent="0.3">
      <c r="A504">
        <v>3.2</v>
      </c>
    </row>
    <row r="505" spans="1:1" x14ac:dyDescent="0.3">
      <c r="A505">
        <v>3.21</v>
      </c>
    </row>
    <row r="506" spans="1:1" x14ac:dyDescent="0.3">
      <c r="A506">
        <v>3.2</v>
      </c>
    </row>
    <row r="507" spans="1:1" x14ac:dyDescent="0.3">
      <c r="A507">
        <v>3.21</v>
      </c>
    </row>
    <row r="508" spans="1:1" x14ac:dyDescent="0.3">
      <c r="A508">
        <v>3.23</v>
      </c>
    </row>
    <row r="509" spans="1:1" x14ac:dyDescent="0.3">
      <c r="A509">
        <v>3.23</v>
      </c>
    </row>
    <row r="510" spans="1:1" x14ac:dyDescent="0.3">
      <c r="A510">
        <v>3.22</v>
      </c>
    </row>
    <row r="511" spans="1:1" x14ac:dyDescent="0.3">
      <c r="A511">
        <v>3.23</v>
      </c>
    </row>
    <row r="512" spans="1:1" x14ac:dyDescent="0.3">
      <c r="A512">
        <v>3.21</v>
      </c>
    </row>
    <row r="513" spans="1:1" x14ac:dyDescent="0.3">
      <c r="A513">
        <v>3.21</v>
      </c>
    </row>
    <row r="514" spans="1:1" x14ac:dyDescent="0.3">
      <c r="A514">
        <v>3.2</v>
      </c>
    </row>
    <row r="515" spans="1:1" x14ac:dyDescent="0.3">
      <c r="A515">
        <v>3.21</v>
      </c>
    </row>
    <row r="516" spans="1:1" x14ac:dyDescent="0.3">
      <c r="A516">
        <v>3.23</v>
      </c>
    </row>
    <row r="517" spans="1:1" x14ac:dyDescent="0.3">
      <c r="A517">
        <v>3.22</v>
      </c>
    </row>
    <row r="518" spans="1:1" x14ac:dyDescent="0.3">
      <c r="A518">
        <v>3.23</v>
      </c>
    </row>
    <row r="519" spans="1:1" x14ac:dyDescent="0.3">
      <c r="A519">
        <v>3.23</v>
      </c>
    </row>
    <row r="520" spans="1:1" x14ac:dyDescent="0.3">
      <c r="A520">
        <v>3.21</v>
      </c>
    </row>
    <row r="521" spans="1:1" x14ac:dyDescent="0.3">
      <c r="A521">
        <v>3.2</v>
      </c>
    </row>
    <row r="522" spans="1:1" x14ac:dyDescent="0.3">
      <c r="A522">
        <v>3.21</v>
      </c>
    </row>
    <row r="523" spans="1:1" x14ac:dyDescent="0.3">
      <c r="A523">
        <v>3.21</v>
      </c>
    </row>
    <row r="524" spans="1:1" x14ac:dyDescent="0.3">
      <c r="A524">
        <v>3.22</v>
      </c>
    </row>
    <row r="525" spans="1:1" x14ac:dyDescent="0.3">
      <c r="A525">
        <v>3.23</v>
      </c>
    </row>
    <row r="526" spans="1:1" x14ac:dyDescent="0.3">
      <c r="A526">
        <v>3.22</v>
      </c>
    </row>
    <row r="527" spans="1:1" x14ac:dyDescent="0.3">
      <c r="A527">
        <v>3.23</v>
      </c>
    </row>
    <row r="528" spans="1:1" x14ac:dyDescent="0.3">
      <c r="A528">
        <v>3.21</v>
      </c>
    </row>
    <row r="529" spans="1:1" x14ac:dyDescent="0.3">
      <c r="A529">
        <v>3.21</v>
      </c>
    </row>
    <row r="530" spans="1:1" x14ac:dyDescent="0.3">
      <c r="A530">
        <v>3.2</v>
      </c>
    </row>
    <row r="531" spans="1:1" x14ac:dyDescent="0.3">
      <c r="A531">
        <v>3.21</v>
      </c>
    </row>
    <row r="532" spans="1:1" x14ac:dyDescent="0.3">
      <c r="A532">
        <v>3.23</v>
      </c>
    </row>
    <row r="533" spans="1:1" x14ac:dyDescent="0.3">
      <c r="A533">
        <v>3.23</v>
      </c>
    </row>
    <row r="534" spans="1:1" x14ac:dyDescent="0.3">
      <c r="A534">
        <v>3.22</v>
      </c>
    </row>
    <row r="535" spans="1:1" x14ac:dyDescent="0.3">
      <c r="A535">
        <v>3.23</v>
      </c>
    </row>
    <row r="536" spans="1:1" x14ac:dyDescent="0.3">
      <c r="A536">
        <v>3.21</v>
      </c>
    </row>
    <row r="537" spans="1:1" x14ac:dyDescent="0.3">
      <c r="A537">
        <v>3.2</v>
      </c>
    </row>
    <row r="538" spans="1:1" x14ac:dyDescent="0.3">
      <c r="A538">
        <v>3.21</v>
      </c>
    </row>
    <row r="539" spans="1:1" x14ac:dyDescent="0.3">
      <c r="A539">
        <v>3.21</v>
      </c>
    </row>
    <row r="540" spans="1:1" x14ac:dyDescent="0.3">
      <c r="A540">
        <v>3.23</v>
      </c>
    </row>
    <row r="541" spans="1:1" x14ac:dyDescent="0.3">
      <c r="A541">
        <v>3.22</v>
      </c>
    </row>
    <row r="542" spans="1:1" x14ac:dyDescent="0.3">
      <c r="A542">
        <v>3.23</v>
      </c>
    </row>
    <row r="543" spans="1:1" x14ac:dyDescent="0.3">
      <c r="A543">
        <v>3.23</v>
      </c>
    </row>
    <row r="544" spans="1:1" x14ac:dyDescent="0.3">
      <c r="A544">
        <v>3.2</v>
      </c>
    </row>
    <row r="545" spans="1:1" x14ac:dyDescent="0.3">
      <c r="A545">
        <v>3.21</v>
      </c>
    </row>
    <row r="546" spans="1:1" x14ac:dyDescent="0.3">
      <c r="A546">
        <v>3.2</v>
      </c>
    </row>
    <row r="547" spans="1:1" x14ac:dyDescent="0.3">
      <c r="A547">
        <v>3.21</v>
      </c>
    </row>
    <row r="548" spans="1:1" x14ac:dyDescent="0.3">
      <c r="A548">
        <v>3.22</v>
      </c>
    </row>
    <row r="549" spans="1:1" x14ac:dyDescent="0.3">
      <c r="A549">
        <v>3.22</v>
      </c>
    </row>
    <row r="550" spans="1:1" x14ac:dyDescent="0.3">
      <c r="A550">
        <v>3.23</v>
      </c>
    </row>
    <row r="551" spans="1:1" x14ac:dyDescent="0.3">
      <c r="A551">
        <v>3.21</v>
      </c>
    </row>
    <row r="552" spans="1:1" x14ac:dyDescent="0.3">
      <c r="A552">
        <v>3.21</v>
      </c>
    </row>
    <row r="553" spans="1:1" x14ac:dyDescent="0.3">
      <c r="A553">
        <v>3.19</v>
      </c>
    </row>
    <row r="554" spans="1:1" x14ac:dyDescent="0.3">
      <c r="A554">
        <v>3.21</v>
      </c>
    </row>
    <row r="555" spans="1:1" x14ac:dyDescent="0.3">
      <c r="A555">
        <v>3.21</v>
      </c>
    </row>
    <row r="556" spans="1:1" x14ac:dyDescent="0.3">
      <c r="A556">
        <v>3.22</v>
      </c>
    </row>
    <row r="557" spans="1:1" x14ac:dyDescent="0.3">
      <c r="A557">
        <v>3.22</v>
      </c>
    </row>
    <row r="558" spans="1:1" x14ac:dyDescent="0.3">
      <c r="A558">
        <v>3.23</v>
      </c>
    </row>
    <row r="559" spans="1:1" x14ac:dyDescent="0.3">
      <c r="A559">
        <v>3.21</v>
      </c>
    </row>
    <row r="560" spans="1:1" x14ac:dyDescent="0.3">
      <c r="A560">
        <v>3.21</v>
      </c>
    </row>
    <row r="561" spans="1:1" x14ac:dyDescent="0.3">
      <c r="A561">
        <v>3.19</v>
      </c>
    </row>
    <row r="562" spans="1:1" x14ac:dyDescent="0.3">
      <c r="A562">
        <v>3.21</v>
      </c>
    </row>
    <row r="563" spans="1:1" x14ac:dyDescent="0.3">
      <c r="A563">
        <v>3.2</v>
      </c>
    </row>
    <row r="564" spans="1:1" x14ac:dyDescent="0.3">
      <c r="A564">
        <v>3.22</v>
      </c>
    </row>
    <row r="565" spans="1:1" x14ac:dyDescent="0.3">
      <c r="A565">
        <v>3.23</v>
      </c>
    </row>
    <row r="566" spans="1:1" x14ac:dyDescent="0.3">
      <c r="A566">
        <v>3.21</v>
      </c>
    </row>
    <row r="567" spans="1:1" x14ac:dyDescent="0.3">
      <c r="A567">
        <v>3.23</v>
      </c>
    </row>
    <row r="568" spans="1:1" x14ac:dyDescent="0.3">
      <c r="A568">
        <v>3.19</v>
      </c>
    </row>
    <row r="569" spans="1:1" x14ac:dyDescent="0.3">
      <c r="A569">
        <v>3.21</v>
      </c>
    </row>
    <row r="570" spans="1:1" x14ac:dyDescent="0.3">
      <c r="A570">
        <v>3.21</v>
      </c>
    </row>
    <row r="571" spans="1:1" x14ac:dyDescent="0.3">
      <c r="A571">
        <v>3.2</v>
      </c>
    </row>
    <row r="572" spans="1:1" x14ac:dyDescent="0.3">
      <c r="A572">
        <v>3.23</v>
      </c>
    </row>
    <row r="573" spans="1:1" x14ac:dyDescent="0.3">
      <c r="A573">
        <v>3.22</v>
      </c>
    </row>
    <row r="574" spans="1:1" x14ac:dyDescent="0.3">
      <c r="A574">
        <v>3.23</v>
      </c>
    </row>
    <row r="575" spans="1:1" x14ac:dyDescent="0.3">
      <c r="A575">
        <v>3.22</v>
      </c>
    </row>
    <row r="576" spans="1:1" x14ac:dyDescent="0.3">
      <c r="A576">
        <v>3.2</v>
      </c>
    </row>
    <row r="577" spans="1:1" x14ac:dyDescent="0.3">
      <c r="A577">
        <v>3.21</v>
      </c>
    </row>
    <row r="578" spans="1:1" x14ac:dyDescent="0.3">
      <c r="A578">
        <v>3.19</v>
      </c>
    </row>
    <row r="579" spans="1:1" x14ac:dyDescent="0.3">
      <c r="A579">
        <v>3.21</v>
      </c>
    </row>
    <row r="580" spans="1:1" x14ac:dyDescent="0.3">
      <c r="A580">
        <v>3.21</v>
      </c>
    </row>
    <row r="581" spans="1:1" x14ac:dyDescent="0.3">
      <c r="A581">
        <v>3.23</v>
      </c>
    </row>
    <row r="582" spans="1:1" x14ac:dyDescent="0.3">
      <c r="A582">
        <v>3.23</v>
      </c>
    </row>
    <row r="583" spans="1:1" x14ac:dyDescent="0.3">
      <c r="A583">
        <v>3.23</v>
      </c>
    </row>
    <row r="584" spans="1:1" x14ac:dyDescent="0.3">
      <c r="A584">
        <v>3.21</v>
      </c>
    </row>
    <row r="585" spans="1:1" x14ac:dyDescent="0.3">
      <c r="A585">
        <v>3.2</v>
      </c>
    </row>
    <row r="586" spans="1:1" x14ac:dyDescent="0.3">
      <c r="A586">
        <v>3.21</v>
      </c>
    </row>
    <row r="587" spans="1:1" x14ac:dyDescent="0.3">
      <c r="A587">
        <v>3.21</v>
      </c>
    </row>
    <row r="588" spans="1:1" x14ac:dyDescent="0.3">
      <c r="A588">
        <v>3.22</v>
      </c>
    </row>
    <row r="589" spans="1:1" x14ac:dyDescent="0.3">
      <c r="A589">
        <v>3.23</v>
      </c>
    </row>
    <row r="590" spans="1:1" x14ac:dyDescent="0.3">
      <c r="A590">
        <v>3.22</v>
      </c>
    </row>
    <row r="591" spans="1:1" x14ac:dyDescent="0.3">
      <c r="A591">
        <v>3.23</v>
      </c>
    </row>
    <row r="592" spans="1:1" x14ac:dyDescent="0.3">
      <c r="A592">
        <v>3.2</v>
      </c>
    </row>
    <row r="593" spans="1:1" x14ac:dyDescent="0.3">
      <c r="A593">
        <v>3.2</v>
      </c>
    </row>
    <row r="594" spans="1:1" x14ac:dyDescent="0.3">
      <c r="A594">
        <v>3.21</v>
      </c>
    </row>
    <row r="595" spans="1:1" x14ac:dyDescent="0.3">
      <c r="A595">
        <v>3.19</v>
      </c>
    </row>
    <row r="596" spans="1:1" x14ac:dyDescent="0.3">
      <c r="A596">
        <v>3.23</v>
      </c>
    </row>
    <row r="597" spans="1:1" x14ac:dyDescent="0.3">
      <c r="A597">
        <v>3.21</v>
      </c>
    </row>
    <row r="598" spans="1:1" x14ac:dyDescent="0.3">
      <c r="A598">
        <v>3.23</v>
      </c>
    </row>
    <row r="599" spans="1:1" x14ac:dyDescent="0.3">
      <c r="A599">
        <v>3.23</v>
      </c>
    </row>
    <row r="600" spans="1:1" x14ac:dyDescent="0.3">
      <c r="A600">
        <v>3.2</v>
      </c>
    </row>
    <row r="601" spans="1:1" x14ac:dyDescent="0.3">
      <c r="A601">
        <v>3.2</v>
      </c>
    </row>
    <row r="602" spans="1:1" x14ac:dyDescent="0.3">
      <c r="A602">
        <v>3.21</v>
      </c>
    </row>
    <row r="603" spans="1:1" x14ac:dyDescent="0.3">
      <c r="A603">
        <v>3.19</v>
      </c>
    </row>
    <row r="604" spans="1:1" x14ac:dyDescent="0.3">
      <c r="A604">
        <v>3.23</v>
      </c>
    </row>
    <row r="605" spans="1:1" x14ac:dyDescent="0.3">
      <c r="A605">
        <v>3.23</v>
      </c>
    </row>
    <row r="606" spans="1:1" x14ac:dyDescent="0.3">
      <c r="A606">
        <v>3.22</v>
      </c>
    </row>
    <row r="607" spans="1:1" x14ac:dyDescent="0.3">
      <c r="A607">
        <v>3.22</v>
      </c>
    </row>
    <row r="608" spans="1:1" x14ac:dyDescent="0.3">
      <c r="A608">
        <v>3.21</v>
      </c>
    </row>
    <row r="609" spans="1:1" x14ac:dyDescent="0.3">
      <c r="A609">
        <v>3.19</v>
      </c>
    </row>
    <row r="610" spans="1:1" x14ac:dyDescent="0.3">
      <c r="A610">
        <v>3.21</v>
      </c>
    </row>
    <row r="611" spans="1:1" x14ac:dyDescent="0.3">
      <c r="A611">
        <v>3.19</v>
      </c>
    </row>
    <row r="612" spans="1:1" x14ac:dyDescent="0.3">
      <c r="A612">
        <v>3.23</v>
      </c>
    </row>
    <row r="613" spans="1:1" x14ac:dyDescent="0.3">
      <c r="A613">
        <v>3.22</v>
      </c>
    </row>
    <row r="614" spans="1:1" x14ac:dyDescent="0.3">
      <c r="A614">
        <v>3.23</v>
      </c>
    </row>
    <row r="615" spans="1:1" x14ac:dyDescent="0.3">
      <c r="A615">
        <v>3.22</v>
      </c>
    </row>
    <row r="616" spans="1:1" x14ac:dyDescent="0.3">
      <c r="A616">
        <v>3.21</v>
      </c>
    </row>
    <row r="617" spans="1:1" x14ac:dyDescent="0.3">
      <c r="A617">
        <v>3.2</v>
      </c>
    </row>
    <row r="618" spans="1:1" x14ac:dyDescent="0.3">
      <c r="A618">
        <v>3.2</v>
      </c>
    </row>
    <row r="619" spans="1:1" x14ac:dyDescent="0.3">
      <c r="A619">
        <v>3.21</v>
      </c>
    </row>
    <row r="620" spans="1:1" x14ac:dyDescent="0.3">
      <c r="A620">
        <v>3.21</v>
      </c>
    </row>
    <row r="621" spans="1:1" x14ac:dyDescent="0.3">
      <c r="A621">
        <v>3.23</v>
      </c>
    </row>
    <row r="622" spans="1:1" x14ac:dyDescent="0.3">
      <c r="A622">
        <v>3.21</v>
      </c>
    </row>
    <row r="623" spans="1:1" x14ac:dyDescent="0.3">
      <c r="A623">
        <v>3.23</v>
      </c>
    </row>
    <row r="624" spans="1:1" x14ac:dyDescent="0.3">
      <c r="A624">
        <v>3.21</v>
      </c>
    </row>
    <row r="625" spans="1:1" x14ac:dyDescent="0.3">
      <c r="A625">
        <v>3.21</v>
      </c>
    </row>
    <row r="626" spans="1:1" x14ac:dyDescent="0.3">
      <c r="A626">
        <v>3.21</v>
      </c>
    </row>
    <row r="627" spans="1:1" x14ac:dyDescent="0.3">
      <c r="A627">
        <v>3.2</v>
      </c>
    </row>
    <row r="628" spans="1:1" x14ac:dyDescent="0.3">
      <c r="A628">
        <v>3.23</v>
      </c>
    </row>
    <row r="629" spans="1:1" x14ac:dyDescent="0.3">
      <c r="A629">
        <v>3.23</v>
      </c>
    </row>
    <row r="630" spans="1:1" x14ac:dyDescent="0.3">
      <c r="A630">
        <v>3.22</v>
      </c>
    </row>
    <row r="631" spans="1:1" x14ac:dyDescent="0.3">
      <c r="A631">
        <v>3.23</v>
      </c>
    </row>
    <row r="632" spans="1:1" x14ac:dyDescent="0.3">
      <c r="A632">
        <v>3.2</v>
      </c>
    </row>
    <row r="633" spans="1:1" x14ac:dyDescent="0.3">
      <c r="A633">
        <v>3.21</v>
      </c>
    </row>
    <row r="634" spans="1:1" x14ac:dyDescent="0.3">
      <c r="A634">
        <v>3.2</v>
      </c>
    </row>
    <row r="635" spans="1:1" x14ac:dyDescent="0.3">
      <c r="A635">
        <v>3.2</v>
      </c>
    </row>
    <row r="636" spans="1:1" x14ac:dyDescent="0.3">
      <c r="A636">
        <v>3.23</v>
      </c>
    </row>
    <row r="637" spans="1:1" x14ac:dyDescent="0.3">
      <c r="A637">
        <v>3.21</v>
      </c>
    </row>
    <row r="638" spans="1:1" x14ac:dyDescent="0.3">
      <c r="A638">
        <v>3.23</v>
      </c>
    </row>
    <row r="639" spans="1:1" x14ac:dyDescent="0.3">
      <c r="A639">
        <v>3.21</v>
      </c>
    </row>
    <row r="640" spans="1:1" x14ac:dyDescent="0.3">
      <c r="A640">
        <v>3.21</v>
      </c>
    </row>
    <row r="641" spans="1:1" x14ac:dyDescent="0.3">
      <c r="A641">
        <v>3.2</v>
      </c>
    </row>
    <row r="642" spans="1:1" x14ac:dyDescent="0.3">
      <c r="A642">
        <v>3.21</v>
      </c>
    </row>
    <row r="643" spans="1:1" x14ac:dyDescent="0.3">
      <c r="A643">
        <v>3.2</v>
      </c>
    </row>
    <row r="644" spans="1:1" x14ac:dyDescent="0.3">
      <c r="A644">
        <v>3.22</v>
      </c>
    </row>
    <row r="645" spans="1:1" x14ac:dyDescent="0.3">
      <c r="A645">
        <v>3.23</v>
      </c>
    </row>
    <row r="646" spans="1:1" x14ac:dyDescent="0.3">
      <c r="A646">
        <v>3.21</v>
      </c>
    </row>
    <row r="647" spans="1:1" x14ac:dyDescent="0.3">
      <c r="A647">
        <v>3.23</v>
      </c>
    </row>
    <row r="648" spans="1:1" x14ac:dyDescent="0.3">
      <c r="A648">
        <v>3.21</v>
      </c>
    </row>
    <row r="649" spans="1:1" x14ac:dyDescent="0.3">
      <c r="A649">
        <v>3.2</v>
      </c>
    </row>
    <row r="650" spans="1:1" x14ac:dyDescent="0.3">
      <c r="A650">
        <v>3.21</v>
      </c>
    </row>
    <row r="651" spans="1:1" x14ac:dyDescent="0.3">
      <c r="A651">
        <v>3.21</v>
      </c>
    </row>
    <row r="652" spans="1:1" x14ac:dyDescent="0.3">
      <c r="A652">
        <v>3.22</v>
      </c>
    </row>
    <row r="653" spans="1:1" x14ac:dyDescent="0.3">
      <c r="A653">
        <v>3.23</v>
      </c>
    </row>
    <row r="654" spans="1:1" x14ac:dyDescent="0.3">
      <c r="A654">
        <v>3.22</v>
      </c>
    </row>
    <row r="655" spans="1:1" x14ac:dyDescent="0.3">
      <c r="A655">
        <v>3.23</v>
      </c>
    </row>
    <row r="656" spans="1:1" x14ac:dyDescent="0.3">
      <c r="A656">
        <v>3.2</v>
      </c>
    </row>
    <row r="657" spans="1:1" x14ac:dyDescent="0.3">
      <c r="A657">
        <v>3.2</v>
      </c>
    </row>
    <row r="658" spans="1:1" x14ac:dyDescent="0.3">
      <c r="A658">
        <v>3.21</v>
      </c>
    </row>
    <row r="659" spans="1:1" x14ac:dyDescent="0.3">
      <c r="A659">
        <v>3.19</v>
      </c>
    </row>
    <row r="660" spans="1:1" x14ac:dyDescent="0.3">
      <c r="A660">
        <v>3.23</v>
      </c>
    </row>
    <row r="661" spans="1:1" x14ac:dyDescent="0.3">
      <c r="A661">
        <v>3.21</v>
      </c>
    </row>
    <row r="662" spans="1:1" x14ac:dyDescent="0.3">
      <c r="A662">
        <v>3.23</v>
      </c>
    </row>
    <row r="663" spans="1:1" x14ac:dyDescent="0.3">
      <c r="A663">
        <v>3.22</v>
      </c>
    </row>
    <row r="664" spans="1:1" x14ac:dyDescent="0.3">
      <c r="A664">
        <v>3.21</v>
      </c>
    </row>
    <row r="665" spans="1:1" x14ac:dyDescent="0.3">
      <c r="A665">
        <v>3.2</v>
      </c>
    </row>
    <row r="666" spans="1:1" x14ac:dyDescent="0.3">
      <c r="A666">
        <v>3.2</v>
      </c>
    </row>
    <row r="667" spans="1:1" x14ac:dyDescent="0.3">
      <c r="A667">
        <v>3.21</v>
      </c>
    </row>
    <row r="668" spans="1:1" x14ac:dyDescent="0.3">
      <c r="A668">
        <v>3.21</v>
      </c>
    </row>
    <row r="669" spans="1:1" x14ac:dyDescent="0.3">
      <c r="A669">
        <v>3.23</v>
      </c>
    </row>
    <row r="670" spans="1:1" x14ac:dyDescent="0.3">
      <c r="A670">
        <v>3.22</v>
      </c>
    </row>
    <row r="671" spans="1:1" x14ac:dyDescent="0.3">
      <c r="A671">
        <v>3.23</v>
      </c>
    </row>
    <row r="672" spans="1:1" x14ac:dyDescent="0.3">
      <c r="A672">
        <v>3.2</v>
      </c>
    </row>
    <row r="673" spans="1:1" x14ac:dyDescent="0.3">
      <c r="A673">
        <v>3.21</v>
      </c>
    </row>
    <row r="674" spans="1:1" x14ac:dyDescent="0.3">
      <c r="A674">
        <v>3.2</v>
      </c>
    </row>
    <row r="675" spans="1:1" x14ac:dyDescent="0.3">
      <c r="A675">
        <v>3.2</v>
      </c>
    </row>
    <row r="676" spans="1:1" x14ac:dyDescent="0.3">
      <c r="A676">
        <v>3.23</v>
      </c>
    </row>
    <row r="677" spans="1:1" x14ac:dyDescent="0.3">
      <c r="A677">
        <v>3.21</v>
      </c>
    </row>
    <row r="678" spans="1:1" x14ac:dyDescent="0.3">
      <c r="A678">
        <v>3.23</v>
      </c>
    </row>
    <row r="679" spans="1:1" x14ac:dyDescent="0.3">
      <c r="A679">
        <v>3.21</v>
      </c>
    </row>
    <row r="680" spans="1:1" x14ac:dyDescent="0.3">
      <c r="A680">
        <v>3.19</v>
      </c>
    </row>
    <row r="681" spans="1:1" x14ac:dyDescent="0.3">
      <c r="A681">
        <v>3.19</v>
      </c>
    </row>
    <row r="682" spans="1:1" x14ac:dyDescent="0.3">
      <c r="A682">
        <v>3.19</v>
      </c>
    </row>
    <row r="683" spans="1:1" x14ac:dyDescent="0.3">
      <c r="A683">
        <v>3.2</v>
      </c>
    </row>
    <row r="684" spans="1:1" x14ac:dyDescent="0.3">
      <c r="A684">
        <v>3.21</v>
      </c>
    </row>
    <row r="685" spans="1:1" x14ac:dyDescent="0.3">
      <c r="A685">
        <v>3.21</v>
      </c>
    </row>
    <row r="686" spans="1:1" x14ac:dyDescent="0.3">
      <c r="A686">
        <v>3.21</v>
      </c>
    </row>
    <row r="687" spans="1:1" x14ac:dyDescent="0.3">
      <c r="A687">
        <v>3.22</v>
      </c>
    </row>
    <row r="688" spans="1:1" x14ac:dyDescent="0.3">
      <c r="A688">
        <v>3.19</v>
      </c>
    </row>
    <row r="689" spans="1:1" x14ac:dyDescent="0.3">
      <c r="A689">
        <v>3.17</v>
      </c>
    </row>
    <row r="690" spans="1:1" x14ac:dyDescent="0.3">
      <c r="A690">
        <v>3.18</v>
      </c>
    </row>
    <row r="691" spans="1:1" x14ac:dyDescent="0.3">
      <c r="A691">
        <v>3.2</v>
      </c>
    </row>
    <row r="692" spans="1:1" x14ac:dyDescent="0.3">
      <c r="A692">
        <v>3.21</v>
      </c>
    </row>
    <row r="693" spans="1:1" x14ac:dyDescent="0.3">
      <c r="A693">
        <v>3.2</v>
      </c>
    </row>
    <row r="694" spans="1:1" x14ac:dyDescent="0.3">
      <c r="A694">
        <v>3.21</v>
      </c>
    </row>
    <row r="695" spans="1:1" x14ac:dyDescent="0.3">
      <c r="A695">
        <v>3.2</v>
      </c>
    </row>
    <row r="696" spans="1:1" x14ac:dyDescent="0.3">
      <c r="A696">
        <v>3.2</v>
      </c>
    </row>
    <row r="697" spans="1:1" x14ac:dyDescent="0.3">
      <c r="A697">
        <v>3.2</v>
      </c>
    </row>
    <row r="698" spans="1:1" x14ac:dyDescent="0.3">
      <c r="A698">
        <v>3.17</v>
      </c>
    </row>
    <row r="699" spans="1:1" x14ac:dyDescent="0.3">
      <c r="A699">
        <v>3.18</v>
      </c>
    </row>
    <row r="700" spans="1:1" x14ac:dyDescent="0.3">
      <c r="A700">
        <v>3.2</v>
      </c>
    </row>
    <row r="701" spans="1:1" x14ac:dyDescent="0.3">
      <c r="A701">
        <v>3.21</v>
      </c>
    </row>
    <row r="702" spans="1:1" x14ac:dyDescent="0.3">
      <c r="A702">
        <v>3.2</v>
      </c>
    </row>
    <row r="703" spans="1:1" x14ac:dyDescent="0.3">
      <c r="A703">
        <v>3.17</v>
      </c>
    </row>
    <row r="704" spans="1:1" x14ac:dyDescent="0.3">
      <c r="A704">
        <v>3.17</v>
      </c>
    </row>
    <row r="705" spans="1:1" x14ac:dyDescent="0.3">
      <c r="A705">
        <v>3.17</v>
      </c>
    </row>
    <row r="706" spans="1:1" x14ac:dyDescent="0.3">
      <c r="A706">
        <v>3.19</v>
      </c>
    </row>
    <row r="707" spans="1:1" x14ac:dyDescent="0.3">
      <c r="A707">
        <v>3.18</v>
      </c>
    </row>
    <row r="708" spans="1:1" x14ac:dyDescent="0.3">
      <c r="A708">
        <v>3.21</v>
      </c>
    </row>
    <row r="709" spans="1:1" x14ac:dyDescent="0.3">
      <c r="A709">
        <v>3.19</v>
      </c>
    </row>
    <row r="710" spans="1:1" x14ac:dyDescent="0.3">
      <c r="A710">
        <v>3.21</v>
      </c>
    </row>
    <row r="711" spans="1:1" x14ac:dyDescent="0.3">
      <c r="A711">
        <v>3.21</v>
      </c>
    </row>
    <row r="712" spans="1:1" x14ac:dyDescent="0.3">
      <c r="A712">
        <v>3.19</v>
      </c>
    </row>
    <row r="713" spans="1:1" x14ac:dyDescent="0.3">
      <c r="A713">
        <v>3.18</v>
      </c>
    </row>
    <row r="714" spans="1:1" x14ac:dyDescent="0.3">
      <c r="A714">
        <v>3.19</v>
      </c>
    </row>
    <row r="715" spans="1:1" x14ac:dyDescent="0.3">
      <c r="A715">
        <v>3.16</v>
      </c>
    </row>
    <row r="716" spans="1:1" x14ac:dyDescent="0.3">
      <c r="A716">
        <v>3.21</v>
      </c>
    </row>
    <row r="717" spans="1:1" x14ac:dyDescent="0.3">
      <c r="A717">
        <v>3.21</v>
      </c>
    </row>
    <row r="718" spans="1:1" x14ac:dyDescent="0.3">
      <c r="A718">
        <v>3.22</v>
      </c>
    </row>
    <row r="719" spans="1:1" x14ac:dyDescent="0.3">
      <c r="A719">
        <v>3.22</v>
      </c>
    </row>
    <row r="720" spans="1:1" x14ac:dyDescent="0.3">
      <c r="A720">
        <v>3.17</v>
      </c>
    </row>
    <row r="721" spans="1:1" x14ac:dyDescent="0.3">
      <c r="A721">
        <v>3.16</v>
      </c>
    </row>
    <row r="722" spans="1:1" x14ac:dyDescent="0.3">
      <c r="A722">
        <v>3.2</v>
      </c>
    </row>
    <row r="723" spans="1:1" x14ac:dyDescent="0.3">
      <c r="A723">
        <v>3.18</v>
      </c>
    </row>
    <row r="724" spans="1:1" x14ac:dyDescent="0.3">
      <c r="A724">
        <v>3.19</v>
      </c>
    </row>
    <row r="725" spans="1:1" x14ac:dyDescent="0.3">
      <c r="A725">
        <v>3.2</v>
      </c>
    </row>
    <row r="726" spans="1:1" x14ac:dyDescent="0.3">
      <c r="A726">
        <v>3.2</v>
      </c>
    </row>
    <row r="727" spans="1:1" x14ac:dyDescent="0.3">
      <c r="A727">
        <v>3.2</v>
      </c>
    </row>
    <row r="728" spans="1:1" x14ac:dyDescent="0.3">
      <c r="A728">
        <v>3.18</v>
      </c>
    </row>
    <row r="729" spans="1:1" x14ac:dyDescent="0.3">
      <c r="A729">
        <v>3.17</v>
      </c>
    </row>
    <row r="730" spans="1:1" x14ac:dyDescent="0.3">
      <c r="A730">
        <v>3.18</v>
      </c>
    </row>
    <row r="731" spans="1:1" x14ac:dyDescent="0.3">
      <c r="A731">
        <v>3.18</v>
      </c>
    </row>
    <row r="732" spans="1:1" x14ac:dyDescent="0.3">
      <c r="A732">
        <v>3.19</v>
      </c>
    </row>
    <row r="733" spans="1:1" x14ac:dyDescent="0.3">
      <c r="A733">
        <v>3.2</v>
      </c>
    </row>
    <row r="734" spans="1:1" x14ac:dyDescent="0.3">
      <c r="A734">
        <v>3.2</v>
      </c>
    </row>
    <row r="735" spans="1:1" x14ac:dyDescent="0.3">
      <c r="A735">
        <v>3.19</v>
      </c>
    </row>
    <row r="736" spans="1:1" x14ac:dyDescent="0.3">
      <c r="A736">
        <v>3.18</v>
      </c>
    </row>
    <row r="737" spans="1:1" x14ac:dyDescent="0.3">
      <c r="A737">
        <v>3.18</v>
      </c>
    </row>
    <row r="738" spans="1:1" x14ac:dyDescent="0.3">
      <c r="A738">
        <v>3.17</v>
      </c>
    </row>
    <row r="739" spans="1:1" x14ac:dyDescent="0.3">
      <c r="A739">
        <v>3.18</v>
      </c>
    </row>
    <row r="740" spans="1:1" x14ac:dyDescent="0.3">
      <c r="A740">
        <v>3.2</v>
      </c>
    </row>
    <row r="741" spans="1:1" x14ac:dyDescent="0.3">
      <c r="A741">
        <v>3.19</v>
      </c>
    </row>
    <row r="742" spans="1:1" x14ac:dyDescent="0.3">
      <c r="A742">
        <v>3.2</v>
      </c>
    </row>
    <row r="743" spans="1:1" x14ac:dyDescent="0.3">
      <c r="A743">
        <v>3.2</v>
      </c>
    </row>
    <row r="744" spans="1:1" x14ac:dyDescent="0.3">
      <c r="A744">
        <v>3.17</v>
      </c>
    </row>
    <row r="745" spans="1:1" x14ac:dyDescent="0.3">
      <c r="A745">
        <v>3.18</v>
      </c>
    </row>
    <row r="746" spans="1:1" x14ac:dyDescent="0.3">
      <c r="A746">
        <v>3.18</v>
      </c>
    </row>
    <row r="747" spans="1:1" x14ac:dyDescent="0.3">
      <c r="A747">
        <v>3.17</v>
      </c>
    </row>
    <row r="748" spans="1:1" x14ac:dyDescent="0.3">
      <c r="A748">
        <v>3.2</v>
      </c>
    </row>
    <row r="749" spans="1:1" x14ac:dyDescent="0.3">
      <c r="A749">
        <v>3.2</v>
      </c>
    </row>
    <row r="750" spans="1:1" x14ac:dyDescent="0.3">
      <c r="A750">
        <v>3.19</v>
      </c>
    </row>
    <row r="751" spans="1:1" x14ac:dyDescent="0.3">
      <c r="A751">
        <v>3.2</v>
      </c>
    </row>
    <row r="752" spans="1:1" x14ac:dyDescent="0.3">
      <c r="A752">
        <v>3.18</v>
      </c>
    </row>
    <row r="753" spans="1:1" x14ac:dyDescent="0.3">
      <c r="A753">
        <v>3.17</v>
      </c>
    </row>
    <row r="754" spans="1:1" x14ac:dyDescent="0.3">
      <c r="A754">
        <v>3.18</v>
      </c>
    </row>
    <row r="755" spans="1:1" x14ac:dyDescent="0.3">
      <c r="A755">
        <v>3.18</v>
      </c>
    </row>
    <row r="756" spans="1:1" x14ac:dyDescent="0.3">
      <c r="A756">
        <v>3.19</v>
      </c>
    </row>
    <row r="757" spans="1:1" x14ac:dyDescent="0.3">
      <c r="A757">
        <v>3.2</v>
      </c>
    </row>
    <row r="758" spans="1:1" x14ac:dyDescent="0.3">
      <c r="A758">
        <v>3.2</v>
      </c>
    </row>
    <row r="759" spans="1:1" x14ac:dyDescent="0.3">
      <c r="A759">
        <v>3.19</v>
      </c>
    </row>
    <row r="760" spans="1:1" x14ac:dyDescent="0.3">
      <c r="A760">
        <v>3.18</v>
      </c>
    </row>
    <row r="761" spans="1:1" x14ac:dyDescent="0.3">
      <c r="A761">
        <v>3.18</v>
      </c>
    </row>
    <row r="762" spans="1:1" x14ac:dyDescent="0.3">
      <c r="A762">
        <v>3.17</v>
      </c>
    </row>
    <row r="763" spans="1:1" x14ac:dyDescent="0.3">
      <c r="A763">
        <v>3.18</v>
      </c>
    </row>
    <row r="764" spans="1:1" x14ac:dyDescent="0.3">
      <c r="A764">
        <v>3.2</v>
      </c>
    </row>
    <row r="765" spans="1:1" x14ac:dyDescent="0.3">
      <c r="A765">
        <v>3.19</v>
      </c>
    </row>
    <row r="766" spans="1:1" x14ac:dyDescent="0.3">
      <c r="A766">
        <v>3.2</v>
      </c>
    </row>
    <row r="767" spans="1:1" x14ac:dyDescent="0.3">
      <c r="A767">
        <v>3.2</v>
      </c>
    </row>
    <row r="768" spans="1:1" x14ac:dyDescent="0.3">
      <c r="A768">
        <v>3.17</v>
      </c>
    </row>
    <row r="769" spans="1:1" x14ac:dyDescent="0.3">
      <c r="A769">
        <v>3.18</v>
      </c>
    </row>
    <row r="770" spans="1:1" x14ac:dyDescent="0.3">
      <c r="A770">
        <v>3.18</v>
      </c>
    </row>
    <row r="771" spans="1:1" x14ac:dyDescent="0.3">
      <c r="A771">
        <v>3.17</v>
      </c>
    </row>
    <row r="772" spans="1:1" x14ac:dyDescent="0.3">
      <c r="A772">
        <v>3.2</v>
      </c>
    </row>
    <row r="773" spans="1:1" x14ac:dyDescent="0.3">
      <c r="A773">
        <v>3.2</v>
      </c>
    </row>
    <row r="774" spans="1:1" x14ac:dyDescent="0.3">
      <c r="A774">
        <v>3.19</v>
      </c>
    </row>
    <row r="775" spans="1:1" x14ac:dyDescent="0.3">
      <c r="A775">
        <v>3.2</v>
      </c>
    </row>
    <row r="776" spans="1:1" x14ac:dyDescent="0.3">
      <c r="A776">
        <v>3.18</v>
      </c>
    </row>
    <row r="777" spans="1:1" x14ac:dyDescent="0.3">
      <c r="A777">
        <v>3.17</v>
      </c>
    </row>
    <row r="778" spans="1:1" x14ac:dyDescent="0.3">
      <c r="A778">
        <v>3.18</v>
      </c>
    </row>
    <row r="779" spans="1:1" x14ac:dyDescent="0.3">
      <c r="A779">
        <v>3.18</v>
      </c>
    </row>
    <row r="780" spans="1:1" x14ac:dyDescent="0.3">
      <c r="A780">
        <v>3.19</v>
      </c>
    </row>
    <row r="781" spans="1:1" x14ac:dyDescent="0.3">
      <c r="A781">
        <v>3.2</v>
      </c>
    </row>
    <row r="782" spans="1:1" x14ac:dyDescent="0.3">
      <c r="A782">
        <v>3.2</v>
      </c>
    </row>
    <row r="783" spans="1:1" x14ac:dyDescent="0.3">
      <c r="A783">
        <v>3.19</v>
      </c>
    </row>
    <row r="784" spans="1:1" x14ac:dyDescent="0.3">
      <c r="A784">
        <v>3.18</v>
      </c>
    </row>
    <row r="785" spans="1:1" x14ac:dyDescent="0.3">
      <c r="A785">
        <v>3.18</v>
      </c>
    </row>
    <row r="786" spans="1:1" x14ac:dyDescent="0.3">
      <c r="A786">
        <v>3.17</v>
      </c>
    </row>
    <row r="787" spans="1:1" x14ac:dyDescent="0.3">
      <c r="A787">
        <v>3.18</v>
      </c>
    </row>
    <row r="788" spans="1:1" x14ac:dyDescent="0.3">
      <c r="A788">
        <v>3.2</v>
      </c>
    </row>
    <row r="789" spans="1:1" x14ac:dyDescent="0.3">
      <c r="A789">
        <v>3.19</v>
      </c>
    </row>
    <row r="790" spans="1:1" x14ac:dyDescent="0.3">
      <c r="A790">
        <v>3.2</v>
      </c>
    </row>
    <row r="791" spans="1:1" x14ac:dyDescent="0.3">
      <c r="A791">
        <v>3.2</v>
      </c>
    </row>
    <row r="792" spans="1:1" x14ac:dyDescent="0.3">
      <c r="A792">
        <v>3.17</v>
      </c>
    </row>
    <row r="793" spans="1:1" x14ac:dyDescent="0.3">
      <c r="A793">
        <v>3.18</v>
      </c>
    </row>
    <row r="794" spans="1:1" x14ac:dyDescent="0.3">
      <c r="A794">
        <v>3.18</v>
      </c>
    </row>
    <row r="795" spans="1:1" x14ac:dyDescent="0.3">
      <c r="A795">
        <v>3.17</v>
      </c>
    </row>
    <row r="796" spans="1:1" x14ac:dyDescent="0.3">
      <c r="A796">
        <v>3.2</v>
      </c>
    </row>
    <row r="797" spans="1:1" x14ac:dyDescent="0.3">
      <c r="A797">
        <v>3.2</v>
      </c>
    </row>
    <row r="798" spans="1:1" x14ac:dyDescent="0.3">
      <c r="A798">
        <v>3.19</v>
      </c>
    </row>
    <row r="799" spans="1:1" x14ac:dyDescent="0.3">
      <c r="A799">
        <v>3.2</v>
      </c>
    </row>
    <row r="800" spans="1:1" x14ac:dyDescent="0.3">
      <c r="A800">
        <v>3.18</v>
      </c>
    </row>
    <row r="801" spans="1:1" x14ac:dyDescent="0.3">
      <c r="A801">
        <v>3.17</v>
      </c>
    </row>
    <row r="802" spans="1:1" x14ac:dyDescent="0.3">
      <c r="A802">
        <v>3.18</v>
      </c>
    </row>
    <row r="803" spans="1:1" x14ac:dyDescent="0.3">
      <c r="A803">
        <v>3.18</v>
      </c>
    </row>
    <row r="804" spans="1:1" x14ac:dyDescent="0.3">
      <c r="A804">
        <v>3.19</v>
      </c>
    </row>
    <row r="805" spans="1:1" x14ac:dyDescent="0.3">
      <c r="A805">
        <v>3.2</v>
      </c>
    </row>
    <row r="806" spans="1:1" x14ac:dyDescent="0.3">
      <c r="A806">
        <v>3.2</v>
      </c>
    </row>
    <row r="807" spans="1:1" x14ac:dyDescent="0.3">
      <c r="A807">
        <v>3.19</v>
      </c>
    </row>
    <row r="808" spans="1:1" x14ac:dyDescent="0.3">
      <c r="A808">
        <v>3.18</v>
      </c>
    </row>
    <row r="809" spans="1:1" x14ac:dyDescent="0.3">
      <c r="A809">
        <v>3.18</v>
      </c>
    </row>
    <row r="810" spans="1:1" x14ac:dyDescent="0.3">
      <c r="A810">
        <v>3.17</v>
      </c>
    </row>
    <row r="811" spans="1:1" x14ac:dyDescent="0.3">
      <c r="A811">
        <v>3.18</v>
      </c>
    </row>
    <row r="812" spans="1:1" x14ac:dyDescent="0.3">
      <c r="A812">
        <v>3.2</v>
      </c>
    </row>
    <row r="813" spans="1:1" x14ac:dyDescent="0.3">
      <c r="A813">
        <v>3.19</v>
      </c>
    </row>
    <row r="814" spans="1:1" x14ac:dyDescent="0.3">
      <c r="A814">
        <v>3.2</v>
      </c>
    </row>
    <row r="815" spans="1:1" x14ac:dyDescent="0.3">
      <c r="A815">
        <v>3.2</v>
      </c>
    </row>
    <row r="816" spans="1:1" x14ac:dyDescent="0.3">
      <c r="A816">
        <v>3.17</v>
      </c>
    </row>
    <row r="817" spans="1:1" x14ac:dyDescent="0.3">
      <c r="A817">
        <v>3.18</v>
      </c>
    </row>
    <row r="818" spans="1:1" x14ac:dyDescent="0.3">
      <c r="A818">
        <v>3.18</v>
      </c>
    </row>
    <row r="819" spans="1:1" x14ac:dyDescent="0.3">
      <c r="A819">
        <v>3.17</v>
      </c>
    </row>
    <row r="820" spans="1:1" x14ac:dyDescent="0.3">
      <c r="A820">
        <v>3.2</v>
      </c>
    </row>
    <row r="821" spans="1:1" x14ac:dyDescent="0.3">
      <c r="A821">
        <v>3.2</v>
      </c>
    </row>
    <row r="822" spans="1:1" x14ac:dyDescent="0.3">
      <c r="A822">
        <v>3.19</v>
      </c>
    </row>
    <row r="823" spans="1:1" x14ac:dyDescent="0.3">
      <c r="A823">
        <v>3.2</v>
      </c>
    </row>
    <row r="824" spans="1:1" x14ac:dyDescent="0.3">
      <c r="A824">
        <v>3.18</v>
      </c>
    </row>
    <row r="825" spans="1:1" x14ac:dyDescent="0.3">
      <c r="A825">
        <v>3.17</v>
      </c>
    </row>
    <row r="826" spans="1:1" x14ac:dyDescent="0.3">
      <c r="A826">
        <v>3.18</v>
      </c>
    </row>
    <row r="827" spans="1:1" x14ac:dyDescent="0.3">
      <c r="A827">
        <v>3.18</v>
      </c>
    </row>
    <row r="828" spans="1:1" x14ac:dyDescent="0.3">
      <c r="A828">
        <v>3.19</v>
      </c>
    </row>
    <row r="829" spans="1:1" x14ac:dyDescent="0.3">
      <c r="A829">
        <v>3.2</v>
      </c>
    </row>
    <row r="830" spans="1:1" x14ac:dyDescent="0.3">
      <c r="A830">
        <v>3.2</v>
      </c>
    </row>
    <row r="831" spans="1:1" x14ac:dyDescent="0.3">
      <c r="A831">
        <v>3.19</v>
      </c>
    </row>
    <row r="832" spans="1:1" x14ac:dyDescent="0.3">
      <c r="A832">
        <v>3.18</v>
      </c>
    </row>
    <row r="833" spans="1:1" x14ac:dyDescent="0.3">
      <c r="A833">
        <v>3.18</v>
      </c>
    </row>
    <row r="834" spans="1:1" x14ac:dyDescent="0.3">
      <c r="A834">
        <v>3.17</v>
      </c>
    </row>
    <row r="835" spans="1:1" x14ac:dyDescent="0.3">
      <c r="A835">
        <v>3.18</v>
      </c>
    </row>
    <row r="836" spans="1:1" x14ac:dyDescent="0.3">
      <c r="A836">
        <v>3.19</v>
      </c>
    </row>
    <row r="837" spans="1:1" x14ac:dyDescent="0.3">
      <c r="A837">
        <v>3.2</v>
      </c>
    </row>
    <row r="838" spans="1:1" x14ac:dyDescent="0.3">
      <c r="A838">
        <v>3.2</v>
      </c>
    </row>
    <row r="839" spans="1:1" x14ac:dyDescent="0.3">
      <c r="A839">
        <v>3.19</v>
      </c>
    </row>
    <row r="840" spans="1:1" x14ac:dyDescent="0.3">
      <c r="A840">
        <v>3.18</v>
      </c>
    </row>
    <row r="841" spans="1:1" x14ac:dyDescent="0.3">
      <c r="A841">
        <v>3.18</v>
      </c>
    </row>
    <row r="842" spans="1:1" x14ac:dyDescent="0.3">
      <c r="A842">
        <v>3.17</v>
      </c>
    </row>
    <row r="843" spans="1:1" x14ac:dyDescent="0.3">
      <c r="A843">
        <v>3.18</v>
      </c>
    </row>
    <row r="844" spans="1:1" x14ac:dyDescent="0.3">
      <c r="A844">
        <v>3.2</v>
      </c>
    </row>
    <row r="845" spans="1:1" x14ac:dyDescent="0.3">
      <c r="A845">
        <v>3.19</v>
      </c>
    </row>
    <row r="846" spans="1:1" x14ac:dyDescent="0.3">
      <c r="A846">
        <v>3.2</v>
      </c>
    </row>
    <row r="847" spans="1:1" x14ac:dyDescent="0.3">
      <c r="A847">
        <v>3.2</v>
      </c>
    </row>
    <row r="848" spans="1:1" x14ac:dyDescent="0.3">
      <c r="A848">
        <v>3.17</v>
      </c>
    </row>
    <row r="849" spans="1:1" x14ac:dyDescent="0.3">
      <c r="A849">
        <v>3.18</v>
      </c>
    </row>
    <row r="850" spans="1:1" x14ac:dyDescent="0.3">
      <c r="A850">
        <v>3.18</v>
      </c>
    </row>
    <row r="851" spans="1:1" x14ac:dyDescent="0.3">
      <c r="A851">
        <v>3.17</v>
      </c>
    </row>
    <row r="852" spans="1:1" x14ac:dyDescent="0.3">
      <c r="A852">
        <v>3.2</v>
      </c>
    </row>
    <row r="853" spans="1:1" x14ac:dyDescent="0.3">
      <c r="A853">
        <v>3.2</v>
      </c>
    </row>
    <row r="854" spans="1:1" x14ac:dyDescent="0.3">
      <c r="A854">
        <v>3.19</v>
      </c>
    </row>
    <row r="855" spans="1:1" x14ac:dyDescent="0.3">
      <c r="A855">
        <v>3.2</v>
      </c>
    </row>
    <row r="856" spans="1:1" x14ac:dyDescent="0.3">
      <c r="A856">
        <v>3.18</v>
      </c>
    </row>
    <row r="857" spans="1:1" x14ac:dyDescent="0.3">
      <c r="A857">
        <v>3.17</v>
      </c>
    </row>
    <row r="858" spans="1:1" x14ac:dyDescent="0.3">
      <c r="A858">
        <v>3.18</v>
      </c>
    </row>
    <row r="859" spans="1:1" x14ac:dyDescent="0.3">
      <c r="A859">
        <v>3.18</v>
      </c>
    </row>
    <row r="860" spans="1:1" x14ac:dyDescent="0.3">
      <c r="A860">
        <v>3.19</v>
      </c>
    </row>
    <row r="861" spans="1:1" x14ac:dyDescent="0.3">
      <c r="A861">
        <v>3.2</v>
      </c>
    </row>
    <row r="862" spans="1:1" x14ac:dyDescent="0.3">
      <c r="A862">
        <v>3.2</v>
      </c>
    </row>
    <row r="863" spans="1:1" x14ac:dyDescent="0.3">
      <c r="A863">
        <v>3.19</v>
      </c>
    </row>
    <row r="864" spans="1:1" x14ac:dyDescent="0.3">
      <c r="A864">
        <v>3.18</v>
      </c>
    </row>
    <row r="865" spans="1:1" x14ac:dyDescent="0.3">
      <c r="A865">
        <v>3.18</v>
      </c>
    </row>
    <row r="866" spans="1:1" x14ac:dyDescent="0.3">
      <c r="A866">
        <v>3.17</v>
      </c>
    </row>
    <row r="867" spans="1:1" x14ac:dyDescent="0.3">
      <c r="A867">
        <v>3.18</v>
      </c>
    </row>
    <row r="868" spans="1:1" x14ac:dyDescent="0.3">
      <c r="A868">
        <v>3.2</v>
      </c>
    </row>
    <row r="869" spans="1:1" x14ac:dyDescent="0.3">
      <c r="A869">
        <v>3.19</v>
      </c>
    </row>
    <row r="870" spans="1:1" x14ac:dyDescent="0.3">
      <c r="A870">
        <v>3.2</v>
      </c>
    </row>
    <row r="871" spans="1:1" x14ac:dyDescent="0.3">
      <c r="A871">
        <v>3.2</v>
      </c>
    </row>
    <row r="872" spans="1:1" x14ac:dyDescent="0.3">
      <c r="A872">
        <v>3.17</v>
      </c>
    </row>
    <row r="873" spans="1:1" x14ac:dyDescent="0.3">
      <c r="A873">
        <v>3.18</v>
      </c>
    </row>
    <row r="874" spans="1:1" x14ac:dyDescent="0.3">
      <c r="A874">
        <v>3.18</v>
      </c>
    </row>
    <row r="875" spans="1:1" x14ac:dyDescent="0.3">
      <c r="A875">
        <v>3.17</v>
      </c>
    </row>
    <row r="876" spans="1:1" x14ac:dyDescent="0.3">
      <c r="A876">
        <v>3.2</v>
      </c>
    </row>
    <row r="877" spans="1:1" x14ac:dyDescent="0.3">
      <c r="A877">
        <v>3.2</v>
      </c>
    </row>
    <row r="878" spans="1:1" x14ac:dyDescent="0.3">
      <c r="A878">
        <v>3.19</v>
      </c>
    </row>
    <row r="879" spans="1:1" x14ac:dyDescent="0.3">
      <c r="A879">
        <v>3.2</v>
      </c>
    </row>
    <row r="880" spans="1:1" x14ac:dyDescent="0.3">
      <c r="A880">
        <v>3.18</v>
      </c>
    </row>
    <row r="881" spans="1:1" x14ac:dyDescent="0.3">
      <c r="A881">
        <v>3.17</v>
      </c>
    </row>
    <row r="882" spans="1:1" x14ac:dyDescent="0.3">
      <c r="A882">
        <v>3.18</v>
      </c>
    </row>
    <row r="883" spans="1:1" x14ac:dyDescent="0.3">
      <c r="A883">
        <v>3.18</v>
      </c>
    </row>
    <row r="884" spans="1:1" x14ac:dyDescent="0.3">
      <c r="A884">
        <v>3.19</v>
      </c>
    </row>
    <row r="885" spans="1:1" x14ac:dyDescent="0.3">
      <c r="A885">
        <v>3.2</v>
      </c>
    </row>
    <row r="886" spans="1:1" x14ac:dyDescent="0.3">
      <c r="A886">
        <v>3.2</v>
      </c>
    </row>
    <row r="887" spans="1:1" x14ac:dyDescent="0.3">
      <c r="A887">
        <v>3.19</v>
      </c>
    </row>
    <row r="888" spans="1:1" x14ac:dyDescent="0.3">
      <c r="A888">
        <v>3.18</v>
      </c>
    </row>
    <row r="889" spans="1:1" x14ac:dyDescent="0.3">
      <c r="A889">
        <v>3.18</v>
      </c>
    </row>
    <row r="890" spans="1:1" x14ac:dyDescent="0.3">
      <c r="A890">
        <v>3.17</v>
      </c>
    </row>
    <row r="891" spans="1:1" x14ac:dyDescent="0.3">
      <c r="A891">
        <v>3.18</v>
      </c>
    </row>
    <row r="892" spans="1:1" x14ac:dyDescent="0.3">
      <c r="A892">
        <v>3.2</v>
      </c>
    </row>
    <row r="893" spans="1:1" x14ac:dyDescent="0.3">
      <c r="A893">
        <v>3.19</v>
      </c>
    </row>
    <row r="894" spans="1:1" x14ac:dyDescent="0.3">
      <c r="A894">
        <v>3.2</v>
      </c>
    </row>
    <row r="895" spans="1:1" x14ac:dyDescent="0.3">
      <c r="A895">
        <v>3.2</v>
      </c>
    </row>
    <row r="896" spans="1:1" x14ac:dyDescent="0.3">
      <c r="A896">
        <v>3.17</v>
      </c>
    </row>
    <row r="897" spans="1:1" x14ac:dyDescent="0.3">
      <c r="A897">
        <v>3.18</v>
      </c>
    </row>
    <row r="898" spans="1:1" x14ac:dyDescent="0.3">
      <c r="A898">
        <v>3.18</v>
      </c>
    </row>
    <row r="899" spans="1:1" x14ac:dyDescent="0.3">
      <c r="A899">
        <v>3.17</v>
      </c>
    </row>
    <row r="900" spans="1:1" x14ac:dyDescent="0.3">
      <c r="A900">
        <v>3.2</v>
      </c>
    </row>
    <row r="901" spans="1:1" x14ac:dyDescent="0.3">
      <c r="A901">
        <v>3.2</v>
      </c>
    </row>
    <row r="902" spans="1:1" x14ac:dyDescent="0.3">
      <c r="A902">
        <v>3.19</v>
      </c>
    </row>
    <row r="903" spans="1:1" x14ac:dyDescent="0.3">
      <c r="A903">
        <v>3.2</v>
      </c>
    </row>
    <row r="904" spans="1:1" x14ac:dyDescent="0.3">
      <c r="A904">
        <v>3.18</v>
      </c>
    </row>
    <row r="905" spans="1:1" x14ac:dyDescent="0.3">
      <c r="A905">
        <v>3.17</v>
      </c>
    </row>
    <row r="906" spans="1:1" x14ac:dyDescent="0.3">
      <c r="A906">
        <v>3.18</v>
      </c>
    </row>
    <row r="907" spans="1:1" x14ac:dyDescent="0.3">
      <c r="A907">
        <v>3.17</v>
      </c>
    </row>
    <row r="908" spans="1:1" x14ac:dyDescent="0.3">
      <c r="A908">
        <v>3.2</v>
      </c>
    </row>
    <row r="909" spans="1:1" x14ac:dyDescent="0.3">
      <c r="A909">
        <v>3.2</v>
      </c>
    </row>
    <row r="910" spans="1:1" x14ac:dyDescent="0.3">
      <c r="A910">
        <v>3.19</v>
      </c>
    </row>
    <row r="911" spans="1:1" x14ac:dyDescent="0.3">
      <c r="A911">
        <v>3.2</v>
      </c>
    </row>
    <row r="912" spans="1:1" x14ac:dyDescent="0.3">
      <c r="A912">
        <v>3.18</v>
      </c>
    </row>
    <row r="913" spans="1:1" x14ac:dyDescent="0.3">
      <c r="A913">
        <v>3.17</v>
      </c>
    </row>
    <row r="914" spans="1:1" x14ac:dyDescent="0.3">
      <c r="A914">
        <v>3.18</v>
      </c>
    </row>
    <row r="915" spans="1:1" x14ac:dyDescent="0.3">
      <c r="A915">
        <v>3.18</v>
      </c>
    </row>
    <row r="916" spans="1:1" x14ac:dyDescent="0.3">
      <c r="A916">
        <v>3.19</v>
      </c>
    </row>
    <row r="917" spans="1:1" x14ac:dyDescent="0.3">
      <c r="A917">
        <v>3.2</v>
      </c>
    </row>
    <row r="918" spans="1:1" x14ac:dyDescent="0.3">
      <c r="A918">
        <v>3.2</v>
      </c>
    </row>
    <row r="919" spans="1:1" x14ac:dyDescent="0.3">
      <c r="A919">
        <v>3.19</v>
      </c>
    </row>
    <row r="920" spans="1:1" x14ac:dyDescent="0.3">
      <c r="A920">
        <v>3.18</v>
      </c>
    </row>
    <row r="921" spans="1:1" x14ac:dyDescent="0.3">
      <c r="A921">
        <v>3.18</v>
      </c>
    </row>
    <row r="922" spans="1:1" x14ac:dyDescent="0.3">
      <c r="A922">
        <v>3.17</v>
      </c>
    </row>
    <row r="923" spans="1:1" x14ac:dyDescent="0.3">
      <c r="A923">
        <v>3.18</v>
      </c>
    </row>
    <row r="924" spans="1:1" x14ac:dyDescent="0.3">
      <c r="A924">
        <v>3.2</v>
      </c>
    </row>
    <row r="925" spans="1:1" x14ac:dyDescent="0.3">
      <c r="A925">
        <v>3.19</v>
      </c>
    </row>
    <row r="926" spans="1:1" x14ac:dyDescent="0.3">
      <c r="A926">
        <v>3.2</v>
      </c>
    </row>
    <row r="927" spans="1:1" x14ac:dyDescent="0.3">
      <c r="A927">
        <v>3.2</v>
      </c>
    </row>
    <row r="928" spans="1:1" x14ac:dyDescent="0.3">
      <c r="A928">
        <v>3.17</v>
      </c>
    </row>
    <row r="929" spans="1:1" x14ac:dyDescent="0.3">
      <c r="A929">
        <v>3.18</v>
      </c>
    </row>
    <row r="930" spans="1:1" x14ac:dyDescent="0.3">
      <c r="A930">
        <v>3.18</v>
      </c>
    </row>
    <row r="931" spans="1:1" x14ac:dyDescent="0.3">
      <c r="A931">
        <v>3.17</v>
      </c>
    </row>
    <row r="932" spans="1:1" x14ac:dyDescent="0.3">
      <c r="A932">
        <v>3.2</v>
      </c>
    </row>
    <row r="933" spans="1:1" x14ac:dyDescent="0.3">
      <c r="A933">
        <v>3.2</v>
      </c>
    </row>
    <row r="934" spans="1:1" x14ac:dyDescent="0.3">
      <c r="A934">
        <v>3.19</v>
      </c>
    </row>
    <row r="935" spans="1:1" x14ac:dyDescent="0.3">
      <c r="A935">
        <v>3.2</v>
      </c>
    </row>
    <row r="936" spans="1:1" x14ac:dyDescent="0.3">
      <c r="A936">
        <v>3.18</v>
      </c>
    </row>
    <row r="937" spans="1:1" x14ac:dyDescent="0.3">
      <c r="A937">
        <v>3.17</v>
      </c>
    </row>
    <row r="938" spans="1:1" x14ac:dyDescent="0.3">
      <c r="A938">
        <v>3.18</v>
      </c>
    </row>
    <row r="939" spans="1:1" x14ac:dyDescent="0.3">
      <c r="A939">
        <v>3.18</v>
      </c>
    </row>
    <row r="940" spans="1:1" x14ac:dyDescent="0.3">
      <c r="A940">
        <v>3.19</v>
      </c>
    </row>
    <row r="941" spans="1:1" x14ac:dyDescent="0.3">
      <c r="A941">
        <v>3.2</v>
      </c>
    </row>
    <row r="942" spans="1:1" x14ac:dyDescent="0.3">
      <c r="A942">
        <v>3.2</v>
      </c>
    </row>
    <row r="943" spans="1:1" x14ac:dyDescent="0.3">
      <c r="A943">
        <v>3.19</v>
      </c>
    </row>
    <row r="944" spans="1:1" x14ac:dyDescent="0.3">
      <c r="A944">
        <v>3.18</v>
      </c>
    </row>
    <row r="945" spans="1:1" x14ac:dyDescent="0.3">
      <c r="A945">
        <v>3.18</v>
      </c>
    </row>
    <row r="946" spans="1:1" x14ac:dyDescent="0.3">
      <c r="A946">
        <v>3.17</v>
      </c>
    </row>
    <row r="947" spans="1:1" x14ac:dyDescent="0.3">
      <c r="A947">
        <v>3.18</v>
      </c>
    </row>
    <row r="948" spans="1:1" x14ac:dyDescent="0.3">
      <c r="A948">
        <v>3.2</v>
      </c>
    </row>
    <row r="949" spans="1:1" x14ac:dyDescent="0.3">
      <c r="A949">
        <v>3.19</v>
      </c>
    </row>
    <row r="950" spans="1:1" x14ac:dyDescent="0.3">
      <c r="A950">
        <v>3.2</v>
      </c>
    </row>
    <row r="951" spans="1:1" x14ac:dyDescent="0.3">
      <c r="A951">
        <v>3.2</v>
      </c>
    </row>
    <row r="952" spans="1:1" x14ac:dyDescent="0.3">
      <c r="A952">
        <v>3.17</v>
      </c>
    </row>
    <row r="953" spans="1:1" x14ac:dyDescent="0.3">
      <c r="A953">
        <v>3.18</v>
      </c>
    </row>
    <row r="954" spans="1:1" x14ac:dyDescent="0.3">
      <c r="A954">
        <v>3.18</v>
      </c>
    </row>
    <row r="955" spans="1:1" x14ac:dyDescent="0.3">
      <c r="A955">
        <v>3.17</v>
      </c>
    </row>
    <row r="956" spans="1:1" x14ac:dyDescent="0.3">
      <c r="A956">
        <v>3.2</v>
      </c>
    </row>
    <row r="957" spans="1:1" x14ac:dyDescent="0.3">
      <c r="A957">
        <v>3.2</v>
      </c>
    </row>
    <row r="958" spans="1:1" x14ac:dyDescent="0.3">
      <c r="A958">
        <v>3.19</v>
      </c>
    </row>
    <row r="959" spans="1:1" x14ac:dyDescent="0.3">
      <c r="A959">
        <v>3.2</v>
      </c>
    </row>
    <row r="960" spans="1:1" x14ac:dyDescent="0.3">
      <c r="A960">
        <v>3.18</v>
      </c>
    </row>
    <row r="961" spans="1:1" x14ac:dyDescent="0.3">
      <c r="A961">
        <v>3.17</v>
      </c>
    </row>
    <row r="962" spans="1:1" x14ac:dyDescent="0.3">
      <c r="A962">
        <v>3.18</v>
      </c>
    </row>
    <row r="963" spans="1:1" x14ac:dyDescent="0.3">
      <c r="A963">
        <v>3.18</v>
      </c>
    </row>
    <row r="964" spans="1:1" x14ac:dyDescent="0.3">
      <c r="A964">
        <v>3.19</v>
      </c>
    </row>
    <row r="965" spans="1:1" x14ac:dyDescent="0.3">
      <c r="A965">
        <v>3.2</v>
      </c>
    </row>
    <row r="966" spans="1:1" x14ac:dyDescent="0.3">
      <c r="A966">
        <v>3.2</v>
      </c>
    </row>
    <row r="967" spans="1:1" x14ac:dyDescent="0.3">
      <c r="A967">
        <v>3.19</v>
      </c>
    </row>
    <row r="968" spans="1:1" x14ac:dyDescent="0.3">
      <c r="A968">
        <v>3.18</v>
      </c>
    </row>
    <row r="969" spans="1:1" x14ac:dyDescent="0.3">
      <c r="A969">
        <v>3.18</v>
      </c>
    </row>
    <row r="970" spans="1:1" x14ac:dyDescent="0.3">
      <c r="A970">
        <v>3.17</v>
      </c>
    </row>
    <row r="971" spans="1:1" x14ac:dyDescent="0.3">
      <c r="A971">
        <v>3.18</v>
      </c>
    </row>
    <row r="972" spans="1:1" x14ac:dyDescent="0.3">
      <c r="A972">
        <v>3.2</v>
      </c>
    </row>
    <row r="973" spans="1:1" x14ac:dyDescent="0.3">
      <c r="A973">
        <v>3.19</v>
      </c>
    </row>
    <row r="974" spans="1:1" x14ac:dyDescent="0.3">
      <c r="A974">
        <v>3.2</v>
      </c>
    </row>
    <row r="975" spans="1:1" x14ac:dyDescent="0.3">
      <c r="A975">
        <v>3.2</v>
      </c>
    </row>
    <row r="976" spans="1:1" x14ac:dyDescent="0.3">
      <c r="A976">
        <v>3.17</v>
      </c>
    </row>
    <row r="977" spans="1:1" x14ac:dyDescent="0.3">
      <c r="A977">
        <v>3.18</v>
      </c>
    </row>
    <row r="978" spans="1:1" x14ac:dyDescent="0.3">
      <c r="A978">
        <v>3.18</v>
      </c>
    </row>
    <row r="979" spans="1:1" x14ac:dyDescent="0.3">
      <c r="A979">
        <v>3.17</v>
      </c>
    </row>
    <row r="980" spans="1:1" x14ac:dyDescent="0.3">
      <c r="A980">
        <v>3.2</v>
      </c>
    </row>
    <row r="981" spans="1:1" x14ac:dyDescent="0.3">
      <c r="A981">
        <v>3.2</v>
      </c>
    </row>
    <row r="982" spans="1:1" x14ac:dyDescent="0.3">
      <c r="A982">
        <v>3.19</v>
      </c>
    </row>
    <row r="983" spans="1:1" x14ac:dyDescent="0.3">
      <c r="A983">
        <v>3.2</v>
      </c>
    </row>
    <row r="984" spans="1:1" x14ac:dyDescent="0.3">
      <c r="A984">
        <v>3.18</v>
      </c>
    </row>
    <row r="985" spans="1:1" x14ac:dyDescent="0.3">
      <c r="A985">
        <v>3.17</v>
      </c>
    </row>
    <row r="986" spans="1:1" x14ac:dyDescent="0.3">
      <c r="A986">
        <v>3.18</v>
      </c>
    </row>
    <row r="987" spans="1:1" x14ac:dyDescent="0.3">
      <c r="A987">
        <v>3.18</v>
      </c>
    </row>
    <row r="988" spans="1:1" x14ac:dyDescent="0.3">
      <c r="A988">
        <v>3.19</v>
      </c>
    </row>
    <row r="989" spans="1:1" x14ac:dyDescent="0.3">
      <c r="A989">
        <v>3.2</v>
      </c>
    </row>
    <row r="990" spans="1:1" x14ac:dyDescent="0.3">
      <c r="A990">
        <v>3.2</v>
      </c>
    </row>
    <row r="991" spans="1:1" x14ac:dyDescent="0.3">
      <c r="A991">
        <v>3.19</v>
      </c>
    </row>
    <row r="992" spans="1:1" x14ac:dyDescent="0.3">
      <c r="A992">
        <v>3.18</v>
      </c>
    </row>
    <row r="993" spans="1:1" x14ac:dyDescent="0.3">
      <c r="A993">
        <v>3.18</v>
      </c>
    </row>
    <row r="994" spans="1:1" x14ac:dyDescent="0.3">
      <c r="A994">
        <v>3.17</v>
      </c>
    </row>
    <row r="995" spans="1:1" x14ac:dyDescent="0.3">
      <c r="A995">
        <v>3.18</v>
      </c>
    </row>
    <row r="996" spans="1:1" x14ac:dyDescent="0.3">
      <c r="A996">
        <v>3.2</v>
      </c>
    </row>
    <row r="997" spans="1:1" x14ac:dyDescent="0.3">
      <c r="A997">
        <v>3.19</v>
      </c>
    </row>
    <row r="998" spans="1:1" x14ac:dyDescent="0.3">
      <c r="A998">
        <v>3.2</v>
      </c>
    </row>
    <row r="999" spans="1:1" x14ac:dyDescent="0.3">
      <c r="A999">
        <v>3.2</v>
      </c>
    </row>
    <row r="1000" spans="1:1" x14ac:dyDescent="0.3">
      <c r="A1000">
        <v>3.17</v>
      </c>
    </row>
    <row r="1001" spans="1:1" x14ac:dyDescent="0.3">
      <c r="A1001">
        <v>3.18</v>
      </c>
    </row>
    <row r="1002" spans="1:1" x14ac:dyDescent="0.3">
      <c r="A1002">
        <v>3.18</v>
      </c>
    </row>
    <row r="1003" spans="1:1" x14ac:dyDescent="0.3">
      <c r="A1003">
        <v>3.17</v>
      </c>
    </row>
    <row r="1004" spans="1:1" x14ac:dyDescent="0.3">
      <c r="A1004">
        <v>3.2</v>
      </c>
    </row>
    <row r="1005" spans="1:1" x14ac:dyDescent="0.3">
      <c r="A1005">
        <v>3.2</v>
      </c>
    </row>
    <row r="1006" spans="1:1" x14ac:dyDescent="0.3">
      <c r="A1006">
        <v>3.19</v>
      </c>
    </row>
    <row r="1007" spans="1:1" x14ac:dyDescent="0.3">
      <c r="A1007">
        <v>3.2</v>
      </c>
    </row>
    <row r="1008" spans="1:1" x14ac:dyDescent="0.3">
      <c r="A1008">
        <v>3.18</v>
      </c>
    </row>
    <row r="1009" spans="1:1" x14ac:dyDescent="0.3">
      <c r="A1009">
        <v>3.17</v>
      </c>
    </row>
    <row r="1010" spans="1:1" x14ac:dyDescent="0.3">
      <c r="A1010">
        <v>3.18</v>
      </c>
    </row>
    <row r="1011" spans="1:1" x14ac:dyDescent="0.3">
      <c r="A1011">
        <v>3.18</v>
      </c>
    </row>
    <row r="1012" spans="1:1" x14ac:dyDescent="0.3">
      <c r="A1012">
        <v>3.19</v>
      </c>
    </row>
    <row r="1013" spans="1:1" x14ac:dyDescent="0.3">
      <c r="A1013">
        <v>3.2</v>
      </c>
    </row>
    <row r="1014" spans="1:1" x14ac:dyDescent="0.3">
      <c r="A1014">
        <v>3.2</v>
      </c>
    </row>
    <row r="1015" spans="1:1" x14ac:dyDescent="0.3">
      <c r="A1015">
        <v>3.19</v>
      </c>
    </row>
    <row r="1016" spans="1:1" x14ac:dyDescent="0.3">
      <c r="A1016">
        <v>3.18</v>
      </c>
    </row>
    <row r="1017" spans="1:1" x14ac:dyDescent="0.3">
      <c r="A1017">
        <v>3.18</v>
      </c>
    </row>
    <row r="1018" spans="1:1" x14ac:dyDescent="0.3">
      <c r="A1018">
        <v>3.17</v>
      </c>
    </row>
    <row r="1019" spans="1:1" x14ac:dyDescent="0.3">
      <c r="A1019">
        <v>3.18</v>
      </c>
    </row>
    <row r="1020" spans="1:1" x14ac:dyDescent="0.3">
      <c r="A1020">
        <v>3.2</v>
      </c>
    </row>
    <row r="1021" spans="1:1" x14ac:dyDescent="0.3">
      <c r="A1021">
        <v>3.19</v>
      </c>
    </row>
    <row r="1022" spans="1:1" x14ac:dyDescent="0.3">
      <c r="A1022">
        <v>3.2</v>
      </c>
    </row>
    <row r="1023" spans="1:1" x14ac:dyDescent="0.3">
      <c r="A1023">
        <v>3.2</v>
      </c>
    </row>
    <row r="1024" spans="1:1" x14ac:dyDescent="0.3">
      <c r="A1024">
        <v>3.17</v>
      </c>
    </row>
    <row r="1025" spans="1:1" x14ac:dyDescent="0.3">
      <c r="A1025">
        <v>3.18</v>
      </c>
    </row>
    <row r="1026" spans="1:1" x14ac:dyDescent="0.3">
      <c r="A1026">
        <v>3.18</v>
      </c>
    </row>
    <row r="1027" spans="1:1" x14ac:dyDescent="0.3">
      <c r="A1027">
        <v>3.17</v>
      </c>
    </row>
    <row r="1028" spans="1:1" x14ac:dyDescent="0.3">
      <c r="A1028">
        <v>3.2</v>
      </c>
    </row>
    <row r="1029" spans="1:1" x14ac:dyDescent="0.3">
      <c r="A1029">
        <v>3.2</v>
      </c>
    </row>
    <row r="1030" spans="1:1" x14ac:dyDescent="0.3">
      <c r="A1030">
        <v>3.19</v>
      </c>
    </row>
    <row r="1031" spans="1:1" x14ac:dyDescent="0.3">
      <c r="A1031">
        <v>3.2</v>
      </c>
    </row>
    <row r="1032" spans="1:1" x14ac:dyDescent="0.3">
      <c r="A1032">
        <v>3.18</v>
      </c>
    </row>
    <row r="1033" spans="1:1" x14ac:dyDescent="0.3">
      <c r="A1033">
        <v>3.17</v>
      </c>
    </row>
    <row r="1034" spans="1:1" x14ac:dyDescent="0.3">
      <c r="A1034">
        <v>3.18</v>
      </c>
    </row>
    <row r="1035" spans="1:1" x14ac:dyDescent="0.3">
      <c r="A1035">
        <v>3.18</v>
      </c>
    </row>
    <row r="1036" spans="1:1" x14ac:dyDescent="0.3">
      <c r="A1036">
        <v>3.19</v>
      </c>
    </row>
    <row r="1037" spans="1:1" x14ac:dyDescent="0.3">
      <c r="A1037">
        <v>3.2</v>
      </c>
    </row>
    <row r="1038" spans="1:1" x14ac:dyDescent="0.3">
      <c r="A1038">
        <v>3.2</v>
      </c>
    </row>
    <row r="1039" spans="1:1" x14ac:dyDescent="0.3">
      <c r="A1039">
        <v>3.19</v>
      </c>
    </row>
    <row r="1040" spans="1:1" x14ac:dyDescent="0.3">
      <c r="A1040">
        <v>3.18</v>
      </c>
    </row>
    <row r="1041" spans="1:1" x14ac:dyDescent="0.3">
      <c r="A1041">
        <v>3.18</v>
      </c>
    </row>
    <row r="1042" spans="1:1" x14ac:dyDescent="0.3">
      <c r="A1042">
        <v>3.17</v>
      </c>
    </row>
    <row r="1043" spans="1:1" x14ac:dyDescent="0.3">
      <c r="A1043">
        <v>3.18</v>
      </c>
    </row>
    <row r="1044" spans="1:1" x14ac:dyDescent="0.3">
      <c r="A1044">
        <v>3.2</v>
      </c>
    </row>
    <row r="1045" spans="1:1" x14ac:dyDescent="0.3">
      <c r="A1045">
        <v>3.19</v>
      </c>
    </row>
    <row r="1046" spans="1:1" x14ac:dyDescent="0.3">
      <c r="A1046">
        <v>3.2</v>
      </c>
    </row>
    <row r="1047" spans="1:1" x14ac:dyDescent="0.3">
      <c r="A1047">
        <v>3.19</v>
      </c>
    </row>
    <row r="1048" spans="1:1" x14ac:dyDescent="0.3">
      <c r="A1048">
        <v>3.17</v>
      </c>
    </row>
    <row r="1049" spans="1:1" x14ac:dyDescent="0.3">
      <c r="A1049">
        <v>3.17</v>
      </c>
    </row>
    <row r="1050" spans="1:1" x14ac:dyDescent="0.3">
      <c r="A1050">
        <v>3.18</v>
      </c>
    </row>
    <row r="1051" spans="1:1" x14ac:dyDescent="0.3">
      <c r="A1051">
        <v>3.17</v>
      </c>
    </row>
    <row r="1052" spans="1:1" x14ac:dyDescent="0.3">
      <c r="A1052">
        <v>3.19</v>
      </c>
    </row>
    <row r="1053" spans="1:1" x14ac:dyDescent="0.3">
      <c r="A1053">
        <v>3.19</v>
      </c>
    </row>
    <row r="1054" spans="1:1" x14ac:dyDescent="0.3">
      <c r="A1054">
        <v>3.2</v>
      </c>
    </row>
    <row r="1055" spans="1:1" x14ac:dyDescent="0.3">
      <c r="A1055">
        <v>3.19</v>
      </c>
    </row>
    <row r="1056" spans="1:1" x14ac:dyDescent="0.3">
      <c r="A1056">
        <v>3.17</v>
      </c>
    </row>
    <row r="1057" spans="1:1" x14ac:dyDescent="0.3">
      <c r="A1057">
        <v>3.18</v>
      </c>
    </row>
    <row r="1058" spans="1:1" x14ac:dyDescent="0.3">
      <c r="A1058">
        <v>3.17</v>
      </c>
    </row>
    <row r="1059" spans="1:1" x14ac:dyDescent="0.3">
      <c r="A1059">
        <v>3.17</v>
      </c>
    </row>
    <row r="1060" spans="1:1" x14ac:dyDescent="0.3">
      <c r="A1060">
        <v>3.19</v>
      </c>
    </row>
    <row r="1061" spans="1:1" x14ac:dyDescent="0.3">
      <c r="A1061">
        <v>3.2</v>
      </c>
    </row>
    <row r="1062" spans="1:1" x14ac:dyDescent="0.3">
      <c r="A1062">
        <v>3.19</v>
      </c>
    </row>
    <row r="1063" spans="1:1" x14ac:dyDescent="0.3">
      <c r="A1063">
        <v>3.19</v>
      </c>
    </row>
    <row r="1064" spans="1:1" x14ac:dyDescent="0.3">
      <c r="A1064">
        <v>3.18</v>
      </c>
    </row>
    <row r="1065" spans="1:1" x14ac:dyDescent="0.3">
      <c r="A1065">
        <v>3.17</v>
      </c>
    </row>
    <row r="1066" spans="1:1" x14ac:dyDescent="0.3">
      <c r="A1066">
        <v>3.17</v>
      </c>
    </row>
    <row r="1067" spans="1:1" x14ac:dyDescent="0.3">
      <c r="A1067">
        <v>3.17</v>
      </c>
    </row>
    <row r="1068" spans="1:1" x14ac:dyDescent="0.3">
      <c r="A1068">
        <v>3.2</v>
      </c>
    </row>
    <row r="1069" spans="1:1" x14ac:dyDescent="0.3">
      <c r="A1069">
        <v>3.19</v>
      </c>
    </row>
    <row r="1070" spans="1:1" x14ac:dyDescent="0.3">
      <c r="A1070">
        <v>3.19</v>
      </c>
    </row>
    <row r="1071" spans="1:1" x14ac:dyDescent="0.3">
      <c r="A1071">
        <v>3.2</v>
      </c>
    </row>
    <row r="1072" spans="1:1" x14ac:dyDescent="0.3">
      <c r="A1072">
        <v>3.17</v>
      </c>
    </row>
    <row r="1073" spans="1:1" x14ac:dyDescent="0.3">
      <c r="A1073">
        <v>3.17</v>
      </c>
    </row>
    <row r="1074" spans="1:1" x14ac:dyDescent="0.3">
      <c r="A1074">
        <v>3.18</v>
      </c>
    </row>
    <row r="1075" spans="1:1" x14ac:dyDescent="0.3">
      <c r="A1075">
        <v>3.17</v>
      </c>
    </row>
    <row r="1076" spans="1:1" x14ac:dyDescent="0.3">
      <c r="A1076">
        <v>3.2</v>
      </c>
    </row>
    <row r="1077" spans="1:1" x14ac:dyDescent="0.3">
      <c r="A1077">
        <v>3.2</v>
      </c>
    </row>
    <row r="1078" spans="1:1" x14ac:dyDescent="0.3">
      <c r="A1078">
        <v>3.2</v>
      </c>
    </row>
    <row r="1079" spans="1:1" x14ac:dyDescent="0.3">
      <c r="A1079">
        <v>3.2</v>
      </c>
    </row>
    <row r="1080" spans="1:1" x14ac:dyDescent="0.3">
      <c r="A1080">
        <v>3.17</v>
      </c>
    </row>
    <row r="1081" spans="1:1" x14ac:dyDescent="0.3">
      <c r="A1081">
        <v>3.18</v>
      </c>
    </row>
    <row r="1082" spans="1:1" x14ac:dyDescent="0.3">
      <c r="A1082">
        <v>3.18</v>
      </c>
    </row>
    <row r="1083" spans="1:1" x14ac:dyDescent="0.3">
      <c r="A1083">
        <v>3.17</v>
      </c>
    </row>
    <row r="1084" spans="1:1" x14ac:dyDescent="0.3">
      <c r="A1084">
        <v>3.2</v>
      </c>
    </row>
    <row r="1085" spans="1:1" x14ac:dyDescent="0.3">
      <c r="A1085">
        <v>3.2</v>
      </c>
    </row>
    <row r="1086" spans="1:1" x14ac:dyDescent="0.3">
      <c r="A1086">
        <v>3.19</v>
      </c>
    </row>
    <row r="1087" spans="1:1" x14ac:dyDescent="0.3">
      <c r="A1087">
        <v>3.2</v>
      </c>
    </row>
    <row r="1088" spans="1:1" x14ac:dyDescent="0.3">
      <c r="A1088">
        <v>3.18</v>
      </c>
    </row>
    <row r="1089" spans="1:1" x14ac:dyDescent="0.3">
      <c r="A1089">
        <v>3.17</v>
      </c>
    </row>
    <row r="1090" spans="1:1" x14ac:dyDescent="0.3">
      <c r="A1090">
        <v>3.18</v>
      </c>
    </row>
    <row r="1091" spans="1:1" x14ac:dyDescent="0.3">
      <c r="A1091">
        <v>3.18</v>
      </c>
    </row>
    <row r="1092" spans="1:1" x14ac:dyDescent="0.3">
      <c r="A1092">
        <v>3.19</v>
      </c>
    </row>
    <row r="1093" spans="1:1" x14ac:dyDescent="0.3">
      <c r="A1093">
        <v>3.2</v>
      </c>
    </row>
    <row r="1094" spans="1:1" x14ac:dyDescent="0.3">
      <c r="A1094">
        <v>3.2</v>
      </c>
    </row>
    <row r="1095" spans="1:1" x14ac:dyDescent="0.3">
      <c r="A1095">
        <v>3.19</v>
      </c>
    </row>
    <row r="1096" spans="1:1" x14ac:dyDescent="0.3">
      <c r="A1096">
        <v>3.18</v>
      </c>
    </row>
    <row r="1097" spans="1:1" x14ac:dyDescent="0.3">
      <c r="A1097">
        <v>3.18</v>
      </c>
    </row>
    <row r="1098" spans="1:1" x14ac:dyDescent="0.3">
      <c r="A1098">
        <v>3.17</v>
      </c>
    </row>
    <row r="1099" spans="1:1" x14ac:dyDescent="0.3">
      <c r="A1099">
        <v>3.18</v>
      </c>
    </row>
    <row r="1100" spans="1:1" x14ac:dyDescent="0.3">
      <c r="A1100">
        <v>3.2</v>
      </c>
    </row>
    <row r="1101" spans="1:1" x14ac:dyDescent="0.3">
      <c r="A1101">
        <v>3.19</v>
      </c>
    </row>
    <row r="1102" spans="1:1" x14ac:dyDescent="0.3">
      <c r="A1102">
        <v>3.2</v>
      </c>
    </row>
    <row r="1103" spans="1:1" x14ac:dyDescent="0.3">
      <c r="A1103">
        <v>3.2</v>
      </c>
    </row>
    <row r="1104" spans="1:1" x14ac:dyDescent="0.3">
      <c r="A1104">
        <v>3.17</v>
      </c>
    </row>
    <row r="1105" spans="1:1" x14ac:dyDescent="0.3">
      <c r="A1105">
        <v>3.18</v>
      </c>
    </row>
    <row r="1106" spans="1:1" x14ac:dyDescent="0.3">
      <c r="A1106">
        <v>3.18</v>
      </c>
    </row>
    <row r="1107" spans="1:1" x14ac:dyDescent="0.3">
      <c r="A1107">
        <v>3.17</v>
      </c>
    </row>
    <row r="1108" spans="1:1" x14ac:dyDescent="0.3">
      <c r="A1108">
        <v>3.2</v>
      </c>
    </row>
    <row r="1109" spans="1:1" x14ac:dyDescent="0.3">
      <c r="A1109">
        <v>3.2</v>
      </c>
    </row>
    <row r="1110" spans="1:1" x14ac:dyDescent="0.3">
      <c r="A1110">
        <v>3.19</v>
      </c>
    </row>
    <row r="1111" spans="1:1" x14ac:dyDescent="0.3">
      <c r="A1111">
        <v>3.2</v>
      </c>
    </row>
    <row r="1112" spans="1:1" x14ac:dyDescent="0.3">
      <c r="A1112">
        <v>3.18</v>
      </c>
    </row>
    <row r="1113" spans="1:1" x14ac:dyDescent="0.3">
      <c r="A1113">
        <v>3.17</v>
      </c>
    </row>
    <row r="1114" spans="1:1" x14ac:dyDescent="0.3">
      <c r="A1114">
        <v>3.18</v>
      </c>
    </row>
    <row r="1115" spans="1:1" x14ac:dyDescent="0.3">
      <c r="A1115">
        <v>3.18</v>
      </c>
    </row>
    <row r="1116" spans="1:1" x14ac:dyDescent="0.3">
      <c r="A1116">
        <v>3.19</v>
      </c>
    </row>
    <row r="1117" spans="1:1" x14ac:dyDescent="0.3">
      <c r="A1117">
        <v>3.2</v>
      </c>
    </row>
    <row r="1118" spans="1:1" x14ac:dyDescent="0.3">
      <c r="A1118">
        <v>3.2</v>
      </c>
    </row>
    <row r="1119" spans="1:1" x14ac:dyDescent="0.3">
      <c r="A1119">
        <v>3.19</v>
      </c>
    </row>
    <row r="1120" spans="1:1" x14ac:dyDescent="0.3">
      <c r="A1120">
        <v>3.18</v>
      </c>
    </row>
    <row r="1121" spans="1:1" x14ac:dyDescent="0.3">
      <c r="A1121">
        <v>3.18</v>
      </c>
    </row>
    <row r="1122" spans="1:1" x14ac:dyDescent="0.3">
      <c r="A1122">
        <v>3.17</v>
      </c>
    </row>
    <row r="1123" spans="1:1" x14ac:dyDescent="0.3">
      <c r="A1123">
        <v>3.18</v>
      </c>
    </row>
    <row r="1124" spans="1:1" x14ac:dyDescent="0.3">
      <c r="A1124">
        <v>3.2</v>
      </c>
    </row>
    <row r="1125" spans="1:1" x14ac:dyDescent="0.3">
      <c r="A1125">
        <v>3.19</v>
      </c>
    </row>
    <row r="1126" spans="1:1" x14ac:dyDescent="0.3">
      <c r="A1126">
        <v>3.2</v>
      </c>
    </row>
    <row r="1127" spans="1:1" x14ac:dyDescent="0.3">
      <c r="A1127">
        <v>3.2</v>
      </c>
    </row>
    <row r="1128" spans="1:1" x14ac:dyDescent="0.3">
      <c r="A1128">
        <v>3.17</v>
      </c>
    </row>
    <row r="1129" spans="1:1" x14ac:dyDescent="0.3">
      <c r="A1129">
        <v>3.18</v>
      </c>
    </row>
    <row r="1130" spans="1:1" x14ac:dyDescent="0.3">
      <c r="A1130">
        <v>3.18</v>
      </c>
    </row>
    <row r="1131" spans="1:1" x14ac:dyDescent="0.3">
      <c r="A1131">
        <v>3.17</v>
      </c>
    </row>
    <row r="1132" spans="1:1" x14ac:dyDescent="0.3">
      <c r="A1132">
        <v>3.2</v>
      </c>
    </row>
    <row r="1133" spans="1:1" x14ac:dyDescent="0.3">
      <c r="A1133">
        <v>3.2</v>
      </c>
    </row>
    <row r="1134" spans="1:1" x14ac:dyDescent="0.3">
      <c r="A1134">
        <v>3.19</v>
      </c>
    </row>
    <row r="1135" spans="1:1" x14ac:dyDescent="0.3">
      <c r="A1135">
        <v>3.2</v>
      </c>
    </row>
    <row r="1136" spans="1:1" x14ac:dyDescent="0.3">
      <c r="A1136">
        <v>3.18</v>
      </c>
    </row>
    <row r="1137" spans="1:1" x14ac:dyDescent="0.3">
      <c r="A1137">
        <v>3.17</v>
      </c>
    </row>
    <row r="1138" spans="1:1" x14ac:dyDescent="0.3">
      <c r="A1138">
        <v>3.18</v>
      </c>
    </row>
    <row r="1139" spans="1:1" x14ac:dyDescent="0.3">
      <c r="A1139">
        <v>3.18</v>
      </c>
    </row>
    <row r="1140" spans="1:1" x14ac:dyDescent="0.3">
      <c r="A1140">
        <v>3.19</v>
      </c>
    </row>
    <row r="1141" spans="1:1" x14ac:dyDescent="0.3">
      <c r="A1141">
        <v>3.2</v>
      </c>
    </row>
    <row r="1142" spans="1:1" x14ac:dyDescent="0.3">
      <c r="A1142">
        <v>3.2</v>
      </c>
    </row>
    <row r="1143" spans="1:1" x14ac:dyDescent="0.3">
      <c r="A1143">
        <v>3.19</v>
      </c>
    </row>
    <row r="1144" spans="1:1" x14ac:dyDescent="0.3">
      <c r="A1144">
        <v>3.18</v>
      </c>
    </row>
    <row r="1145" spans="1:1" x14ac:dyDescent="0.3">
      <c r="A1145">
        <v>3.18</v>
      </c>
    </row>
    <row r="1146" spans="1:1" x14ac:dyDescent="0.3">
      <c r="A1146">
        <v>3.17</v>
      </c>
    </row>
    <row r="1147" spans="1:1" x14ac:dyDescent="0.3">
      <c r="A1147">
        <v>3.18</v>
      </c>
    </row>
    <row r="1148" spans="1:1" x14ac:dyDescent="0.3">
      <c r="A1148">
        <v>3.2</v>
      </c>
    </row>
    <row r="1149" spans="1:1" x14ac:dyDescent="0.3">
      <c r="A1149">
        <v>3.19</v>
      </c>
    </row>
    <row r="1150" spans="1:1" x14ac:dyDescent="0.3">
      <c r="A1150">
        <v>3.2</v>
      </c>
    </row>
    <row r="1151" spans="1:1" x14ac:dyDescent="0.3">
      <c r="A1151">
        <v>3.2</v>
      </c>
    </row>
    <row r="1152" spans="1:1" x14ac:dyDescent="0.3">
      <c r="A1152">
        <v>3.17</v>
      </c>
    </row>
    <row r="1153" spans="1:1" x14ac:dyDescent="0.3">
      <c r="A1153">
        <v>3.18</v>
      </c>
    </row>
    <row r="1154" spans="1:1" x14ac:dyDescent="0.3">
      <c r="A1154">
        <v>3.18</v>
      </c>
    </row>
    <row r="1155" spans="1:1" x14ac:dyDescent="0.3">
      <c r="A1155">
        <v>3.17</v>
      </c>
    </row>
    <row r="1156" spans="1:1" x14ac:dyDescent="0.3">
      <c r="A1156">
        <v>3.2</v>
      </c>
    </row>
    <row r="1157" spans="1:1" x14ac:dyDescent="0.3">
      <c r="A1157">
        <v>3.2</v>
      </c>
    </row>
    <row r="1158" spans="1:1" x14ac:dyDescent="0.3">
      <c r="A1158">
        <v>3.19</v>
      </c>
    </row>
    <row r="1159" spans="1:1" x14ac:dyDescent="0.3">
      <c r="A1159">
        <v>3.2</v>
      </c>
    </row>
    <row r="1160" spans="1:1" x14ac:dyDescent="0.3">
      <c r="A1160">
        <v>3.18</v>
      </c>
    </row>
    <row r="1161" spans="1:1" x14ac:dyDescent="0.3">
      <c r="A1161">
        <v>3.17</v>
      </c>
    </row>
    <row r="1162" spans="1:1" x14ac:dyDescent="0.3">
      <c r="A1162">
        <v>3.18</v>
      </c>
    </row>
    <row r="1163" spans="1:1" x14ac:dyDescent="0.3">
      <c r="A1163">
        <v>3.18</v>
      </c>
    </row>
    <row r="1164" spans="1:1" x14ac:dyDescent="0.3">
      <c r="A1164">
        <v>3.19</v>
      </c>
    </row>
    <row r="1165" spans="1:1" x14ac:dyDescent="0.3">
      <c r="A1165">
        <v>3.2</v>
      </c>
    </row>
    <row r="1166" spans="1:1" x14ac:dyDescent="0.3">
      <c r="A1166">
        <v>3.2</v>
      </c>
    </row>
    <row r="1167" spans="1:1" x14ac:dyDescent="0.3">
      <c r="A1167">
        <v>3.19</v>
      </c>
    </row>
    <row r="1168" spans="1:1" x14ac:dyDescent="0.3">
      <c r="A1168">
        <v>3.18</v>
      </c>
    </row>
    <row r="1169" spans="1:1" x14ac:dyDescent="0.3">
      <c r="A1169">
        <v>3.18</v>
      </c>
    </row>
    <row r="1170" spans="1:1" x14ac:dyDescent="0.3">
      <c r="A1170">
        <v>3.17</v>
      </c>
    </row>
    <row r="1171" spans="1:1" x14ac:dyDescent="0.3">
      <c r="A1171">
        <v>3.18</v>
      </c>
    </row>
    <row r="1172" spans="1:1" x14ac:dyDescent="0.3">
      <c r="A1172">
        <v>3.2</v>
      </c>
    </row>
    <row r="1173" spans="1:1" x14ac:dyDescent="0.3">
      <c r="A1173">
        <v>3.19</v>
      </c>
    </row>
    <row r="1174" spans="1:1" x14ac:dyDescent="0.3">
      <c r="A1174">
        <v>3.2</v>
      </c>
    </row>
    <row r="1175" spans="1:1" x14ac:dyDescent="0.3">
      <c r="A1175">
        <v>3.2</v>
      </c>
    </row>
    <row r="1176" spans="1:1" x14ac:dyDescent="0.3">
      <c r="A1176">
        <v>3.17</v>
      </c>
    </row>
    <row r="1177" spans="1:1" x14ac:dyDescent="0.3">
      <c r="A1177">
        <v>3.18</v>
      </c>
    </row>
    <row r="1178" spans="1:1" x14ac:dyDescent="0.3">
      <c r="A1178">
        <v>3.18</v>
      </c>
    </row>
    <row r="1179" spans="1:1" x14ac:dyDescent="0.3">
      <c r="A1179">
        <v>3.17</v>
      </c>
    </row>
    <row r="1180" spans="1:1" x14ac:dyDescent="0.3">
      <c r="A1180">
        <v>3.2</v>
      </c>
    </row>
    <row r="1181" spans="1:1" x14ac:dyDescent="0.3">
      <c r="A1181">
        <v>3.2</v>
      </c>
    </row>
    <row r="1182" spans="1:1" x14ac:dyDescent="0.3">
      <c r="A1182">
        <v>3.19</v>
      </c>
    </row>
    <row r="1183" spans="1:1" x14ac:dyDescent="0.3">
      <c r="A1183">
        <v>3.2</v>
      </c>
    </row>
    <row r="1184" spans="1:1" x14ac:dyDescent="0.3">
      <c r="A1184">
        <v>3.18</v>
      </c>
    </row>
    <row r="1185" spans="1:1" x14ac:dyDescent="0.3">
      <c r="A1185">
        <v>3.17</v>
      </c>
    </row>
    <row r="1186" spans="1:1" x14ac:dyDescent="0.3">
      <c r="A1186">
        <v>3.18</v>
      </c>
    </row>
    <row r="1187" spans="1:1" x14ac:dyDescent="0.3">
      <c r="A1187">
        <v>3.17</v>
      </c>
    </row>
    <row r="1188" spans="1:1" x14ac:dyDescent="0.3">
      <c r="A1188">
        <v>3.2</v>
      </c>
    </row>
    <row r="1189" spans="1:1" x14ac:dyDescent="0.3">
      <c r="A1189">
        <v>3.2</v>
      </c>
    </row>
    <row r="1190" spans="1:1" x14ac:dyDescent="0.3">
      <c r="A1190">
        <v>3.19</v>
      </c>
    </row>
    <row r="1191" spans="1:1" x14ac:dyDescent="0.3">
      <c r="A1191">
        <v>3.2</v>
      </c>
    </row>
    <row r="1192" spans="1:1" x14ac:dyDescent="0.3">
      <c r="A1192">
        <v>3.18</v>
      </c>
    </row>
    <row r="1193" spans="1:1" x14ac:dyDescent="0.3">
      <c r="A1193">
        <v>3.17</v>
      </c>
    </row>
    <row r="1194" spans="1:1" x14ac:dyDescent="0.3">
      <c r="A1194">
        <v>3.18</v>
      </c>
    </row>
    <row r="1195" spans="1:1" x14ac:dyDescent="0.3">
      <c r="A1195">
        <v>3.18</v>
      </c>
    </row>
    <row r="1196" spans="1:1" x14ac:dyDescent="0.3">
      <c r="A1196">
        <v>3.19</v>
      </c>
    </row>
    <row r="1197" spans="1:1" x14ac:dyDescent="0.3">
      <c r="A1197">
        <v>3.2</v>
      </c>
    </row>
    <row r="1198" spans="1:1" x14ac:dyDescent="0.3">
      <c r="A1198">
        <v>3.2</v>
      </c>
    </row>
    <row r="1199" spans="1:1" x14ac:dyDescent="0.3">
      <c r="A1199">
        <v>3.19</v>
      </c>
    </row>
    <row r="1200" spans="1:1" x14ac:dyDescent="0.3">
      <c r="A1200">
        <v>3.18</v>
      </c>
    </row>
    <row r="1201" spans="1:1" x14ac:dyDescent="0.3">
      <c r="A1201">
        <v>3.18</v>
      </c>
    </row>
    <row r="1202" spans="1:1" x14ac:dyDescent="0.3">
      <c r="A1202">
        <v>3.17</v>
      </c>
    </row>
    <row r="1203" spans="1:1" x14ac:dyDescent="0.3">
      <c r="A1203">
        <v>3.18</v>
      </c>
    </row>
    <row r="1204" spans="1:1" x14ac:dyDescent="0.3">
      <c r="A1204">
        <v>3.2</v>
      </c>
    </row>
    <row r="1205" spans="1:1" x14ac:dyDescent="0.3">
      <c r="A1205">
        <v>3.19</v>
      </c>
    </row>
    <row r="1206" spans="1:1" x14ac:dyDescent="0.3">
      <c r="A1206">
        <v>3.2</v>
      </c>
    </row>
    <row r="1207" spans="1:1" x14ac:dyDescent="0.3">
      <c r="A1207">
        <v>3.2</v>
      </c>
    </row>
    <row r="1208" spans="1:1" x14ac:dyDescent="0.3">
      <c r="A1208">
        <v>3.17</v>
      </c>
    </row>
    <row r="1209" spans="1:1" x14ac:dyDescent="0.3">
      <c r="A1209">
        <v>3.18</v>
      </c>
    </row>
    <row r="1210" spans="1:1" x14ac:dyDescent="0.3">
      <c r="A1210">
        <v>3.18</v>
      </c>
    </row>
    <row r="1211" spans="1:1" x14ac:dyDescent="0.3">
      <c r="A1211">
        <v>3.17</v>
      </c>
    </row>
    <row r="1212" spans="1:1" x14ac:dyDescent="0.3">
      <c r="A1212">
        <v>3.2</v>
      </c>
    </row>
    <row r="1213" spans="1:1" x14ac:dyDescent="0.3">
      <c r="A1213">
        <v>3.2</v>
      </c>
    </row>
    <row r="1214" spans="1:1" x14ac:dyDescent="0.3">
      <c r="A1214">
        <v>3.19</v>
      </c>
    </row>
    <row r="1215" spans="1:1" x14ac:dyDescent="0.3">
      <c r="A1215">
        <v>3.2</v>
      </c>
    </row>
    <row r="1216" spans="1:1" x14ac:dyDescent="0.3">
      <c r="A1216">
        <v>3.18</v>
      </c>
    </row>
    <row r="1217" spans="1:1" x14ac:dyDescent="0.3">
      <c r="A1217">
        <v>3.17</v>
      </c>
    </row>
    <row r="1218" spans="1:1" x14ac:dyDescent="0.3">
      <c r="A1218">
        <v>3.18</v>
      </c>
    </row>
    <row r="1219" spans="1:1" x14ac:dyDescent="0.3">
      <c r="A1219">
        <v>3.18</v>
      </c>
    </row>
    <row r="1220" spans="1:1" x14ac:dyDescent="0.3">
      <c r="A1220">
        <v>3.19</v>
      </c>
    </row>
    <row r="1221" spans="1:1" x14ac:dyDescent="0.3">
      <c r="A1221">
        <v>3.2</v>
      </c>
    </row>
    <row r="1222" spans="1:1" x14ac:dyDescent="0.3">
      <c r="A1222">
        <v>3.2</v>
      </c>
    </row>
    <row r="1223" spans="1:1" x14ac:dyDescent="0.3">
      <c r="A1223">
        <v>3.19</v>
      </c>
    </row>
    <row r="1224" spans="1:1" x14ac:dyDescent="0.3">
      <c r="A1224">
        <v>3.18</v>
      </c>
    </row>
    <row r="1225" spans="1:1" x14ac:dyDescent="0.3">
      <c r="A1225">
        <v>3.18</v>
      </c>
    </row>
    <row r="1226" spans="1:1" x14ac:dyDescent="0.3">
      <c r="A1226">
        <v>3.17</v>
      </c>
    </row>
    <row r="1227" spans="1:1" x14ac:dyDescent="0.3">
      <c r="A1227">
        <v>3.18</v>
      </c>
    </row>
    <row r="1228" spans="1:1" x14ac:dyDescent="0.3">
      <c r="A1228">
        <v>3.2</v>
      </c>
    </row>
    <row r="1229" spans="1:1" x14ac:dyDescent="0.3">
      <c r="A1229">
        <v>3.19</v>
      </c>
    </row>
    <row r="1230" spans="1:1" x14ac:dyDescent="0.3">
      <c r="A1230">
        <v>3.2</v>
      </c>
    </row>
    <row r="1231" spans="1:1" x14ac:dyDescent="0.3">
      <c r="A1231">
        <v>3.2</v>
      </c>
    </row>
    <row r="1232" spans="1:1" x14ac:dyDescent="0.3">
      <c r="A1232">
        <v>3.17</v>
      </c>
    </row>
    <row r="1233" spans="1:1" x14ac:dyDescent="0.3">
      <c r="A1233">
        <v>3.18</v>
      </c>
    </row>
    <row r="1234" spans="1:1" x14ac:dyDescent="0.3">
      <c r="A1234">
        <v>3.18</v>
      </c>
    </row>
    <row r="1235" spans="1:1" x14ac:dyDescent="0.3">
      <c r="A1235">
        <v>3.17</v>
      </c>
    </row>
    <row r="1236" spans="1:1" x14ac:dyDescent="0.3">
      <c r="A1236">
        <v>3.2</v>
      </c>
    </row>
    <row r="1237" spans="1:1" x14ac:dyDescent="0.3">
      <c r="A1237">
        <v>3.2</v>
      </c>
    </row>
    <row r="1238" spans="1:1" x14ac:dyDescent="0.3">
      <c r="A1238">
        <v>3.19</v>
      </c>
    </row>
    <row r="1239" spans="1:1" x14ac:dyDescent="0.3">
      <c r="A1239">
        <v>3.2</v>
      </c>
    </row>
    <row r="1240" spans="1:1" x14ac:dyDescent="0.3">
      <c r="A1240">
        <v>3.18</v>
      </c>
    </row>
    <row r="1241" spans="1:1" x14ac:dyDescent="0.3">
      <c r="A1241">
        <v>3.17</v>
      </c>
    </row>
    <row r="1242" spans="1:1" x14ac:dyDescent="0.3">
      <c r="A1242">
        <v>3.18</v>
      </c>
    </row>
    <row r="1243" spans="1:1" x14ac:dyDescent="0.3">
      <c r="A1243">
        <v>3.18</v>
      </c>
    </row>
    <row r="1244" spans="1:1" x14ac:dyDescent="0.3">
      <c r="A1244">
        <v>3.19</v>
      </c>
    </row>
    <row r="1245" spans="1:1" x14ac:dyDescent="0.3">
      <c r="A1245">
        <v>3.2</v>
      </c>
    </row>
    <row r="1246" spans="1:1" x14ac:dyDescent="0.3">
      <c r="A1246">
        <v>3.2</v>
      </c>
    </row>
    <row r="1247" spans="1:1" x14ac:dyDescent="0.3">
      <c r="A1247">
        <v>3.19</v>
      </c>
    </row>
    <row r="1248" spans="1:1" x14ac:dyDescent="0.3">
      <c r="A1248">
        <v>3.18</v>
      </c>
    </row>
    <row r="1249" spans="1:1" x14ac:dyDescent="0.3">
      <c r="A1249">
        <v>3.18</v>
      </c>
    </row>
    <row r="1250" spans="1:1" x14ac:dyDescent="0.3">
      <c r="A1250">
        <v>3.17</v>
      </c>
    </row>
    <row r="1251" spans="1:1" x14ac:dyDescent="0.3">
      <c r="A1251">
        <v>3.18</v>
      </c>
    </row>
    <row r="1252" spans="1:1" x14ac:dyDescent="0.3">
      <c r="A1252">
        <v>3.2</v>
      </c>
    </row>
    <row r="1253" spans="1:1" x14ac:dyDescent="0.3">
      <c r="A1253">
        <v>3.19</v>
      </c>
    </row>
    <row r="1254" spans="1:1" x14ac:dyDescent="0.3">
      <c r="A1254">
        <v>3.2</v>
      </c>
    </row>
    <row r="1255" spans="1:1" x14ac:dyDescent="0.3">
      <c r="A1255">
        <v>3.2</v>
      </c>
    </row>
    <row r="1256" spans="1:1" x14ac:dyDescent="0.3">
      <c r="A1256">
        <v>3.17</v>
      </c>
    </row>
    <row r="1257" spans="1:1" x14ac:dyDescent="0.3">
      <c r="A1257">
        <v>3.18</v>
      </c>
    </row>
    <row r="1258" spans="1:1" x14ac:dyDescent="0.3">
      <c r="A1258">
        <v>3.17</v>
      </c>
    </row>
    <row r="1259" spans="1:1" x14ac:dyDescent="0.3">
      <c r="A1259">
        <v>3.18</v>
      </c>
    </row>
    <row r="1260" spans="1:1" x14ac:dyDescent="0.3">
      <c r="A1260">
        <v>3.2</v>
      </c>
    </row>
    <row r="1261" spans="1:1" x14ac:dyDescent="0.3">
      <c r="A1261">
        <v>3.19</v>
      </c>
    </row>
    <row r="1262" spans="1:1" x14ac:dyDescent="0.3">
      <c r="A1262">
        <v>3.2</v>
      </c>
    </row>
    <row r="1263" spans="1:1" x14ac:dyDescent="0.3">
      <c r="A1263">
        <v>3.2</v>
      </c>
    </row>
    <row r="1264" spans="1:1" x14ac:dyDescent="0.3">
      <c r="A1264">
        <v>3.17</v>
      </c>
    </row>
    <row r="1265" spans="1:1" x14ac:dyDescent="0.3">
      <c r="A1265">
        <v>3.18</v>
      </c>
    </row>
    <row r="1266" spans="1:1" x14ac:dyDescent="0.3">
      <c r="A1266">
        <v>3.18</v>
      </c>
    </row>
    <row r="1267" spans="1:1" x14ac:dyDescent="0.3">
      <c r="A1267">
        <v>3.17</v>
      </c>
    </row>
    <row r="1268" spans="1:1" x14ac:dyDescent="0.3">
      <c r="A1268">
        <v>3.2</v>
      </c>
    </row>
    <row r="1269" spans="1:1" x14ac:dyDescent="0.3">
      <c r="A1269">
        <v>3.2</v>
      </c>
    </row>
    <row r="1270" spans="1:1" x14ac:dyDescent="0.3">
      <c r="A1270">
        <v>3.19</v>
      </c>
    </row>
    <row r="1271" spans="1:1" x14ac:dyDescent="0.3">
      <c r="A1271">
        <v>3.2</v>
      </c>
    </row>
    <row r="1272" spans="1:1" x14ac:dyDescent="0.3">
      <c r="A1272">
        <v>3.18</v>
      </c>
    </row>
    <row r="1273" spans="1:1" x14ac:dyDescent="0.3">
      <c r="A1273">
        <v>3.17</v>
      </c>
    </row>
    <row r="1274" spans="1:1" x14ac:dyDescent="0.3">
      <c r="A1274">
        <v>3.18</v>
      </c>
    </row>
    <row r="1275" spans="1:1" x14ac:dyDescent="0.3">
      <c r="A1275">
        <v>3.18</v>
      </c>
    </row>
    <row r="1276" spans="1:1" x14ac:dyDescent="0.3">
      <c r="A1276">
        <v>3.19</v>
      </c>
    </row>
    <row r="1277" spans="1:1" x14ac:dyDescent="0.3">
      <c r="A1277">
        <v>3.2</v>
      </c>
    </row>
    <row r="1278" spans="1:1" x14ac:dyDescent="0.3">
      <c r="A1278">
        <v>3.2</v>
      </c>
    </row>
    <row r="1279" spans="1:1" x14ac:dyDescent="0.3">
      <c r="A1279">
        <v>3.19</v>
      </c>
    </row>
    <row r="1280" spans="1:1" x14ac:dyDescent="0.3">
      <c r="A1280">
        <v>3.18</v>
      </c>
    </row>
    <row r="1281" spans="1:1" x14ac:dyDescent="0.3">
      <c r="A1281">
        <v>3.18</v>
      </c>
    </row>
    <row r="1282" spans="1:1" x14ac:dyDescent="0.3">
      <c r="A1282">
        <v>3.17</v>
      </c>
    </row>
    <row r="1283" spans="1:1" x14ac:dyDescent="0.3">
      <c r="A1283">
        <v>3.18</v>
      </c>
    </row>
    <row r="1284" spans="1:1" x14ac:dyDescent="0.3">
      <c r="A1284">
        <v>3.2</v>
      </c>
    </row>
    <row r="1285" spans="1:1" x14ac:dyDescent="0.3">
      <c r="A1285">
        <v>3.19</v>
      </c>
    </row>
    <row r="1286" spans="1:1" x14ac:dyDescent="0.3">
      <c r="A1286">
        <v>3.2</v>
      </c>
    </row>
    <row r="1287" spans="1:1" x14ac:dyDescent="0.3">
      <c r="A1287">
        <v>3.2</v>
      </c>
    </row>
    <row r="1288" spans="1:1" x14ac:dyDescent="0.3">
      <c r="A1288">
        <v>3.17</v>
      </c>
    </row>
    <row r="1289" spans="1:1" x14ac:dyDescent="0.3">
      <c r="A1289">
        <v>3.18</v>
      </c>
    </row>
    <row r="1290" spans="1:1" x14ac:dyDescent="0.3">
      <c r="A1290">
        <v>3.18</v>
      </c>
    </row>
    <row r="1291" spans="1:1" x14ac:dyDescent="0.3">
      <c r="A1291">
        <v>3.17</v>
      </c>
    </row>
    <row r="1292" spans="1:1" x14ac:dyDescent="0.3">
      <c r="A1292">
        <v>3.2</v>
      </c>
    </row>
    <row r="1293" spans="1:1" x14ac:dyDescent="0.3">
      <c r="A1293">
        <v>3.2</v>
      </c>
    </row>
    <row r="1294" spans="1:1" x14ac:dyDescent="0.3">
      <c r="A1294">
        <v>3.19</v>
      </c>
    </row>
    <row r="1295" spans="1:1" x14ac:dyDescent="0.3">
      <c r="A1295">
        <v>3.2</v>
      </c>
    </row>
    <row r="1296" spans="1:1" x14ac:dyDescent="0.3">
      <c r="A1296">
        <v>3.18</v>
      </c>
    </row>
    <row r="1297" spans="1:1" x14ac:dyDescent="0.3">
      <c r="A1297">
        <v>3.17</v>
      </c>
    </row>
    <row r="1298" spans="1:1" x14ac:dyDescent="0.3">
      <c r="A1298">
        <v>3.18</v>
      </c>
    </row>
    <row r="1299" spans="1:1" x14ac:dyDescent="0.3">
      <c r="A1299">
        <v>3.18</v>
      </c>
    </row>
    <row r="1300" spans="1:1" x14ac:dyDescent="0.3">
      <c r="A1300">
        <v>3.19</v>
      </c>
    </row>
    <row r="1301" spans="1:1" x14ac:dyDescent="0.3">
      <c r="A1301">
        <v>3.2</v>
      </c>
    </row>
    <row r="1302" spans="1:1" x14ac:dyDescent="0.3">
      <c r="A1302">
        <v>3.2</v>
      </c>
    </row>
    <row r="1303" spans="1:1" x14ac:dyDescent="0.3">
      <c r="A1303">
        <v>3.19</v>
      </c>
    </row>
    <row r="1304" spans="1:1" x14ac:dyDescent="0.3">
      <c r="A1304">
        <v>3.18</v>
      </c>
    </row>
    <row r="1305" spans="1:1" x14ac:dyDescent="0.3">
      <c r="A1305">
        <v>3.18</v>
      </c>
    </row>
    <row r="1306" spans="1:1" x14ac:dyDescent="0.3">
      <c r="A1306">
        <v>3.17</v>
      </c>
    </row>
    <row r="1307" spans="1:1" x14ac:dyDescent="0.3">
      <c r="A1307">
        <v>3.18</v>
      </c>
    </row>
    <row r="1308" spans="1:1" x14ac:dyDescent="0.3">
      <c r="A1308">
        <v>3.2</v>
      </c>
    </row>
    <row r="1309" spans="1:1" x14ac:dyDescent="0.3">
      <c r="A1309">
        <v>3.19</v>
      </c>
    </row>
    <row r="1310" spans="1:1" x14ac:dyDescent="0.3">
      <c r="A1310">
        <v>3.2</v>
      </c>
    </row>
    <row r="1311" spans="1:1" x14ac:dyDescent="0.3">
      <c r="A1311">
        <v>3.2</v>
      </c>
    </row>
    <row r="1312" spans="1:1" x14ac:dyDescent="0.3">
      <c r="A1312">
        <v>3.17</v>
      </c>
    </row>
    <row r="1313" spans="1:1" x14ac:dyDescent="0.3">
      <c r="A1313">
        <v>3.18</v>
      </c>
    </row>
    <row r="1314" spans="1:1" x14ac:dyDescent="0.3">
      <c r="A1314">
        <v>3.18</v>
      </c>
    </row>
    <row r="1315" spans="1:1" x14ac:dyDescent="0.3">
      <c r="A1315">
        <v>3.17</v>
      </c>
    </row>
    <row r="1316" spans="1:1" x14ac:dyDescent="0.3">
      <c r="A1316">
        <v>3.2</v>
      </c>
    </row>
    <row r="1317" spans="1:1" x14ac:dyDescent="0.3">
      <c r="A1317">
        <v>3.2</v>
      </c>
    </row>
    <row r="1318" spans="1:1" x14ac:dyDescent="0.3">
      <c r="A1318">
        <v>3.19</v>
      </c>
    </row>
    <row r="1319" spans="1:1" x14ac:dyDescent="0.3">
      <c r="A1319">
        <v>3.2</v>
      </c>
    </row>
    <row r="1320" spans="1:1" x14ac:dyDescent="0.3">
      <c r="A1320">
        <v>3.18</v>
      </c>
    </row>
    <row r="1321" spans="1:1" x14ac:dyDescent="0.3">
      <c r="A1321">
        <v>3.17</v>
      </c>
    </row>
    <row r="1322" spans="1:1" x14ac:dyDescent="0.3">
      <c r="A1322">
        <v>3.18</v>
      </c>
    </row>
    <row r="1323" spans="1:1" x14ac:dyDescent="0.3">
      <c r="A1323">
        <v>3.18</v>
      </c>
    </row>
    <row r="1324" spans="1:1" x14ac:dyDescent="0.3">
      <c r="A1324">
        <v>3.19</v>
      </c>
    </row>
    <row r="1325" spans="1:1" x14ac:dyDescent="0.3">
      <c r="A1325">
        <v>3.2</v>
      </c>
    </row>
    <row r="1326" spans="1:1" x14ac:dyDescent="0.3">
      <c r="A1326">
        <v>3.2</v>
      </c>
    </row>
    <row r="1327" spans="1:1" x14ac:dyDescent="0.3">
      <c r="A1327">
        <v>3.19</v>
      </c>
    </row>
    <row r="1328" spans="1:1" x14ac:dyDescent="0.3">
      <c r="A1328">
        <v>3.18</v>
      </c>
    </row>
    <row r="1329" spans="1:1" x14ac:dyDescent="0.3">
      <c r="A1329">
        <v>3.18</v>
      </c>
    </row>
    <row r="1330" spans="1:1" x14ac:dyDescent="0.3">
      <c r="A1330">
        <v>3.17</v>
      </c>
    </row>
    <row r="1331" spans="1:1" x14ac:dyDescent="0.3">
      <c r="A1331">
        <v>3.18</v>
      </c>
    </row>
    <row r="1332" spans="1:1" x14ac:dyDescent="0.3">
      <c r="A1332">
        <v>3.2</v>
      </c>
    </row>
    <row r="1333" spans="1:1" x14ac:dyDescent="0.3">
      <c r="A1333">
        <v>3.19</v>
      </c>
    </row>
    <row r="1334" spans="1:1" x14ac:dyDescent="0.3">
      <c r="A1334">
        <v>3.2</v>
      </c>
    </row>
    <row r="1335" spans="1:1" x14ac:dyDescent="0.3">
      <c r="A1335">
        <v>3.2</v>
      </c>
    </row>
    <row r="1336" spans="1:1" x14ac:dyDescent="0.3">
      <c r="A1336">
        <v>3.17</v>
      </c>
    </row>
    <row r="1337" spans="1:1" x14ac:dyDescent="0.3">
      <c r="A1337">
        <v>3.18</v>
      </c>
    </row>
    <row r="1338" spans="1:1" x14ac:dyDescent="0.3">
      <c r="A1338">
        <v>3.18</v>
      </c>
    </row>
    <row r="1339" spans="1:1" x14ac:dyDescent="0.3">
      <c r="A1339">
        <v>3.17</v>
      </c>
    </row>
    <row r="1340" spans="1:1" x14ac:dyDescent="0.3">
      <c r="A1340">
        <v>3.2</v>
      </c>
    </row>
    <row r="1341" spans="1:1" x14ac:dyDescent="0.3">
      <c r="A1341">
        <v>3.2</v>
      </c>
    </row>
    <row r="1342" spans="1:1" x14ac:dyDescent="0.3">
      <c r="A1342">
        <v>3.19</v>
      </c>
    </row>
    <row r="1343" spans="1:1" x14ac:dyDescent="0.3">
      <c r="A1343">
        <v>3.2</v>
      </c>
    </row>
    <row r="1344" spans="1:1" x14ac:dyDescent="0.3">
      <c r="A1344">
        <v>3.18</v>
      </c>
    </row>
    <row r="1345" spans="1:1" x14ac:dyDescent="0.3">
      <c r="A1345">
        <v>3.17</v>
      </c>
    </row>
    <row r="1346" spans="1:1" x14ac:dyDescent="0.3">
      <c r="A1346">
        <v>3.18</v>
      </c>
    </row>
    <row r="1347" spans="1:1" x14ac:dyDescent="0.3">
      <c r="A1347">
        <v>3.18</v>
      </c>
    </row>
    <row r="1348" spans="1:1" x14ac:dyDescent="0.3">
      <c r="A1348">
        <v>3.19</v>
      </c>
    </row>
    <row r="1349" spans="1:1" x14ac:dyDescent="0.3">
      <c r="A1349">
        <v>3.2</v>
      </c>
    </row>
    <row r="1350" spans="1:1" x14ac:dyDescent="0.3">
      <c r="A1350">
        <v>3.2</v>
      </c>
    </row>
    <row r="1351" spans="1:1" x14ac:dyDescent="0.3">
      <c r="A1351">
        <v>3.19</v>
      </c>
    </row>
    <row r="1352" spans="1:1" x14ac:dyDescent="0.3">
      <c r="A1352">
        <v>3.18</v>
      </c>
    </row>
    <row r="1353" spans="1:1" x14ac:dyDescent="0.3">
      <c r="A1353">
        <v>3.18</v>
      </c>
    </row>
    <row r="1354" spans="1:1" x14ac:dyDescent="0.3">
      <c r="A1354">
        <v>3.17</v>
      </c>
    </row>
    <row r="1355" spans="1:1" x14ac:dyDescent="0.3">
      <c r="A1355">
        <v>3.18</v>
      </c>
    </row>
    <row r="1356" spans="1:1" x14ac:dyDescent="0.3">
      <c r="A1356">
        <v>3.2</v>
      </c>
    </row>
    <row r="1357" spans="1:1" x14ac:dyDescent="0.3">
      <c r="A1357">
        <v>3.19</v>
      </c>
    </row>
    <row r="1358" spans="1:1" x14ac:dyDescent="0.3">
      <c r="A1358">
        <v>3.2</v>
      </c>
    </row>
    <row r="1359" spans="1:1" x14ac:dyDescent="0.3">
      <c r="A1359">
        <v>3.2</v>
      </c>
    </row>
    <row r="1360" spans="1:1" x14ac:dyDescent="0.3">
      <c r="A1360">
        <v>3.17</v>
      </c>
    </row>
    <row r="1361" spans="1:1" x14ac:dyDescent="0.3">
      <c r="A1361">
        <v>3.18</v>
      </c>
    </row>
    <row r="1362" spans="1:1" x14ac:dyDescent="0.3">
      <c r="A1362">
        <v>3.18</v>
      </c>
    </row>
    <row r="1363" spans="1:1" x14ac:dyDescent="0.3">
      <c r="A1363">
        <v>3.17</v>
      </c>
    </row>
    <row r="1364" spans="1:1" x14ac:dyDescent="0.3">
      <c r="A1364">
        <v>3.2</v>
      </c>
    </row>
    <row r="1365" spans="1:1" x14ac:dyDescent="0.3">
      <c r="A1365">
        <v>3.2</v>
      </c>
    </row>
    <row r="1366" spans="1:1" x14ac:dyDescent="0.3">
      <c r="A1366">
        <v>3.19</v>
      </c>
    </row>
    <row r="1367" spans="1:1" x14ac:dyDescent="0.3">
      <c r="A1367">
        <v>3.2</v>
      </c>
    </row>
    <row r="1368" spans="1:1" x14ac:dyDescent="0.3">
      <c r="A1368">
        <v>3.18</v>
      </c>
    </row>
    <row r="1369" spans="1:1" x14ac:dyDescent="0.3">
      <c r="A1369">
        <v>3.17</v>
      </c>
    </row>
    <row r="1370" spans="1:1" x14ac:dyDescent="0.3">
      <c r="A1370">
        <v>3.18</v>
      </c>
    </row>
    <row r="1371" spans="1:1" x14ac:dyDescent="0.3">
      <c r="A1371">
        <v>3.18</v>
      </c>
    </row>
    <row r="1372" spans="1:1" x14ac:dyDescent="0.3">
      <c r="A1372">
        <v>3.19</v>
      </c>
    </row>
    <row r="1373" spans="1:1" x14ac:dyDescent="0.3">
      <c r="A1373">
        <v>3.2</v>
      </c>
    </row>
    <row r="1374" spans="1:1" x14ac:dyDescent="0.3">
      <c r="A1374">
        <v>3.2</v>
      </c>
    </row>
    <row r="1375" spans="1:1" x14ac:dyDescent="0.3">
      <c r="A1375">
        <v>3.19</v>
      </c>
    </row>
    <row r="1376" spans="1:1" x14ac:dyDescent="0.3">
      <c r="A1376">
        <v>3.18</v>
      </c>
    </row>
    <row r="1377" spans="1:1" x14ac:dyDescent="0.3">
      <c r="A1377">
        <v>3.18</v>
      </c>
    </row>
    <row r="1378" spans="1:1" x14ac:dyDescent="0.3">
      <c r="A1378">
        <v>3.17</v>
      </c>
    </row>
    <row r="1379" spans="1:1" x14ac:dyDescent="0.3">
      <c r="A1379">
        <v>3.18</v>
      </c>
    </row>
    <row r="1380" spans="1:1" x14ac:dyDescent="0.3">
      <c r="A1380">
        <v>3.2</v>
      </c>
    </row>
    <row r="1381" spans="1:1" x14ac:dyDescent="0.3">
      <c r="A1381">
        <v>3.19</v>
      </c>
    </row>
    <row r="1382" spans="1:1" x14ac:dyDescent="0.3">
      <c r="A1382">
        <v>3.2</v>
      </c>
    </row>
    <row r="1383" spans="1:1" x14ac:dyDescent="0.3">
      <c r="A1383">
        <v>3.2</v>
      </c>
    </row>
    <row r="1384" spans="1:1" x14ac:dyDescent="0.3">
      <c r="A1384">
        <v>3.17</v>
      </c>
    </row>
    <row r="1385" spans="1:1" x14ac:dyDescent="0.3">
      <c r="A1385">
        <v>3.18</v>
      </c>
    </row>
    <row r="1386" spans="1:1" x14ac:dyDescent="0.3">
      <c r="A1386">
        <v>3.18</v>
      </c>
    </row>
    <row r="1387" spans="1:1" x14ac:dyDescent="0.3">
      <c r="A1387">
        <v>3.17</v>
      </c>
    </row>
    <row r="1388" spans="1:1" x14ac:dyDescent="0.3">
      <c r="A1388">
        <v>3.2</v>
      </c>
    </row>
    <row r="1389" spans="1:1" x14ac:dyDescent="0.3">
      <c r="A1389">
        <v>3.2</v>
      </c>
    </row>
    <row r="1390" spans="1:1" x14ac:dyDescent="0.3">
      <c r="A1390">
        <v>3.19</v>
      </c>
    </row>
    <row r="1391" spans="1:1" x14ac:dyDescent="0.3">
      <c r="A1391">
        <v>3.2</v>
      </c>
    </row>
    <row r="1392" spans="1:1" x14ac:dyDescent="0.3">
      <c r="A1392">
        <v>3.18</v>
      </c>
    </row>
    <row r="1393" spans="1:1" x14ac:dyDescent="0.3">
      <c r="A1393">
        <v>3.17</v>
      </c>
    </row>
    <row r="1394" spans="1:1" x14ac:dyDescent="0.3">
      <c r="A1394">
        <v>3.18</v>
      </c>
    </row>
    <row r="1395" spans="1:1" x14ac:dyDescent="0.3">
      <c r="A1395">
        <v>3.18</v>
      </c>
    </row>
    <row r="1396" spans="1:1" x14ac:dyDescent="0.3">
      <c r="A1396">
        <v>3.19</v>
      </c>
    </row>
    <row r="1397" spans="1:1" x14ac:dyDescent="0.3">
      <c r="A1397">
        <v>3.2</v>
      </c>
    </row>
    <row r="1398" spans="1:1" x14ac:dyDescent="0.3">
      <c r="A1398">
        <v>3.19</v>
      </c>
    </row>
    <row r="1399" spans="1:1" x14ac:dyDescent="0.3">
      <c r="A1399">
        <v>3.19</v>
      </c>
    </row>
    <row r="1400" spans="1:1" x14ac:dyDescent="0.3">
      <c r="A1400">
        <v>3.17</v>
      </c>
    </row>
    <row r="1401" spans="1:1" x14ac:dyDescent="0.3">
      <c r="A1401">
        <v>3.18</v>
      </c>
    </row>
    <row r="1402" spans="1:1" x14ac:dyDescent="0.3">
      <c r="A1402">
        <v>3.17</v>
      </c>
    </row>
    <row r="1403" spans="1:1" x14ac:dyDescent="0.3">
      <c r="A1403">
        <v>3.17</v>
      </c>
    </row>
    <row r="1404" spans="1:1" x14ac:dyDescent="0.3">
      <c r="A1404">
        <v>3.19</v>
      </c>
    </row>
    <row r="1405" spans="1:1" x14ac:dyDescent="0.3">
      <c r="A1405">
        <v>3.2</v>
      </c>
    </row>
    <row r="1406" spans="1:1" x14ac:dyDescent="0.3">
      <c r="A1406">
        <v>3.19</v>
      </c>
    </row>
    <row r="1407" spans="1:1" x14ac:dyDescent="0.3">
      <c r="A1407">
        <v>3.19</v>
      </c>
    </row>
    <row r="1408" spans="1:1" x14ac:dyDescent="0.3">
      <c r="A1408">
        <v>3.18</v>
      </c>
    </row>
    <row r="1409" spans="1:1" x14ac:dyDescent="0.3">
      <c r="A1409">
        <v>3.17</v>
      </c>
    </row>
    <row r="1410" spans="1:1" x14ac:dyDescent="0.3">
      <c r="A1410">
        <v>3.17</v>
      </c>
    </row>
    <row r="1411" spans="1:1" x14ac:dyDescent="0.3">
      <c r="A1411">
        <v>3.17</v>
      </c>
    </row>
    <row r="1412" spans="1:1" x14ac:dyDescent="0.3">
      <c r="A1412">
        <v>3.2</v>
      </c>
    </row>
    <row r="1413" spans="1:1" x14ac:dyDescent="0.3">
      <c r="A1413">
        <v>3.19</v>
      </c>
    </row>
    <row r="1414" spans="1:1" x14ac:dyDescent="0.3">
      <c r="A1414">
        <v>3.19</v>
      </c>
    </row>
    <row r="1415" spans="1:1" x14ac:dyDescent="0.3">
      <c r="A1415">
        <v>3.2</v>
      </c>
    </row>
    <row r="1416" spans="1:1" x14ac:dyDescent="0.3">
      <c r="A1416">
        <v>3.17</v>
      </c>
    </row>
    <row r="1417" spans="1:1" x14ac:dyDescent="0.3">
      <c r="A1417">
        <v>3.17</v>
      </c>
    </row>
    <row r="1418" spans="1:1" x14ac:dyDescent="0.3">
      <c r="A1418">
        <v>3.17</v>
      </c>
    </row>
    <row r="1419" spans="1:1" x14ac:dyDescent="0.3">
      <c r="A1419">
        <v>3.18</v>
      </c>
    </row>
    <row r="1420" spans="1:1" x14ac:dyDescent="0.3">
      <c r="A1420">
        <v>3.19</v>
      </c>
    </row>
    <row r="1421" spans="1:1" x14ac:dyDescent="0.3">
      <c r="A1421">
        <v>3.19</v>
      </c>
    </row>
    <row r="1422" spans="1:1" x14ac:dyDescent="0.3">
      <c r="A1422">
        <v>3.2</v>
      </c>
    </row>
    <row r="1423" spans="1:1" x14ac:dyDescent="0.3">
      <c r="A1423">
        <v>3.19</v>
      </c>
    </row>
    <row r="1424" spans="1:1" x14ac:dyDescent="0.3">
      <c r="A1424">
        <v>3.17</v>
      </c>
    </row>
    <row r="1425" spans="1:1" x14ac:dyDescent="0.3">
      <c r="A1425">
        <v>3.17</v>
      </c>
    </row>
    <row r="1426" spans="1:1" x14ac:dyDescent="0.3">
      <c r="A1426">
        <v>3.18</v>
      </c>
    </row>
    <row r="1427" spans="1:1" x14ac:dyDescent="0.3">
      <c r="A1427">
        <v>3.17</v>
      </c>
    </row>
    <row r="1428" spans="1:1" x14ac:dyDescent="0.3">
      <c r="A1428">
        <v>3.19</v>
      </c>
    </row>
    <row r="1429" spans="1:1" x14ac:dyDescent="0.3">
      <c r="A1429">
        <v>3.2</v>
      </c>
    </row>
    <row r="1430" spans="1:1" x14ac:dyDescent="0.3">
      <c r="A1430">
        <v>3.19</v>
      </c>
    </row>
    <row r="1431" spans="1:1" x14ac:dyDescent="0.3">
      <c r="A1431">
        <v>3.19</v>
      </c>
    </row>
    <row r="1432" spans="1:1" x14ac:dyDescent="0.3">
      <c r="A1432">
        <v>3.17</v>
      </c>
    </row>
    <row r="1433" spans="1:1" x14ac:dyDescent="0.3">
      <c r="A1433">
        <v>3.18</v>
      </c>
    </row>
    <row r="1434" spans="1:1" x14ac:dyDescent="0.3">
      <c r="A1434">
        <v>3.17</v>
      </c>
    </row>
    <row r="1435" spans="1:1" x14ac:dyDescent="0.3">
      <c r="A1435">
        <v>3.17</v>
      </c>
    </row>
    <row r="1436" spans="1:1" x14ac:dyDescent="0.3">
      <c r="A1436">
        <v>3.2</v>
      </c>
    </row>
    <row r="1437" spans="1:1" x14ac:dyDescent="0.3">
      <c r="A1437">
        <v>3.19</v>
      </c>
    </row>
    <row r="1438" spans="1:1" x14ac:dyDescent="0.3">
      <c r="A1438">
        <v>3.19</v>
      </c>
    </row>
    <row r="1439" spans="1:1" x14ac:dyDescent="0.3">
      <c r="A1439">
        <v>3.19</v>
      </c>
    </row>
    <row r="1440" spans="1:1" x14ac:dyDescent="0.3">
      <c r="A1440">
        <v>3.18</v>
      </c>
    </row>
    <row r="1441" spans="1:1" x14ac:dyDescent="0.3">
      <c r="A1441">
        <v>3.17</v>
      </c>
    </row>
    <row r="1442" spans="1:1" x14ac:dyDescent="0.3">
      <c r="A1442">
        <v>3.17</v>
      </c>
    </row>
    <row r="1443" spans="1:1" x14ac:dyDescent="0.3">
      <c r="A1443">
        <v>3.18</v>
      </c>
    </row>
    <row r="1444" spans="1:1" x14ac:dyDescent="0.3">
      <c r="A1444">
        <v>3.19</v>
      </c>
    </row>
    <row r="1445" spans="1:1" x14ac:dyDescent="0.3">
      <c r="A1445">
        <v>3.19</v>
      </c>
    </row>
    <row r="1446" spans="1:1" x14ac:dyDescent="0.3">
      <c r="A1446">
        <v>3.19</v>
      </c>
    </row>
    <row r="1447" spans="1:1" x14ac:dyDescent="0.3">
      <c r="A1447">
        <v>3.2</v>
      </c>
    </row>
    <row r="1448" spans="1:1" x14ac:dyDescent="0.3">
      <c r="A1448">
        <v>3.17</v>
      </c>
    </row>
    <row r="1449" spans="1:1" x14ac:dyDescent="0.3">
      <c r="A1449">
        <v>3.17</v>
      </c>
    </row>
    <row r="1450" spans="1:1" x14ac:dyDescent="0.3">
      <c r="A1450">
        <v>3.18</v>
      </c>
    </row>
    <row r="1451" spans="1:1" x14ac:dyDescent="0.3">
      <c r="A1451">
        <v>3.17</v>
      </c>
    </row>
    <row r="1452" spans="1:1" x14ac:dyDescent="0.3">
      <c r="A1452">
        <v>3.19</v>
      </c>
    </row>
    <row r="1453" spans="1:1" x14ac:dyDescent="0.3">
      <c r="A1453">
        <v>3.19</v>
      </c>
    </row>
    <row r="1454" spans="1:1" x14ac:dyDescent="0.3">
      <c r="A1454">
        <v>3.2</v>
      </c>
    </row>
    <row r="1455" spans="1:1" x14ac:dyDescent="0.3">
      <c r="A1455">
        <v>3.19</v>
      </c>
    </row>
    <row r="1456" spans="1:1" x14ac:dyDescent="0.3">
      <c r="A1456">
        <v>3.17</v>
      </c>
    </row>
    <row r="1457" spans="1:1" x14ac:dyDescent="0.3">
      <c r="A1457">
        <v>3.18</v>
      </c>
    </row>
    <row r="1458" spans="1:1" x14ac:dyDescent="0.3">
      <c r="A1458">
        <v>3.17</v>
      </c>
    </row>
    <row r="1459" spans="1:1" x14ac:dyDescent="0.3">
      <c r="A1459">
        <v>3.17</v>
      </c>
    </row>
    <row r="1460" spans="1:1" x14ac:dyDescent="0.3">
      <c r="A1460">
        <v>3.19</v>
      </c>
    </row>
    <row r="1461" spans="1:1" x14ac:dyDescent="0.3">
      <c r="A1461">
        <v>3.2</v>
      </c>
    </row>
    <row r="1462" spans="1:1" x14ac:dyDescent="0.3">
      <c r="A1462">
        <v>3.19</v>
      </c>
    </row>
    <row r="1463" spans="1:1" x14ac:dyDescent="0.3">
      <c r="A1463">
        <v>3.19</v>
      </c>
    </row>
    <row r="1464" spans="1:1" x14ac:dyDescent="0.3">
      <c r="A1464">
        <v>3.18</v>
      </c>
    </row>
    <row r="1465" spans="1:1" x14ac:dyDescent="0.3">
      <c r="A1465">
        <v>3.17</v>
      </c>
    </row>
    <row r="1466" spans="1:1" x14ac:dyDescent="0.3">
      <c r="A1466">
        <v>3.17</v>
      </c>
    </row>
    <row r="1467" spans="1:1" x14ac:dyDescent="0.3">
      <c r="A1467">
        <v>3.17</v>
      </c>
    </row>
    <row r="1468" spans="1:1" x14ac:dyDescent="0.3">
      <c r="A1468">
        <v>3.2</v>
      </c>
    </row>
    <row r="1469" spans="1:1" x14ac:dyDescent="0.3">
      <c r="A1469">
        <v>3.19</v>
      </c>
    </row>
    <row r="1470" spans="1:1" x14ac:dyDescent="0.3">
      <c r="A1470">
        <v>3.19</v>
      </c>
    </row>
    <row r="1471" spans="1:1" x14ac:dyDescent="0.3">
      <c r="A1471">
        <v>3.2</v>
      </c>
    </row>
    <row r="1472" spans="1:1" x14ac:dyDescent="0.3">
      <c r="A1472">
        <v>3.17</v>
      </c>
    </row>
    <row r="1473" spans="1:1" x14ac:dyDescent="0.3">
      <c r="A1473">
        <v>3.17</v>
      </c>
    </row>
    <row r="1474" spans="1:1" x14ac:dyDescent="0.3">
      <c r="A1474">
        <v>3.17</v>
      </c>
    </row>
    <row r="1475" spans="1:1" x14ac:dyDescent="0.3">
      <c r="A1475">
        <v>3.18</v>
      </c>
    </row>
    <row r="1476" spans="1:1" x14ac:dyDescent="0.3">
      <c r="A1476">
        <v>3.19</v>
      </c>
    </row>
    <row r="1477" spans="1:1" x14ac:dyDescent="0.3">
      <c r="A1477">
        <v>3.19</v>
      </c>
    </row>
    <row r="1478" spans="1:1" x14ac:dyDescent="0.3">
      <c r="A1478">
        <v>3.2</v>
      </c>
    </row>
    <row r="1479" spans="1:1" x14ac:dyDescent="0.3">
      <c r="A1479">
        <v>3.19</v>
      </c>
    </row>
    <row r="1480" spans="1:1" x14ac:dyDescent="0.3">
      <c r="A1480">
        <v>3.17</v>
      </c>
    </row>
    <row r="1481" spans="1:1" x14ac:dyDescent="0.3">
      <c r="A1481">
        <v>3.17</v>
      </c>
    </row>
    <row r="1482" spans="1:1" x14ac:dyDescent="0.3">
      <c r="A1482">
        <v>3.18</v>
      </c>
    </row>
    <row r="1483" spans="1:1" x14ac:dyDescent="0.3">
      <c r="A1483">
        <v>3.17</v>
      </c>
    </row>
    <row r="1484" spans="1:1" x14ac:dyDescent="0.3">
      <c r="A1484">
        <v>3.2</v>
      </c>
    </row>
    <row r="1485" spans="1:1" x14ac:dyDescent="0.3">
      <c r="A1485">
        <v>3.19</v>
      </c>
    </row>
    <row r="1486" spans="1:1" x14ac:dyDescent="0.3">
      <c r="A1486">
        <v>3.2</v>
      </c>
    </row>
    <row r="1487" spans="1:1" x14ac:dyDescent="0.3">
      <c r="A1487">
        <v>3.19</v>
      </c>
    </row>
    <row r="1488" spans="1:1" x14ac:dyDescent="0.3">
      <c r="A1488">
        <v>3.18</v>
      </c>
    </row>
    <row r="1489" spans="1:1" x14ac:dyDescent="0.3">
      <c r="A1489">
        <v>3.17</v>
      </c>
    </row>
    <row r="1490" spans="1:1" x14ac:dyDescent="0.3">
      <c r="A1490">
        <v>3.18</v>
      </c>
    </row>
    <row r="1491" spans="1:1" x14ac:dyDescent="0.3">
      <c r="A1491">
        <v>3.17</v>
      </c>
    </row>
    <row r="1492" spans="1:1" x14ac:dyDescent="0.3">
      <c r="A1492">
        <v>3.2</v>
      </c>
    </row>
    <row r="1493" spans="1:1" x14ac:dyDescent="0.3">
      <c r="A1493">
        <v>3.19</v>
      </c>
    </row>
    <row r="1494" spans="1:1" x14ac:dyDescent="0.3">
      <c r="A1494">
        <v>3.2</v>
      </c>
    </row>
    <row r="1495" spans="1:1" x14ac:dyDescent="0.3">
      <c r="A1495">
        <v>3.19</v>
      </c>
    </row>
    <row r="1496" spans="1:1" x14ac:dyDescent="0.3">
      <c r="A1496">
        <v>3.18</v>
      </c>
    </row>
    <row r="1497" spans="1:1" x14ac:dyDescent="0.3">
      <c r="A1497">
        <v>3.17</v>
      </c>
    </row>
    <row r="1498" spans="1:1" x14ac:dyDescent="0.3">
      <c r="A1498">
        <v>3.18</v>
      </c>
    </row>
    <row r="1499" spans="1:1" x14ac:dyDescent="0.3">
      <c r="A1499">
        <v>3.17</v>
      </c>
    </row>
    <row r="1500" spans="1:1" x14ac:dyDescent="0.3">
      <c r="A1500">
        <v>3.2</v>
      </c>
    </row>
    <row r="1501" spans="1:1" x14ac:dyDescent="0.3">
      <c r="A1501">
        <v>3.19</v>
      </c>
    </row>
    <row r="1502" spans="1:1" x14ac:dyDescent="0.3">
      <c r="A1502">
        <v>3.2</v>
      </c>
    </row>
    <row r="1503" spans="1:1" x14ac:dyDescent="0.3">
      <c r="A1503">
        <v>3.19</v>
      </c>
    </row>
    <row r="1504" spans="1:1" x14ac:dyDescent="0.3">
      <c r="A1504">
        <v>3.18</v>
      </c>
    </row>
    <row r="1505" spans="1:1" x14ac:dyDescent="0.3">
      <c r="A1505">
        <v>3.17</v>
      </c>
    </row>
    <row r="1506" spans="1:1" x14ac:dyDescent="0.3">
      <c r="A1506">
        <v>3.18</v>
      </c>
    </row>
    <row r="1507" spans="1:1" x14ac:dyDescent="0.3">
      <c r="A1507">
        <v>3.17</v>
      </c>
    </row>
    <row r="1508" spans="1:1" x14ac:dyDescent="0.3">
      <c r="A1508">
        <v>3.2</v>
      </c>
    </row>
    <row r="1509" spans="1:1" x14ac:dyDescent="0.3">
      <c r="A1509">
        <v>3.19</v>
      </c>
    </row>
    <row r="1510" spans="1:1" x14ac:dyDescent="0.3">
      <c r="A1510">
        <v>3.2</v>
      </c>
    </row>
    <row r="1511" spans="1:1" x14ac:dyDescent="0.3">
      <c r="A1511">
        <v>3.19</v>
      </c>
    </row>
    <row r="1512" spans="1:1" x14ac:dyDescent="0.3">
      <c r="A1512">
        <v>3.18</v>
      </c>
    </row>
    <row r="1513" spans="1:1" x14ac:dyDescent="0.3">
      <c r="A1513">
        <v>3.17</v>
      </c>
    </row>
    <row r="1514" spans="1:1" x14ac:dyDescent="0.3">
      <c r="A1514">
        <v>3.18</v>
      </c>
    </row>
    <row r="1515" spans="1:1" x14ac:dyDescent="0.3">
      <c r="A1515">
        <v>3.17</v>
      </c>
    </row>
    <row r="1516" spans="1:1" x14ac:dyDescent="0.3">
      <c r="A1516">
        <v>3.2</v>
      </c>
    </row>
    <row r="1517" spans="1:1" x14ac:dyDescent="0.3">
      <c r="A1517">
        <v>3.19</v>
      </c>
    </row>
    <row r="1518" spans="1:1" x14ac:dyDescent="0.3">
      <c r="A1518">
        <v>3.2</v>
      </c>
    </row>
    <row r="1519" spans="1:1" x14ac:dyDescent="0.3">
      <c r="A1519">
        <v>3.19</v>
      </c>
    </row>
    <row r="1520" spans="1:1" x14ac:dyDescent="0.3">
      <c r="A1520">
        <v>3.18</v>
      </c>
    </row>
    <row r="1521" spans="1:1" x14ac:dyDescent="0.3">
      <c r="A1521">
        <v>3.17</v>
      </c>
    </row>
    <row r="1522" spans="1:1" x14ac:dyDescent="0.3">
      <c r="A1522">
        <v>3.18</v>
      </c>
    </row>
    <row r="1523" spans="1:1" x14ac:dyDescent="0.3">
      <c r="A1523">
        <v>3.17</v>
      </c>
    </row>
    <row r="1524" spans="1:1" x14ac:dyDescent="0.3">
      <c r="A1524">
        <v>3.2</v>
      </c>
    </row>
    <row r="1525" spans="1:1" x14ac:dyDescent="0.3">
      <c r="A1525">
        <v>3.19</v>
      </c>
    </row>
    <row r="1526" spans="1:1" x14ac:dyDescent="0.3">
      <c r="A1526">
        <v>3.2</v>
      </c>
    </row>
    <row r="1527" spans="1:1" x14ac:dyDescent="0.3">
      <c r="A1527">
        <v>3.19</v>
      </c>
    </row>
    <row r="1528" spans="1:1" x14ac:dyDescent="0.3">
      <c r="A1528">
        <v>3.18</v>
      </c>
    </row>
    <row r="1529" spans="1:1" x14ac:dyDescent="0.3">
      <c r="A1529">
        <v>3.17</v>
      </c>
    </row>
    <row r="1530" spans="1:1" x14ac:dyDescent="0.3">
      <c r="A1530">
        <v>3.18</v>
      </c>
    </row>
    <row r="1531" spans="1:1" x14ac:dyDescent="0.3">
      <c r="A1531">
        <v>3.17</v>
      </c>
    </row>
    <row r="1532" spans="1:1" x14ac:dyDescent="0.3">
      <c r="A1532">
        <v>3.2</v>
      </c>
    </row>
    <row r="1533" spans="1:1" x14ac:dyDescent="0.3">
      <c r="A1533">
        <v>3.19</v>
      </c>
    </row>
    <row r="1534" spans="1:1" x14ac:dyDescent="0.3">
      <c r="A1534">
        <v>3.2</v>
      </c>
    </row>
    <row r="1535" spans="1:1" x14ac:dyDescent="0.3">
      <c r="A1535">
        <v>3.19</v>
      </c>
    </row>
    <row r="1536" spans="1:1" x14ac:dyDescent="0.3">
      <c r="A1536">
        <v>3.18</v>
      </c>
    </row>
    <row r="1537" spans="1:1" x14ac:dyDescent="0.3">
      <c r="A1537">
        <v>3.17</v>
      </c>
    </row>
    <row r="1538" spans="1:1" x14ac:dyDescent="0.3">
      <c r="A1538">
        <v>3.18</v>
      </c>
    </row>
    <row r="1539" spans="1:1" x14ac:dyDescent="0.3">
      <c r="A1539">
        <v>3.17</v>
      </c>
    </row>
    <row r="1540" spans="1:1" x14ac:dyDescent="0.3">
      <c r="A1540">
        <v>3.2</v>
      </c>
    </row>
    <row r="1541" spans="1:1" x14ac:dyDescent="0.3">
      <c r="A1541">
        <v>3.19</v>
      </c>
    </row>
    <row r="1542" spans="1:1" x14ac:dyDescent="0.3">
      <c r="A1542">
        <v>3.2</v>
      </c>
    </row>
    <row r="1543" spans="1:1" x14ac:dyDescent="0.3">
      <c r="A1543">
        <v>3.19</v>
      </c>
    </row>
    <row r="1544" spans="1:1" x14ac:dyDescent="0.3">
      <c r="A1544">
        <v>3.18</v>
      </c>
    </row>
    <row r="1545" spans="1:1" x14ac:dyDescent="0.3">
      <c r="A1545">
        <v>3.17</v>
      </c>
    </row>
    <row r="1546" spans="1:1" x14ac:dyDescent="0.3">
      <c r="A1546">
        <v>3.18</v>
      </c>
    </row>
    <row r="1547" spans="1:1" x14ac:dyDescent="0.3">
      <c r="A1547">
        <v>3.17</v>
      </c>
    </row>
    <row r="1548" spans="1:1" x14ac:dyDescent="0.3">
      <c r="A1548">
        <v>3.2</v>
      </c>
    </row>
    <row r="1549" spans="1:1" x14ac:dyDescent="0.3">
      <c r="A1549">
        <v>3.19</v>
      </c>
    </row>
    <row r="1550" spans="1:1" x14ac:dyDescent="0.3">
      <c r="A1550">
        <v>3.2</v>
      </c>
    </row>
    <row r="1551" spans="1:1" x14ac:dyDescent="0.3">
      <c r="A1551">
        <v>3.19</v>
      </c>
    </row>
    <row r="1552" spans="1:1" x14ac:dyDescent="0.3">
      <c r="A1552">
        <v>3.18</v>
      </c>
    </row>
    <row r="1553" spans="1:1" x14ac:dyDescent="0.3">
      <c r="A1553">
        <v>3.17</v>
      </c>
    </row>
    <row r="1554" spans="1:1" x14ac:dyDescent="0.3">
      <c r="A1554">
        <v>3.18</v>
      </c>
    </row>
    <row r="1555" spans="1:1" x14ac:dyDescent="0.3">
      <c r="A1555">
        <v>3.17</v>
      </c>
    </row>
    <row r="1556" spans="1:1" x14ac:dyDescent="0.3">
      <c r="A1556">
        <v>3.2</v>
      </c>
    </row>
    <row r="1557" spans="1:1" x14ac:dyDescent="0.3">
      <c r="A1557">
        <v>3.19</v>
      </c>
    </row>
    <row r="1558" spans="1:1" x14ac:dyDescent="0.3">
      <c r="A1558">
        <v>3.2</v>
      </c>
    </row>
    <row r="1559" spans="1:1" x14ac:dyDescent="0.3">
      <c r="A1559">
        <v>3.19</v>
      </c>
    </row>
    <row r="1560" spans="1:1" x14ac:dyDescent="0.3">
      <c r="A1560">
        <v>3.18</v>
      </c>
    </row>
    <row r="1561" spans="1:1" x14ac:dyDescent="0.3">
      <c r="A1561">
        <v>3.17</v>
      </c>
    </row>
    <row r="1562" spans="1:1" x14ac:dyDescent="0.3">
      <c r="A1562">
        <v>3.18</v>
      </c>
    </row>
    <row r="1563" spans="1:1" x14ac:dyDescent="0.3">
      <c r="A1563">
        <v>3.17</v>
      </c>
    </row>
    <row r="1564" spans="1:1" x14ac:dyDescent="0.3">
      <c r="A1564">
        <v>3.2</v>
      </c>
    </row>
    <row r="1565" spans="1:1" x14ac:dyDescent="0.3">
      <c r="A1565">
        <v>3.19</v>
      </c>
    </row>
    <row r="1566" spans="1:1" x14ac:dyDescent="0.3">
      <c r="A1566">
        <v>3.2</v>
      </c>
    </row>
    <row r="1567" spans="1:1" x14ac:dyDescent="0.3">
      <c r="A1567">
        <v>3.19</v>
      </c>
    </row>
    <row r="1568" spans="1:1" x14ac:dyDescent="0.3">
      <c r="A1568">
        <v>3.18</v>
      </c>
    </row>
    <row r="1569" spans="1:1" x14ac:dyDescent="0.3">
      <c r="A1569">
        <v>3.15</v>
      </c>
    </row>
    <row r="1570" spans="1:1" x14ac:dyDescent="0.3">
      <c r="A1570">
        <v>3.18</v>
      </c>
    </row>
    <row r="1571" spans="1:1" x14ac:dyDescent="0.3">
      <c r="A1571">
        <v>3.17</v>
      </c>
    </row>
    <row r="1572" spans="1:1" x14ac:dyDescent="0.3">
      <c r="A1572">
        <v>3.18</v>
      </c>
    </row>
    <row r="1573" spans="1:1" x14ac:dyDescent="0.3">
      <c r="A1573">
        <v>3.2</v>
      </c>
    </row>
    <row r="1574" spans="1:1" x14ac:dyDescent="0.3">
      <c r="A1574">
        <v>3.19</v>
      </c>
    </row>
    <row r="1575" spans="1:1" x14ac:dyDescent="0.3">
      <c r="A1575">
        <v>3.19</v>
      </c>
    </row>
    <row r="1576" spans="1:1" x14ac:dyDescent="0.3">
      <c r="A1576">
        <v>3.17</v>
      </c>
    </row>
    <row r="1577" spans="1:1" x14ac:dyDescent="0.3">
      <c r="A1577">
        <v>3.16</v>
      </c>
    </row>
    <row r="1578" spans="1:1" x14ac:dyDescent="0.3">
      <c r="A1578">
        <v>3.17</v>
      </c>
    </row>
    <row r="1579" spans="1:1" x14ac:dyDescent="0.3">
      <c r="A1579">
        <v>3.17</v>
      </c>
    </row>
    <row r="1580" spans="1:1" x14ac:dyDescent="0.3">
      <c r="A1580">
        <v>3.19</v>
      </c>
    </row>
    <row r="1581" spans="1:1" x14ac:dyDescent="0.3">
      <c r="A1581">
        <v>3.2</v>
      </c>
    </row>
    <row r="1582" spans="1:1" x14ac:dyDescent="0.3">
      <c r="A1582">
        <v>3.19</v>
      </c>
    </row>
    <row r="1583" spans="1:1" x14ac:dyDescent="0.3">
      <c r="A1583">
        <v>3.14</v>
      </c>
    </row>
    <row r="1584" spans="1:1" x14ac:dyDescent="0.3">
      <c r="A1584">
        <v>3.17</v>
      </c>
    </row>
    <row r="1585" spans="1:1" x14ac:dyDescent="0.3">
      <c r="A1585">
        <v>3.16</v>
      </c>
    </row>
    <row r="1586" spans="1:1" x14ac:dyDescent="0.3">
      <c r="A1586">
        <v>3.16</v>
      </c>
    </row>
    <row r="1587" spans="1:1" x14ac:dyDescent="0.3">
      <c r="A1587">
        <v>3.17</v>
      </c>
    </row>
    <row r="1588" spans="1:1" x14ac:dyDescent="0.3">
      <c r="A1588">
        <v>3.18</v>
      </c>
    </row>
    <row r="1589" spans="1:1" x14ac:dyDescent="0.3">
      <c r="A1589">
        <v>3.16</v>
      </c>
    </row>
    <row r="1590" spans="1:1" x14ac:dyDescent="0.3">
      <c r="A1590">
        <v>3.19</v>
      </c>
    </row>
    <row r="1591" spans="1:1" x14ac:dyDescent="0.3">
      <c r="A1591">
        <v>3.18</v>
      </c>
    </row>
    <row r="1592" spans="1:1" x14ac:dyDescent="0.3">
      <c r="A1592">
        <v>3.16</v>
      </c>
    </row>
    <row r="1593" spans="1:1" x14ac:dyDescent="0.3">
      <c r="A1593">
        <v>3.17</v>
      </c>
    </row>
    <row r="1594" spans="1:1" x14ac:dyDescent="0.3">
      <c r="A1594">
        <v>3.16</v>
      </c>
    </row>
    <row r="1595" spans="1:1" x14ac:dyDescent="0.3">
      <c r="A1595">
        <v>3.14</v>
      </c>
    </row>
    <row r="1596" spans="1:1" x14ac:dyDescent="0.3">
      <c r="A1596">
        <v>3.19</v>
      </c>
    </row>
    <row r="1597" spans="1:1" x14ac:dyDescent="0.3">
      <c r="A1597">
        <v>3.18</v>
      </c>
    </row>
    <row r="1598" spans="1:1" x14ac:dyDescent="0.3">
      <c r="A1598">
        <v>3.18</v>
      </c>
    </row>
    <row r="1599" spans="1:1" x14ac:dyDescent="0.3">
      <c r="A1599">
        <v>3.19</v>
      </c>
    </row>
    <row r="1600" spans="1:1" x14ac:dyDescent="0.3">
      <c r="A1600">
        <v>3.1</v>
      </c>
    </row>
    <row r="1601" spans="1:1" x14ac:dyDescent="0.3">
      <c r="A1601">
        <v>3.16</v>
      </c>
    </row>
    <row r="1602" spans="1:1" x14ac:dyDescent="0.3">
      <c r="A1602">
        <v>3.17</v>
      </c>
    </row>
    <row r="1603" spans="1:1" x14ac:dyDescent="0.3">
      <c r="A1603">
        <v>3.16</v>
      </c>
    </row>
    <row r="1604" spans="1:1" x14ac:dyDescent="0.3">
      <c r="A1604">
        <v>3.18</v>
      </c>
    </row>
    <row r="1605" spans="1:1" x14ac:dyDescent="0.3">
      <c r="A1605">
        <v>3.19</v>
      </c>
    </row>
    <row r="1606" spans="1:1" x14ac:dyDescent="0.3">
      <c r="A1606">
        <v>3.18</v>
      </c>
    </row>
    <row r="1607" spans="1:1" x14ac:dyDescent="0.3">
      <c r="A1607">
        <v>3.18</v>
      </c>
    </row>
    <row r="1608" spans="1:1" x14ac:dyDescent="0.3">
      <c r="A1608">
        <v>3.17</v>
      </c>
    </row>
    <row r="1609" spans="1:1" x14ac:dyDescent="0.3">
      <c r="A1609">
        <v>3.16</v>
      </c>
    </row>
    <row r="1610" spans="1:1" x14ac:dyDescent="0.3">
      <c r="A1610">
        <v>3.16</v>
      </c>
    </row>
    <row r="1611" spans="1:1" x14ac:dyDescent="0.3">
      <c r="A1611">
        <v>3.11</v>
      </c>
    </row>
    <row r="1612" spans="1:1" x14ac:dyDescent="0.3">
      <c r="A1612">
        <v>3.18</v>
      </c>
    </row>
    <row r="1613" spans="1:1" x14ac:dyDescent="0.3">
      <c r="A1613">
        <v>3.17</v>
      </c>
    </row>
    <row r="1614" spans="1:1" x14ac:dyDescent="0.3">
      <c r="A1614">
        <v>3.19</v>
      </c>
    </row>
    <row r="1615" spans="1:1" x14ac:dyDescent="0.3">
      <c r="A1615">
        <v>3.18</v>
      </c>
    </row>
    <row r="1616" spans="1:1" x14ac:dyDescent="0.3">
      <c r="A1616">
        <v>3.14</v>
      </c>
    </row>
    <row r="1617" spans="1:1" x14ac:dyDescent="0.3">
      <c r="A1617">
        <v>3.12</v>
      </c>
    </row>
    <row r="1618" spans="1:1" x14ac:dyDescent="0.3">
      <c r="A1618">
        <v>3.16</v>
      </c>
    </row>
    <row r="1619" spans="1:1" x14ac:dyDescent="0.3">
      <c r="A1619">
        <v>3.16</v>
      </c>
    </row>
    <row r="1620" spans="1:1" x14ac:dyDescent="0.3">
      <c r="A1620">
        <v>3.19</v>
      </c>
    </row>
    <row r="1621" spans="1:1" x14ac:dyDescent="0.3">
      <c r="A1621">
        <v>3.15</v>
      </c>
    </row>
    <row r="1622" spans="1:1" x14ac:dyDescent="0.3">
      <c r="A1622">
        <v>3.18</v>
      </c>
    </row>
    <row r="1623" spans="1:1" x14ac:dyDescent="0.3">
      <c r="A1623">
        <v>3.17</v>
      </c>
    </row>
    <row r="1624" spans="1:1" x14ac:dyDescent="0.3">
      <c r="A1624">
        <v>3.16</v>
      </c>
    </row>
    <row r="1625" spans="1:1" x14ac:dyDescent="0.3">
      <c r="A1625">
        <v>3.16</v>
      </c>
    </row>
    <row r="1626" spans="1:1" x14ac:dyDescent="0.3">
      <c r="A1626">
        <v>3.15</v>
      </c>
    </row>
    <row r="1627" spans="1:1" x14ac:dyDescent="0.3">
      <c r="A1627">
        <v>3.12</v>
      </c>
    </row>
    <row r="1628" spans="1:1" x14ac:dyDescent="0.3">
      <c r="A1628">
        <v>3.18</v>
      </c>
    </row>
    <row r="1629" spans="1:1" x14ac:dyDescent="0.3">
      <c r="A1629">
        <v>3.17</v>
      </c>
    </row>
    <row r="1630" spans="1:1" x14ac:dyDescent="0.3">
      <c r="A1630">
        <v>3.18</v>
      </c>
    </row>
    <row r="1631" spans="1:1" x14ac:dyDescent="0.3">
      <c r="A1631">
        <v>3.17</v>
      </c>
    </row>
    <row r="1632" spans="1:1" x14ac:dyDescent="0.3">
      <c r="A1632">
        <v>3.16</v>
      </c>
    </row>
    <row r="1633" spans="1:1" x14ac:dyDescent="0.3">
      <c r="A1633">
        <v>3.16</v>
      </c>
    </row>
    <row r="1634" spans="1:1" x14ac:dyDescent="0.3">
      <c r="A1634">
        <v>3.15</v>
      </c>
    </row>
    <row r="1635" spans="1:1" x14ac:dyDescent="0.3">
      <c r="A1635">
        <v>3.16</v>
      </c>
    </row>
    <row r="1636" spans="1:1" x14ac:dyDescent="0.3">
      <c r="A1636">
        <v>3.11</v>
      </c>
    </row>
    <row r="1637" spans="1:1" x14ac:dyDescent="0.3">
      <c r="A1637">
        <v>3.17</v>
      </c>
    </row>
    <row r="1638" spans="1:1" x14ac:dyDescent="0.3">
      <c r="A1638">
        <v>3.18</v>
      </c>
    </row>
    <row r="1639" spans="1:1" x14ac:dyDescent="0.3">
      <c r="A1639">
        <v>3.2</v>
      </c>
    </row>
    <row r="1640" spans="1:1" x14ac:dyDescent="0.3">
      <c r="A1640">
        <v>3.14</v>
      </c>
    </row>
    <row r="1641" spans="1:1" x14ac:dyDescent="0.3">
      <c r="A1641">
        <v>3.17</v>
      </c>
    </row>
    <row r="1642" spans="1:1" x14ac:dyDescent="0.3">
      <c r="A1642">
        <v>3.17</v>
      </c>
    </row>
    <row r="1643" spans="1:1" x14ac:dyDescent="0.3">
      <c r="A1643">
        <v>3.16</v>
      </c>
    </row>
    <row r="1644" spans="1:1" x14ac:dyDescent="0.3">
      <c r="A1644">
        <v>3.13</v>
      </c>
    </row>
    <row r="1645" spans="1:1" x14ac:dyDescent="0.3">
      <c r="A1645">
        <v>3.17</v>
      </c>
    </row>
    <row r="1646" spans="1:1" x14ac:dyDescent="0.3">
      <c r="A1646">
        <v>3.18</v>
      </c>
    </row>
    <row r="1647" spans="1:1" x14ac:dyDescent="0.3">
      <c r="A1647">
        <v>3.2</v>
      </c>
    </row>
    <row r="1648" spans="1:1" x14ac:dyDescent="0.3">
      <c r="A1648">
        <v>3.14</v>
      </c>
    </row>
    <row r="1649" spans="1:1" x14ac:dyDescent="0.3">
      <c r="A1649">
        <v>3.17</v>
      </c>
    </row>
    <row r="1650" spans="1:1" x14ac:dyDescent="0.3">
      <c r="A1650">
        <v>3.17</v>
      </c>
    </row>
    <row r="1651" spans="1:1" x14ac:dyDescent="0.3">
      <c r="A1651">
        <v>3.13</v>
      </c>
    </row>
    <row r="1652" spans="1:1" x14ac:dyDescent="0.3">
      <c r="A1652">
        <v>3.18</v>
      </c>
    </row>
    <row r="1653" spans="1:1" x14ac:dyDescent="0.3">
      <c r="A1653">
        <v>3.18</v>
      </c>
    </row>
    <row r="1654" spans="1:1" x14ac:dyDescent="0.3">
      <c r="A1654">
        <v>3.19</v>
      </c>
    </row>
    <row r="1655" spans="1:1" x14ac:dyDescent="0.3">
      <c r="A1655">
        <v>3.11</v>
      </c>
    </row>
    <row r="1656" spans="1:1" x14ac:dyDescent="0.3">
      <c r="A1656">
        <v>3.16</v>
      </c>
    </row>
    <row r="1657" spans="1:1" x14ac:dyDescent="0.3">
      <c r="A1657">
        <v>3.16</v>
      </c>
    </row>
    <row r="1658" spans="1:1" x14ac:dyDescent="0.3">
      <c r="A1658">
        <v>3.17</v>
      </c>
    </row>
    <row r="1659" spans="1:1" x14ac:dyDescent="0.3">
      <c r="A1659">
        <v>3.16</v>
      </c>
    </row>
    <row r="1660" spans="1:1" x14ac:dyDescent="0.3">
      <c r="A1660">
        <v>3.16</v>
      </c>
    </row>
    <row r="1661" spans="1:1" x14ac:dyDescent="0.3">
      <c r="A1661">
        <v>3.13</v>
      </c>
    </row>
    <row r="1662" spans="1:1" x14ac:dyDescent="0.3">
      <c r="A1662">
        <v>3.14</v>
      </c>
    </row>
    <row r="1663" spans="1:1" x14ac:dyDescent="0.3">
      <c r="A1663">
        <v>3.12</v>
      </c>
    </row>
    <row r="1664" spans="1:1" x14ac:dyDescent="0.3">
      <c r="A1664">
        <v>3.1</v>
      </c>
    </row>
    <row r="1665" spans="1:1" x14ac:dyDescent="0.3">
      <c r="A1665">
        <v>3.11</v>
      </c>
    </row>
    <row r="1666" spans="1:1" x14ac:dyDescent="0.3">
      <c r="A1666">
        <v>3.12</v>
      </c>
    </row>
    <row r="1667" spans="1:1" x14ac:dyDescent="0.3">
      <c r="A1667">
        <v>3.12</v>
      </c>
    </row>
    <row r="1668" spans="1:1" x14ac:dyDescent="0.3">
      <c r="A1668">
        <v>3.12</v>
      </c>
    </row>
    <row r="1669" spans="1:1" x14ac:dyDescent="0.3">
      <c r="A1669">
        <v>3.14</v>
      </c>
    </row>
    <row r="1670" spans="1:1" x14ac:dyDescent="0.3">
      <c r="A1670">
        <v>3.14</v>
      </c>
    </row>
    <row r="1671" spans="1:1" x14ac:dyDescent="0.3">
      <c r="A1671">
        <v>3.12</v>
      </c>
    </row>
    <row r="1672" spans="1:1" x14ac:dyDescent="0.3">
      <c r="A1672">
        <v>3.1</v>
      </c>
    </row>
    <row r="1673" spans="1:1" x14ac:dyDescent="0.3">
      <c r="A1673">
        <v>3.11</v>
      </c>
    </row>
    <row r="1674" spans="1:1" x14ac:dyDescent="0.3">
      <c r="A1674">
        <v>3.12</v>
      </c>
    </row>
    <row r="1675" spans="1:1" x14ac:dyDescent="0.3">
      <c r="A1675">
        <v>3.11</v>
      </c>
    </row>
    <row r="1676" spans="1:1" x14ac:dyDescent="0.3">
      <c r="A1676">
        <v>3.12</v>
      </c>
    </row>
    <row r="1677" spans="1:1" x14ac:dyDescent="0.3">
      <c r="A1677">
        <v>3.12</v>
      </c>
    </row>
    <row r="1678" spans="1:1" x14ac:dyDescent="0.3">
      <c r="A1678">
        <v>3.13</v>
      </c>
    </row>
    <row r="1679" spans="1:1" x14ac:dyDescent="0.3">
      <c r="A1679">
        <v>3.13</v>
      </c>
    </row>
    <row r="1680" spans="1:1" x14ac:dyDescent="0.3">
      <c r="A1680">
        <v>3.11</v>
      </c>
    </row>
    <row r="1681" spans="1:1" x14ac:dyDescent="0.3">
      <c r="A1681">
        <v>3.1</v>
      </c>
    </row>
    <row r="1682" spans="1:1" x14ac:dyDescent="0.3">
      <c r="A1682">
        <v>3.1</v>
      </c>
    </row>
    <row r="1683" spans="1:1" x14ac:dyDescent="0.3">
      <c r="A1683">
        <v>3.12</v>
      </c>
    </row>
    <row r="1684" spans="1:1" x14ac:dyDescent="0.3">
      <c r="A1684">
        <v>3.14</v>
      </c>
    </row>
    <row r="1685" spans="1:1" x14ac:dyDescent="0.3">
      <c r="A1685">
        <v>3.12</v>
      </c>
    </row>
    <row r="1686" spans="1:1" x14ac:dyDescent="0.3">
      <c r="A1686">
        <v>3.12</v>
      </c>
    </row>
    <row r="1687" spans="1:1" x14ac:dyDescent="0.3">
      <c r="A1687">
        <v>3.12</v>
      </c>
    </row>
    <row r="1688" spans="1:1" x14ac:dyDescent="0.3">
      <c r="A1688">
        <v>3.12</v>
      </c>
    </row>
    <row r="1689" spans="1:1" x14ac:dyDescent="0.3">
      <c r="A1689">
        <v>3.12</v>
      </c>
    </row>
    <row r="1690" spans="1:1" x14ac:dyDescent="0.3">
      <c r="A1690">
        <v>3.1</v>
      </c>
    </row>
    <row r="1691" spans="1:1" x14ac:dyDescent="0.3">
      <c r="A1691">
        <v>3.11</v>
      </c>
    </row>
    <row r="1692" spans="1:1" x14ac:dyDescent="0.3">
      <c r="A1692">
        <v>3.13</v>
      </c>
    </row>
    <row r="1693" spans="1:1" x14ac:dyDescent="0.3">
      <c r="A1693">
        <v>3.14</v>
      </c>
    </row>
    <row r="1694" spans="1:1" x14ac:dyDescent="0.3">
      <c r="A1694">
        <v>3.14</v>
      </c>
    </row>
    <row r="1695" spans="1:1" x14ac:dyDescent="0.3">
      <c r="A1695">
        <v>3.13</v>
      </c>
    </row>
    <row r="1696" spans="1:1" x14ac:dyDescent="0.3">
      <c r="A1696">
        <v>3.1</v>
      </c>
    </row>
    <row r="1697" spans="1:1" x14ac:dyDescent="0.3">
      <c r="A1697">
        <v>3.11</v>
      </c>
    </row>
    <row r="1698" spans="1:1" x14ac:dyDescent="0.3">
      <c r="A1698">
        <v>3.12</v>
      </c>
    </row>
    <row r="1699" spans="1:1" x14ac:dyDescent="0.3">
      <c r="A1699">
        <v>3.12</v>
      </c>
    </row>
    <row r="1700" spans="1:1" x14ac:dyDescent="0.3">
      <c r="A1700">
        <v>3.12</v>
      </c>
    </row>
    <row r="1701" spans="1:1" x14ac:dyDescent="0.3">
      <c r="A1701">
        <v>3.12</v>
      </c>
    </row>
    <row r="1702" spans="1:1" x14ac:dyDescent="0.3">
      <c r="A1702">
        <v>3.13</v>
      </c>
    </row>
    <row r="1703" spans="1:1" x14ac:dyDescent="0.3">
      <c r="A1703">
        <v>3.13</v>
      </c>
    </row>
    <row r="1704" spans="1:1" x14ac:dyDescent="0.3">
      <c r="A1704">
        <v>3.1</v>
      </c>
    </row>
    <row r="1705" spans="1:1" x14ac:dyDescent="0.3">
      <c r="A1705">
        <v>3.1</v>
      </c>
    </row>
    <row r="1706" spans="1:1" x14ac:dyDescent="0.3">
      <c r="A1706">
        <v>3.1</v>
      </c>
    </row>
    <row r="1707" spans="1:1" x14ac:dyDescent="0.3">
      <c r="A1707">
        <v>3.11</v>
      </c>
    </row>
    <row r="1708" spans="1:1" x14ac:dyDescent="0.3">
      <c r="A1708">
        <v>3.13</v>
      </c>
    </row>
    <row r="1709" spans="1:1" x14ac:dyDescent="0.3">
      <c r="A1709">
        <v>3.13</v>
      </c>
    </row>
    <row r="1710" spans="1:1" x14ac:dyDescent="0.3">
      <c r="A1710">
        <v>3.12</v>
      </c>
    </row>
    <row r="1711" spans="1:1" x14ac:dyDescent="0.3">
      <c r="A1711">
        <v>3.12</v>
      </c>
    </row>
    <row r="1712" spans="1:1" x14ac:dyDescent="0.3">
      <c r="A1712">
        <v>3.11</v>
      </c>
    </row>
    <row r="1713" spans="1:1" x14ac:dyDescent="0.3">
      <c r="A1713">
        <v>3.12</v>
      </c>
    </row>
    <row r="1714" spans="1:1" x14ac:dyDescent="0.3">
      <c r="A1714">
        <v>3.1</v>
      </c>
    </row>
    <row r="1715" spans="1:1" x14ac:dyDescent="0.3">
      <c r="A1715">
        <v>3.1</v>
      </c>
    </row>
    <row r="1716" spans="1:1" x14ac:dyDescent="0.3">
      <c r="A1716">
        <v>3.12</v>
      </c>
    </row>
    <row r="1717" spans="1:1" x14ac:dyDescent="0.3">
      <c r="A1717">
        <v>3.14</v>
      </c>
    </row>
    <row r="1718" spans="1:1" x14ac:dyDescent="0.3">
      <c r="A1718">
        <v>3.14</v>
      </c>
    </row>
    <row r="1719" spans="1:1" x14ac:dyDescent="0.3">
      <c r="A1719">
        <v>3.12</v>
      </c>
    </row>
    <row r="1720" spans="1:1" x14ac:dyDescent="0.3">
      <c r="A1720">
        <v>3.1</v>
      </c>
    </row>
    <row r="1721" spans="1:1" x14ac:dyDescent="0.3">
      <c r="A1721">
        <v>3.11</v>
      </c>
    </row>
    <row r="1722" spans="1:1" x14ac:dyDescent="0.3">
      <c r="A1722">
        <v>3.12</v>
      </c>
    </row>
    <row r="1723" spans="1:1" x14ac:dyDescent="0.3">
      <c r="A1723">
        <v>3.11</v>
      </c>
    </row>
    <row r="1724" spans="1:1" x14ac:dyDescent="0.3">
      <c r="A1724">
        <v>3.12</v>
      </c>
    </row>
    <row r="1725" spans="1:1" x14ac:dyDescent="0.3">
      <c r="A1725">
        <v>3.12</v>
      </c>
    </row>
    <row r="1726" spans="1:1" x14ac:dyDescent="0.3">
      <c r="A1726">
        <v>3.14</v>
      </c>
    </row>
    <row r="1727" spans="1:1" x14ac:dyDescent="0.3">
      <c r="A1727">
        <v>3.13</v>
      </c>
    </row>
    <row r="1728" spans="1:1" x14ac:dyDescent="0.3">
      <c r="A1728">
        <v>3.11</v>
      </c>
    </row>
    <row r="1729" spans="1:1" x14ac:dyDescent="0.3">
      <c r="A1729">
        <v>3.1</v>
      </c>
    </row>
    <row r="1730" spans="1:1" x14ac:dyDescent="0.3">
      <c r="A1730">
        <v>3.1</v>
      </c>
    </row>
    <row r="1731" spans="1:1" x14ac:dyDescent="0.3">
      <c r="A1731">
        <v>3.12</v>
      </c>
    </row>
    <row r="1732" spans="1:1" x14ac:dyDescent="0.3">
      <c r="A1732">
        <v>3.13</v>
      </c>
    </row>
    <row r="1733" spans="1:1" x14ac:dyDescent="0.3">
      <c r="A1733">
        <v>3.13</v>
      </c>
    </row>
    <row r="1734" spans="1:1" x14ac:dyDescent="0.3">
      <c r="A1734">
        <v>3.12</v>
      </c>
    </row>
    <row r="1735" spans="1:1" x14ac:dyDescent="0.3">
      <c r="A1735">
        <v>3.12</v>
      </c>
    </row>
    <row r="1736" spans="1:1" x14ac:dyDescent="0.3">
      <c r="A1736">
        <v>3.11</v>
      </c>
    </row>
    <row r="1737" spans="1:1" x14ac:dyDescent="0.3">
      <c r="A1737">
        <v>3.11</v>
      </c>
    </row>
    <row r="1738" spans="1:1" x14ac:dyDescent="0.3">
      <c r="A1738">
        <v>3.1</v>
      </c>
    </row>
    <row r="1739" spans="1:1" x14ac:dyDescent="0.3">
      <c r="A1739">
        <v>3.1</v>
      </c>
    </row>
    <row r="1740" spans="1:1" x14ac:dyDescent="0.3">
      <c r="A1740">
        <v>3.12</v>
      </c>
    </row>
    <row r="1741" spans="1:1" x14ac:dyDescent="0.3">
      <c r="A1741">
        <v>3.11</v>
      </c>
    </row>
    <row r="1742" spans="1:1" x14ac:dyDescent="0.3">
      <c r="A1742">
        <v>3.11</v>
      </c>
    </row>
    <row r="1743" spans="1:1" x14ac:dyDescent="0.3">
      <c r="A1743">
        <v>3.12</v>
      </c>
    </row>
    <row r="1744" spans="1:1" x14ac:dyDescent="0.3">
      <c r="A1744">
        <v>3.1</v>
      </c>
    </row>
    <row r="1745" spans="1:1" x14ac:dyDescent="0.3">
      <c r="A1745">
        <v>3.09</v>
      </c>
    </row>
    <row r="1746" spans="1:1" x14ac:dyDescent="0.3">
      <c r="A1746">
        <v>3.09</v>
      </c>
    </row>
    <row r="1747" spans="1:1" x14ac:dyDescent="0.3">
      <c r="A1747">
        <v>3.11</v>
      </c>
    </row>
    <row r="1748" spans="1:1" x14ac:dyDescent="0.3">
      <c r="A1748">
        <v>3.12</v>
      </c>
    </row>
    <row r="1749" spans="1:1" x14ac:dyDescent="0.3">
      <c r="A1749">
        <v>3.13</v>
      </c>
    </row>
    <row r="1750" spans="1:1" x14ac:dyDescent="0.3">
      <c r="A1750">
        <v>3.11</v>
      </c>
    </row>
    <row r="1751" spans="1:1" x14ac:dyDescent="0.3">
      <c r="A1751">
        <v>3.12</v>
      </c>
    </row>
    <row r="1752" spans="1:1" x14ac:dyDescent="0.3">
      <c r="A1752">
        <v>3.11</v>
      </c>
    </row>
    <row r="1753" spans="1:1" x14ac:dyDescent="0.3">
      <c r="A1753">
        <v>3.11</v>
      </c>
    </row>
    <row r="1754" spans="1:1" x14ac:dyDescent="0.3">
      <c r="A1754">
        <v>3.09</v>
      </c>
    </row>
    <row r="1755" spans="1:1" x14ac:dyDescent="0.3">
      <c r="A1755">
        <v>3.13</v>
      </c>
    </row>
    <row r="1756" spans="1:1" x14ac:dyDescent="0.3">
      <c r="A1756">
        <v>3.12</v>
      </c>
    </row>
    <row r="1757" spans="1:1" x14ac:dyDescent="0.3">
      <c r="A1757">
        <v>3.12</v>
      </c>
    </row>
    <row r="1758" spans="1:1" x14ac:dyDescent="0.3">
      <c r="A1758">
        <v>3.1</v>
      </c>
    </row>
    <row r="1759" spans="1:1" x14ac:dyDescent="0.3">
      <c r="A1759">
        <v>3.14</v>
      </c>
    </row>
    <row r="1760" spans="1:1" x14ac:dyDescent="0.3">
      <c r="A1760">
        <v>3.1</v>
      </c>
    </row>
    <row r="1761" spans="1:1" x14ac:dyDescent="0.3">
      <c r="A1761">
        <v>3.07</v>
      </c>
    </row>
    <row r="1762" spans="1:1" x14ac:dyDescent="0.3">
      <c r="A1762">
        <v>3.08</v>
      </c>
    </row>
    <row r="1763" spans="1:1" x14ac:dyDescent="0.3">
      <c r="A1763">
        <v>3.08</v>
      </c>
    </row>
    <row r="1764" spans="1:1" x14ac:dyDescent="0.3">
      <c r="A1764">
        <v>3.12</v>
      </c>
    </row>
    <row r="1765" spans="1:1" x14ac:dyDescent="0.3">
      <c r="A1765">
        <v>3.1</v>
      </c>
    </row>
    <row r="1766" spans="1:1" x14ac:dyDescent="0.3">
      <c r="A1766">
        <v>3.1</v>
      </c>
    </row>
    <row r="1767" spans="1:1" x14ac:dyDescent="0.3">
      <c r="A1767">
        <v>3.12</v>
      </c>
    </row>
    <row r="1768" spans="1:1" x14ac:dyDescent="0.3">
      <c r="A1768">
        <v>3.1</v>
      </c>
    </row>
    <row r="1769" spans="1:1" x14ac:dyDescent="0.3">
      <c r="A1769">
        <v>3.08</v>
      </c>
    </row>
    <row r="1770" spans="1:1" x14ac:dyDescent="0.3">
      <c r="A1770">
        <v>3.1</v>
      </c>
    </row>
    <row r="1771" spans="1:1" x14ac:dyDescent="0.3">
      <c r="A1771">
        <v>3.1</v>
      </c>
    </row>
    <row r="1772" spans="1:1" x14ac:dyDescent="0.3">
      <c r="A1772">
        <v>3.1</v>
      </c>
    </row>
    <row r="1773" spans="1:1" x14ac:dyDescent="0.3">
      <c r="A1773">
        <v>3.14</v>
      </c>
    </row>
    <row r="1774" spans="1:1" x14ac:dyDescent="0.3">
      <c r="A1774">
        <v>3.12</v>
      </c>
    </row>
    <row r="1775" spans="1:1" x14ac:dyDescent="0.3">
      <c r="A1775">
        <v>3.12</v>
      </c>
    </row>
    <row r="1776" spans="1:1" x14ac:dyDescent="0.3">
      <c r="A1776">
        <v>3.08</v>
      </c>
    </row>
    <row r="1777" spans="1:1" x14ac:dyDescent="0.3">
      <c r="A1777">
        <v>3.08</v>
      </c>
    </row>
    <row r="1778" spans="1:1" x14ac:dyDescent="0.3">
      <c r="A1778">
        <v>3.1</v>
      </c>
    </row>
    <row r="1779" spans="1:1" x14ac:dyDescent="0.3">
      <c r="A1779">
        <v>3.07</v>
      </c>
    </row>
    <row r="1780" spans="1:1" x14ac:dyDescent="0.3">
      <c r="A1780">
        <v>3.1</v>
      </c>
    </row>
    <row r="1781" spans="1:1" x14ac:dyDescent="0.3">
      <c r="A1781">
        <v>3.1</v>
      </c>
    </row>
    <row r="1782" spans="1:1" x14ac:dyDescent="0.3">
      <c r="A1782">
        <v>3.11</v>
      </c>
    </row>
    <row r="1783" spans="1:1" x14ac:dyDescent="0.3">
      <c r="A1783">
        <v>3.11</v>
      </c>
    </row>
    <row r="1784" spans="1:1" x14ac:dyDescent="0.3">
      <c r="A1784">
        <v>3.08</v>
      </c>
    </row>
    <row r="1785" spans="1:1" x14ac:dyDescent="0.3">
      <c r="A1785">
        <v>3.08</v>
      </c>
    </row>
    <row r="1786" spans="1:1" x14ac:dyDescent="0.3">
      <c r="A1786">
        <v>3.09</v>
      </c>
    </row>
    <row r="1787" spans="1:1" x14ac:dyDescent="0.3">
      <c r="A1787">
        <v>3.09</v>
      </c>
    </row>
    <row r="1788" spans="1:1" x14ac:dyDescent="0.3">
      <c r="A1788">
        <v>3.09</v>
      </c>
    </row>
    <row r="1789" spans="1:1" x14ac:dyDescent="0.3">
      <c r="A1789">
        <v>3.09</v>
      </c>
    </row>
    <row r="1790" spans="1:1" x14ac:dyDescent="0.3">
      <c r="A1790">
        <v>3.1</v>
      </c>
    </row>
    <row r="1791" spans="1:1" x14ac:dyDescent="0.3">
      <c r="A1791">
        <v>3.07</v>
      </c>
    </row>
    <row r="1792" spans="1:1" x14ac:dyDescent="0.3">
      <c r="A1792">
        <v>3.07</v>
      </c>
    </row>
    <row r="1793" spans="1:1" x14ac:dyDescent="0.3">
      <c r="A1793">
        <v>3.08</v>
      </c>
    </row>
    <row r="1794" spans="1:1" x14ac:dyDescent="0.3">
      <c r="A1794">
        <v>3</v>
      </c>
    </row>
    <row r="1795" spans="1:1" x14ac:dyDescent="0.3">
      <c r="A1795">
        <v>3.07</v>
      </c>
    </row>
    <row r="1796" spans="1:1" x14ac:dyDescent="0.3">
      <c r="A1796">
        <v>3</v>
      </c>
    </row>
    <row r="1797" spans="1:1" x14ac:dyDescent="0.3">
      <c r="A1797">
        <v>3.06</v>
      </c>
    </row>
    <row r="1798" spans="1:1" x14ac:dyDescent="0.3">
      <c r="A1798">
        <v>3.06</v>
      </c>
    </row>
    <row r="1799" spans="1:1" x14ac:dyDescent="0.3">
      <c r="A1799">
        <v>3.03</v>
      </c>
    </row>
    <row r="1800" spans="1:1" x14ac:dyDescent="0.3">
      <c r="A1800">
        <v>3.04</v>
      </c>
    </row>
    <row r="1801" spans="1:1" x14ac:dyDescent="0.3">
      <c r="A1801">
        <v>3.05</v>
      </c>
    </row>
    <row r="1802" spans="1:1" x14ac:dyDescent="0.3">
      <c r="A1802">
        <v>3.06</v>
      </c>
    </row>
    <row r="1803" spans="1:1" x14ac:dyDescent="0.3">
      <c r="A1803">
        <v>3.04</v>
      </c>
    </row>
    <row r="1804" spans="1:1" x14ac:dyDescent="0.3">
      <c r="A1804">
        <v>3.07</v>
      </c>
    </row>
    <row r="1805" spans="1:1" x14ac:dyDescent="0.3">
      <c r="A1805">
        <v>3</v>
      </c>
    </row>
    <row r="1806" spans="1:1" x14ac:dyDescent="0.3">
      <c r="A1806">
        <v>3.05</v>
      </c>
    </row>
    <row r="1807" spans="1:1" x14ac:dyDescent="0.3">
      <c r="A1807">
        <v>3.02</v>
      </c>
    </row>
    <row r="1808" spans="1:1" x14ac:dyDescent="0.3">
      <c r="A1808">
        <v>3.02</v>
      </c>
    </row>
    <row r="1809" spans="1:1" x14ac:dyDescent="0.3">
      <c r="A1809">
        <v>3.01</v>
      </c>
    </row>
    <row r="1810" spans="1:1" x14ac:dyDescent="0.3">
      <c r="A1810">
        <v>3.03</v>
      </c>
    </row>
    <row r="1811" spans="1:1" x14ac:dyDescent="0.3">
      <c r="A1811">
        <v>3.04</v>
      </c>
    </row>
    <row r="1812" spans="1:1" x14ac:dyDescent="0.3">
      <c r="A1812">
        <v>3.05</v>
      </c>
    </row>
    <row r="1813" spans="1:1" x14ac:dyDescent="0.3">
      <c r="A1813">
        <v>3</v>
      </c>
    </row>
    <row r="1814" spans="1:1" x14ac:dyDescent="0.3">
      <c r="A1814">
        <v>3.05</v>
      </c>
    </row>
    <row r="1815" spans="1:1" x14ac:dyDescent="0.3">
      <c r="A1815">
        <v>3.02</v>
      </c>
    </row>
    <row r="1816" spans="1:1" x14ac:dyDescent="0.3">
      <c r="A1816">
        <v>3.02</v>
      </c>
    </row>
    <row r="1817" spans="1:1" x14ac:dyDescent="0.3">
      <c r="A1817">
        <v>3.01</v>
      </c>
    </row>
    <row r="1818" spans="1:1" x14ac:dyDescent="0.3">
      <c r="A1818">
        <v>3.03</v>
      </c>
    </row>
    <row r="1819" spans="1:1" x14ac:dyDescent="0.3">
      <c r="A1819">
        <v>3.04</v>
      </c>
    </row>
    <row r="1820" spans="1:1" x14ac:dyDescent="0.3">
      <c r="A1820">
        <v>3.05</v>
      </c>
    </row>
    <row r="1821" spans="1:1" x14ac:dyDescent="0.3">
      <c r="A1821">
        <v>3.05</v>
      </c>
    </row>
    <row r="1822" spans="1:1" x14ac:dyDescent="0.3">
      <c r="A1822">
        <v>3.03</v>
      </c>
    </row>
    <row r="1823" spans="1:1" x14ac:dyDescent="0.3">
      <c r="A1823">
        <v>3.01</v>
      </c>
    </row>
    <row r="1824" spans="1:1" x14ac:dyDescent="0.3">
      <c r="A1824">
        <v>3.01</v>
      </c>
    </row>
    <row r="1825" spans="1:1" x14ac:dyDescent="0.3">
      <c r="A1825">
        <v>3</v>
      </c>
    </row>
    <row r="1826" spans="1:1" x14ac:dyDescent="0.3">
      <c r="A1826">
        <v>3.02</v>
      </c>
    </row>
    <row r="1827" spans="1:1" x14ac:dyDescent="0.3">
      <c r="A1827">
        <v>2.99</v>
      </c>
    </row>
    <row r="1828" spans="1:1" x14ac:dyDescent="0.3">
      <c r="A1828">
        <v>3.02</v>
      </c>
    </row>
    <row r="1829" spans="1:1" x14ac:dyDescent="0.3">
      <c r="A1829">
        <v>3</v>
      </c>
    </row>
    <row r="1830" spans="1:1" x14ac:dyDescent="0.3">
      <c r="A1830">
        <v>3.02</v>
      </c>
    </row>
    <row r="1831" spans="1:1" x14ac:dyDescent="0.3">
      <c r="A1831">
        <v>3.02</v>
      </c>
    </row>
    <row r="1832" spans="1:1" x14ac:dyDescent="0.3">
      <c r="A1832">
        <v>3.02</v>
      </c>
    </row>
    <row r="1833" spans="1:1" x14ac:dyDescent="0.3">
      <c r="A1833">
        <v>3.01</v>
      </c>
    </row>
    <row r="1834" spans="1:1" x14ac:dyDescent="0.3">
      <c r="A1834">
        <v>3.01</v>
      </c>
    </row>
    <row r="1835" spans="1:1" x14ac:dyDescent="0.3">
      <c r="A1835">
        <v>3.02</v>
      </c>
    </row>
    <row r="1836" spans="1:1" x14ac:dyDescent="0.3">
      <c r="A1836">
        <v>3.02</v>
      </c>
    </row>
    <row r="1837" spans="1:1" x14ac:dyDescent="0.3">
      <c r="A1837">
        <v>3.04</v>
      </c>
    </row>
    <row r="1838" spans="1:1" x14ac:dyDescent="0.3">
      <c r="A1838">
        <v>3.04</v>
      </c>
    </row>
    <row r="1839" spans="1:1" x14ac:dyDescent="0.3">
      <c r="A1839">
        <v>3.01</v>
      </c>
    </row>
    <row r="1840" spans="1:1" x14ac:dyDescent="0.3">
      <c r="A1840">
        <v>3.01</v>
      </c>
    </row>
    <row r="1841" spans="1:1" x14ac:dyDescent="0.3">
      <c r="A1841">
        <v>3</v>
      </c>
    </row>
    <row r="1842" spans="1:1" x14ac:dyDescent="0.3">
      <c r="A1842">
        <v>3</v>
      </c>
    </row>
    <row r="1843" spans="1:1" x14ac:dyDescent="0.3">
      <c r="A1843">
        <v>3.04</v>
      </c>
    </row>
    <row r="1844" spans="1:1" x14ac:dyDescent="0.3">
      <c r="A1844">
        <v>3.04</v>
      </c>
    </row>
    <row r="1845" spans="1:1" x14ac:dyDescent="0.3">
      <c r="A1845">
        <v>3.03</v>
      </c>
    </row>
    <row r="1846" spans="1:1" x14ac:dyDescent="0.3">
      <c r="A1846">
        <v>3.03</v>
      </c>
    </row>
    <row r="1847" spans="1:1" x14ac:dyDescent="0.3">
      <c r="A1847">
        <v>3</v>
      </c>
    </row>
    <row r="1848" spans="1:1" x14ac:dyDescent="0.3">
      <c r="A1848">
        <v>2.99</v>
      </c>
    </row>
    <row r="1849" spans="1:1" x14ac:dyDescent="0.3">
      <c r="A1849">
        <v>2.99</v>
      </c>
    </row>
    <row r="1850" spans="1:1" x14ac:dyDescent="0.3">
      <c r="A1850">
        <v>2.97</v>
      </c>
    </row>
    <row r="1851" spans="1:1" x14ac:dyDescent="0.3">
      <c r="A1851">
        <v>3</v>
      </c>
    </row>
    <row r="1852" spans="1:1" x14ac:dyDescent="0.3">
      <c r="A1852">
        <v>3.01</v>
      </c>
    </row>
    <row r="1853" spans="1:1" x14ac:dyDescent="0.3">
      <c r="A1853">
        <v>3.01</v>
      </c>
    </row>
    <row r="1854" spans="1:1" x14ac:dyDescent="0.3">
      <c r="A1854">
        <v>3</v>
      </c>
    </row>
    <row r="1855" spans="1:1" x14ac:dyDescent="0.3">
      <c r="A1855">
        <v>2.99</v>
      </c>
    </row>
    <row r="1856" spans="1:1" x14ac:dyDescent="0.3">
      <c r="A1856">
        <v>2.98</v>
      </c>
    </row>
    <row r="1857" spans="1:1" x14ac:dyDescent="0.3">
      <c r="A1857">
        <v>2.97</v>
      </c>
    </row>
    <row r="1858" spans="1:1" x14ac:dyDescent="0.3">
      <c r="A1858">
        <v>2.97</v>
      </c>
    </row>
    <row r="1859" spans="1:1" x14ac:dyDescent="0.3">
      <c r="A1859">
        <v>2.96</v>
      </c>
    </row>
    <row r="1860" spans="1:1" x14ac:dyDescent="0.3">
      <c r="A1860">
        <v>2.98</v>
      </c>
    </row>
    <row r="1861" spans="1:1" x14ac:dyDescent="0.3">
      <c r="A1861">
        <v>2.97</v>
      </c>
    </row>
    <row r="1862" spans="1:1" x14ac:dyDescent="0.3">
      <c r="A1862">
        <v>2.98</v>
      </c>
    </row>
    <row r="1863" spans="1:1" x14ac:dyDescent="0.3">
      <c r="A1863">
        <v>2.95</v>
      </c>
    </row>
    <row r="1864" spans="1:1" x14ac:dyDescent="0.3">
      <c r="A1864">
        <v>2.96</v>
      </c>
    </row>
    <row r="1865" spans="1:1" x14ac:dyDescent="0.3">
      <c r="A1865">
        <v>2.95</v>
      </c>
    </row>
    <row r="1866" spans="1:1" x14ac:dyDescent="0.3">
      <c r="A1866">
        <v>2.94</v>
      </c>
    </row>
    <row r="1867" spans="1:1" x14ac:dyDescent="0.3">
      <c r="A1867">
        <v>3</v>
      </c>
    </row>
    <row r="1868" spans="1:1" x14ac:dyDescent="0.3">
      <c r="A1868">
        <v>2.96</v>
      </c>
    </row>
    <row r="1869" spans="1:1" x14ac:dyDescent="0.3">
      <c r="A1869">
        <v>2.96</v>
      </c>
    </row>
    <row r="1870" spans="1:1" x14ac:dyDescent="0.3">
      <c r="A1870">
        <v>2.95</v>
      </c>
    </row>
    <row r="1871" spans="1:1" x14ac:dyDescent="0.3">
      <c r="A1871">
        <v>2.92</v>
      </c>
    </row>
    <row r="1872" spans="1:1" x14ac:dyDescent="0.3">
      <c r="A1872">
        <v>2.95</v>
      </c>
    </row>
    <row r="1873" spans="1:1" x14ac:dyDescent="0.3">
      <c r="A1873">
        <v>2.93</v>
      </c>
    </row>
    <row r="1874" spans="1:1" x14ac:dyDescent="0.3">
      <c r="A1874">
        <v>2.93</v>
      </c>
    </row>
    <row r="1875" spans="1:1" x14ac:dyDescent="0.3">
      <c r="A1875">
        <v>2.96</v>
      </c>
    </row>
    <row r="1876" spans="1:1" x14ac:dyDescent="0.3">
      <c r="A1876">
        <v>2.96</v>
      </c>
    </row>
    <row r="1877" spans="1:1" x14ac:dyDescent="0.3">
      <c r="A1877">
        <v>2.94</v>
      </c>
    </row>
    <row r="1878" spans="1:1" x14ac:dyDescent="0.3">
      <c r="A1878">
        <v>2.94</v>
      </c>
    </row>
    <row r="1879" spans="1:1" x14ac:dyDescent="0.3">
      <c r="A1879">
        <v>2.93</v>
      </c>
    </row>
    <row r="1880" spans="1:1" x14ac:dyDescent="0.3">
      <c r="A1880">
        <v>2.98</v>
      </c>
    </row>
    <row r="1881" spans="1:1" x14ac:dyDescent="0.3">
      <c r="A1881">
        <v>2.91</v>
      </c>
    </row>
    <row r="1882" spans="1:1" x14ac:dyDescent="0.3">
      <c r="A1882">
        <v>2.97</v>
      </c>
    </row>
    <row r="1883" spans="1:1" x14ac:dyDescent="0.3">
      <c r="A1883">
        <v>2.94</v>
      </c>
    </row>
    <row r="1884" spans="1:1" x14ac:dyDescent="0.3">
      <c r="A1884">
        <v>2.81</v>
      </c>
    </row>
    <row r="1885" spans="1:1" x14ac:dyDescent="0.3">
      <c r="A1885">
        <v>2.98</v>
      </c>
    </row>
    <row r="1886" spans="1:1" x14ac:dyDescent="0.3">
      <c r="A1886">
        <v>2.93</v>
      </c>
    </row>
    <row r="1887" spans="1:1" x14ac:dyDescent="0.3">
      <c r="A1887">
        <v>2.93</v>
      </c>
    </row>
    <row r="1888" spans="1:1" x14ac:dyDescent="0.3">
      <c r="A1888">
        <v>2.91</v>
      </c>
    </row>
    <row r="1889" spans="1:1" x14ac:dyDescent="0.3">
      <c r="A1889">
        <v>2.93</v>
      </c>
    </row>
    <row r="1890" spans="1:1" x14ac:dyDescent="0.3">
      <c r="A1890">
        <v>2.91</v>
      </c>
    </row>
    <row r="1891" spans="1:1" x14ac:dyDescent="0.3">
      <c r="A1891">
        <v>2.94</v>
      </c>
    </row>
    <row r="1892" spans="1:1" x14ac:dyDescent="0.3">
      <c r="A1892">
        <v>2.92</v>
      </c>
    </row>
    <row r="1893" spans="1:1" x14ac:dyDescent="0.3">
      <c r="A1893">
        <v>2.92</v>
      </c>
    </row>
    <row r="1894" spans="1:1" x14ac:dyDescent="0.3">
      <c r="A1894">
        <v>2.93</v>
      </c>
    </row>
    <row r="1895" spans="1:1" x14ac:dyDescent="0.3">
      <c r="A1895">
        <v>2.9</v>
      </c>
    </row>
    <row r="1896" spans="1:1" x14ac:dyDescent="0.3">
      <c r="A1896">
        <v>2.9</v>
      </c>
    </row>
    <row r="1897" spans="1:1" x14ac:dyDescent="0.3">
      <c r="A1897">
        <v>2.9</v>
      </c>
    </row>
    <row r="1898" spans="1:1" x14ac:dyDescent="0.3">
      <c r="A1898">
        <v>2.89</v>
      </c>
    </row>
    <row r="1899" spans="1:1" x14ac:dyDescent="0.3">
      <c r="A1899">
        <v>2.91</v>
      </c>
    </row>
    <row r="1900" spans="1:1" x14ac:dyDescent="0.3">
      <c r="A1900">
        <v>2.92</v>
      </c>
    </row>
    <row r="1901" spans="1:1" x14ac:dyDescent="0.3">
      <c r="A1901">
        <v>2.91</v>
      </c>
    </row>
    <row r="1902" spans="1:1" x14ac:dyDescent="0.3">
      <c r="A1902">
        <v>2.92</v>
      </c>
    </row>
    <row r="1903" spans="1:1" x14ac:dyDescent="0.3">
      <c r="A1903">
        <v>2.91</v>
      </c>
    </row>
    <row r="1904" spans="1:1" x14ac:dyDescent="0.3">
      <c r="A1904">
        <v>2.89</v>
      </c>
    </row>
    <row r="1905" spans="1:1" x14ac:dyDescent="0.3">
      <c r="A1905">
        <v>2.89</v>
      </c>
    </row>
    <row r="1906" spans="1:1" x14ac:dyDescent="0.3">
      <c r="A1906">
        <v>2.9</v>
      </c>
    </row>
    <row r="1907" spans="1:1" x14ac:dyDescent="0.3">
      <c r="A1907">
        <v>2.81</v>
      </c>
    </row>
    <row r="1908" spans="1:1" x14ac:dyDescent="0.3">
      <c r="A1908">
        <v>2.9</v>
      </c>
    </row>
    <row r="1909" spans="1:1" x14ac:dyDescent="0.3">
      <c r="A1909">
        <v>2.89</v>
      </c>
    </row>
    <row r="1910" spans="1:1" x14ac:dyDescent="0.3">
      <c r="A1910">
        <v>2.9</v>
      </c>
    </row>
    <row r="1911" spans="1:1" x14ac:dyDescent="0.3">
      <c r="A1911">
        <v>2.88</v>
      </c>
    </row>
    <row r="1912" spans="1:1" x14ac:dyDescent="0.3">
      <c r="A1912">
        <v>2.87</v>
      </c>
    </row>
    <row r="1913" spans="1:1" x14ac:dyDescent="0.3">
      <c r="A1913" s="3">
        <v>2.8</v>
      </c>
    </row>
    <row r="1914" spans="1:1" x14ac:dyDescent="0.3">
      <c r="A1914">
        <v>2.87</v>
      </c>
    </row>
    <row r="1915" spans="1:1" x14ac:dyDescent="0.3">
      <c r="A1915">
        <v>2.86</v>
      </c>
    </row>
    <row r="1916" spans="1:1" x14ac:dyDescent="0.3">
      <c r="A1916">
        <v>2.88</v>
      </c>
    </row>
    <row r="1917" spans="1:1" x14ac:dyDescent="0.3">
      <c r="A1917">
        <v>2.81</v>
      </c>
    </row>
    <row r="1918" spans="1:1" x14ac:dyDescent="0.3">
      <c r="A1918">
        <v>2.89</v>
      </c>
    </row>
    <row r="1919" spans="1:1" x14ac:dyDescent="0.3">
      <c r="A1919">
        <v>2.87</v>
      </c>
    </row>
    <row r="1920" spans="1:1" x14ac:dyDescent="0.3">
      <c r="A1920">
        <v>2.84</v>
      </c>
    </row>
    <row r="1921" spans="1:1" x14ac:dyDescent="0.3">
      <c r="A1921">
        <v>2.85</v>
      </c>
    </row>
    <row r="1922" spans="1:1" x14ac:dyDescent="0.3">
      <c r="A1922">
        <v>2.83</v>
      </c>
    </row>
    <row r="1923" spans="1:1" x14ac:dyDescent="0.3">
      <c r="A1923">
        <v>2.81</v>
      </c>
    </row>
    <row r="1924" spans="1:1" x14ac:dyDescent="0.3">
      <c r="A1924">
        <v>2.81</v>
      </c>
    </row>
    <row r="1925" spans="1:1" x14ac:dyDescent="0.3">
      <c r="A1925">
        <v>2.79</v>
      </c>
    </row>
    <row r="1926" spans="1:1" x14ac:dyDescent="0.3">
      <c r="A1926">
        <v>2.84</v>
      </c>
    </row>
    <row r="1927" spans="1:1" x14ac:dyDescent="0.3">
      <c r="A1927">
        <v>2.81</v>
      </c>
    </row>
    <row r="1928" spans="1:1" x14ac:dyDescent="0.3">
      <c r="A1928">
        <v>2.83</v>
      </c>
    </row>
    <row r="1929" spans="1:1" x14ac:dyDescent="0.3">
      <c r="A1929">
        <v>2.84</v>
      </c>
    </row>
    <row r="1930" spans="1:1" x14ac:dyDescent="0.3">
      <c r="A1930">
        <v>2.82</v>
      </c>
    </row>
    <row r="1931" spans="1:1" x14ac:dyDescent="0.3">
      <c r="A1931">
        <v>2.8</v>
      </c>
    </row>
    <row r="1932" spans="1:1" x14ac:dyDescent="0.3">
      <c r="A1932">
        <v>2.8</v>
      </c>
    </row>
    <row r="1933" spans="1:1" x14ac:dyDescent="0.3">
      <c r="A1933">
        <v>2.8</v>
      </c>
    </row>
    <row r="1934" spans="1:1" x14ac:dyDescent="0.3">
      <c r="A1934">
        <v>2.89</v>
      </c>
    </row>
    <row r="1935" spans="1:1" x14ac:dyDescent="0.3">
      <c r="A1935">
        <v>2.81</v>
      </c>
    </row>
    <row r="1936" spans="1:1" x14ac:dyDescent="0.3">
      <c r="A1936">
        <v>2.89</v>
      </c>
    </row>
    <row r="1937" spans="1:1" x14ac:dyDescent="0.3">
      <c r="A1937">
        <v>2.82</v>
      </c>
    </row>
    <row r="1938" spans="1:1" x14ac:dyDescent="0.3">
      <c r="A1938">
        <v>2.85</v>
      </c>
    </row>
    <row r="1939" spans="1:1" x14ac:dyDescent="0.3">
      <c r="A1939">
        <v>2.78</v>
      </c>
    </row>
    <row r="1940" spans="1:1" x14ac:dyDescent="0.3">
      <c r="A1940">
        <v>2.83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FD-3977-4312-9667-E914C512DAFF}">
  <dimension ref="A1:T1937"/>
  <sheetViews>
    <sheetView workbookViewId="0">
      <selection activeCell="F1880" sqref="F1880"/>
    </sheetView>
  </sheetViews>
  <sheetFormatPr defaultRowHeight="14.4" x14ac:dyDescent="0.3"/>
  <sheetData>
    <row r="1" spans="1:20" x14ac:dyDescent="0.3">
      <c r="A1">
        <v>3.58</v>
      </c>
      <c r="J1" s="6"/>
      <c r="K1" s="6" t="s">
        <v>21</v>
      </c>
      <c r="M1" s="6" t="s">
        <v>24</v>
      </c>
      <c r="O1" s="6" t="s">
        <v>28</v>
      </c>
    </row>
    <row r="2" spans="1:20" x14ac:dyDescent="0.3">
      <c r="A2">
        <v>3.61</v>
      </c>
      <c r="E2" s="6">
        <v>3.61</v>
      </c>
      <c r="F2" s="6" cm="1">
        <f t="array" ref="F2:F82">COUNTIF(esp3basetotal,esp3volttotal)</f>
        <v>2</v>
      </c>
      <c r="G2" s="28">
        <f t="shared" ref="G2:G33" si="0">F2/COUNTA(esp3basetotal)</f>
        <v>1.0325245224574084E-3</v>
      </c>
      <c r="J2" s="6">
        <v>3.61</v>
      </c>
      <c r="K2" s="6" cm="1">
        <f t="array" ref="K2:K41">COUNTIF(esp3basecheia,esp3voltcheio)</f>
        <v>2</v>
      </c>
      <c r="M2" s="6" cm="1">
        <f t="array" ref="M2:M41">COUNTIF(esp3basemed,esp3voltcheio)</f>
        <v>0</v>
      </c>
      <c r="O2" s="6" cm="1">
        <f t="array" ref="O2:O41">COUNTIF(esp3basevazia,esp3voltcheio)</f>
        <v>0</v>
      </c>
      <c r="R2" s="6" t="s">
        <v>21</v>
      </c>
      <c r="S2" s="6" t="s">
        <v>24</v>
      </c>
      <c r="T2" s="6" t="s">
        <v>28</v>
      </c>
    </row>
    <row r="3" spans="1:20" x14ac:dyDescent="0.3">
      <c r="A3">
        <v>3.6</v>
      </c>
      <c r="E3" s="6">
        <v>3.6</v>
      </c>
      <c r="F3" s="6">
        <v>2</v>
      </c>
      <c r="G3" s="28">
        <f t="shared" si="0"/>
        <v>1.0325245224574084E-3</v>
      </c>
      <c r="J3" s="6">
        <v>3.6</v>
      </c>
      <c r="K3" s="6">
        <v>2</v>
      </c>
      <c r="M3" s="6">
        <v>0</v>
      </c>
      <c r="O3" s="6">
        <v>0</v>
      </c>
      <c r="R3" s="6">
        <f>K43</f>
        <v>116</v>
      </c>
      <c r="S3" s="6">
        <f>M43</f>
        <v>312</v>
      </c>
      <c r="T3" s="6">
        <f>O43</f>
        <v>0</v>
      </c>
    </row>
    <row r="4" spans="1:20" x14ac:dyDescent="0.3">
      <c r="A4">
        <v>3.61</v>
      </c>
      <c r="E4" s="6">
        <v>3.59</v>
      </c>
      <c r="F4" s="6">
        <v>1</v>
      </c>
      <c r="G4" s="28">
        <f t="shared" si="0"/>
        <v>5.1626226122870422E-4</v>
      </c>
      <c r="J4" s="6">
        <v>3.59</v>
      </c>
      <c r="K4" s="6">
        <v>1</v>
      </c>
      <c r="M4" s="6">
        <v>0</v>
      </c>
      <c r="O4" s="6">
        <v>0</v>
      </c>
      <c r="R4" s="6" t="s">
        <v>22</v>
      </c>
      <c r="S4" s="6" t="s">
        <v>25</v>
      </c>
      <c r="T4" s="6" t="s">
        <v>29</v>
      </c>
    </row>
    <row r="5" spans="1:20" x14ac:dyDescent="0.3">
      <c r="A5">
        <v>3.6</v>
      </c>
      <c r="E5" s="6">
        <v>3.58</v>
      </c>
      <c r="F5" s="6">
        <v>3</v>
      </c>
      <c r="G5" s="28">
        <f t="shared" si="0"/>
        <v>1.5487867836861124E-3</v>
      </c>
      <c r="J5" s="6">
        <v>3.58</v>
      </c>
      <c r="K5" s="6">
        <v>3</v>
      </c>
      <c r="M5" s="6">
        <v>0</v>
      </c>
      <c r="O5" s="6">
        <v>0</v>
      </c>
      <c r="R5" s="6">
        <f>K91</f>
        <v>1</v>
      </c>
      <c r="S5" s="6">
        <f>M91</f>
        <v>1493</v>
      </c>
      <c r="T5" s="6">
        <f>O91</f>
        <v>7</v>
      </c>
    </row>
    <row r="6" spans="1:20" x14ac:dyDescent="0.3">
      <c r="A6">
        <v>3.58</v>
      </c>
      <c r="E6" s="6">
        <v>3.57</v>
      </c>
      <c r="F6" s="6">
        <v>1</v>
      </c>
      <c r="G6" s="28">
        <f t="shared" si="0"/>
        <v>5.1626226122870422E-4</v>
      </c>
      <c r="J6" s="6">
        <v>3.57</v>
      </c>
      <c r="K6" s="6">
        <v>1</v>
      </c>
      <c r="M6" s="6">
        <v>0</v>
      </c>
      <c r="O6" s="6">
        <v>0</v>
      </c>
      <c r="R6" s="6" t="s">
        <v>23</v>
      </c>
      <c r="S6" s="6" t="s">
        <v>26</v>
      </c>
      <c r="T6" s="6" t="s">
        <v>30</v>
      </c>
    </row>
    <row r="7" spans="1:20" x14ac:dyDescent="0.3">
      <c r="A7">
        <v>3.52</v>
      </c>
      <c r="E7" s="6">
        <v>3.56</v>
      </c>
      <c r="F7" s="6">
        <v>3</v>
      </c>
      <c r="G7" s="28">
        <f t="shared" si="0"/>
        <v>1.5487867836861124E-3</v>
      </c>
      <c r="J7" s="6">
        <v>3.56</v>
      </c>
      <c r="K7" s="6">
        <v>3</v>
      </c>
      <c r="M7" s="6">
        <v>0</v>
      </c>
      <c r="O7" s="6">
        <v>0</v>
      </c>
      <c r="R7" s="6">
        <f>K114</f>
        <v>0</v>
      </c>
      <c r="S7" s="6">
        <f>M114</f>
        <v>1</v>
      </c>
      <c r="T7" s="6">
        <f>O114</f>
        <v>7</v>
      </c>
    </row>
    <row r="8" spans="1:20" x14ac:dyDescent="0.3">
      <c r="A8">
        <v>3.56</v>
      </c>
      <c r="E8" s="6">
        <v>3.55</v>
      </c>
      <c r="F8" s="6">
        <v>2</v>
      </c>
      <c r="G8" s="28">
        <f t="shared" si="0"/>
        <v>1.0325245224574084E-3</v>
      </c>
      <c r="J8" s="6">
        <v>3.55</v>
      </c>
      <c r="K8" s="6">
        <v>2</v>
      </c>
      <c r="M8" s="6">
        <v>0</v>
      </c>
      <c r="O8" s="6">
        <v>0</v>
      </c>
      <c r="R8" s="6">
        <f>R3+R5+R7</f>
        <v>117</v>
      </c>
      <c r="S8" s="6">
        <f>S3+S5+S7</f>
        <v>1806</v>
      </c>
      <c r="T8" s="6">
        <f>T3+T5+T7</f>
        <v>14</v>
      </c>
    </row>
    <row r="9" spans="1:20" x14ac:dyDescent="0.3">
      <c r="A9">
        <v>3.52</v>
      </c>
      <c r="E9" s="6">
        <v>3.54</v>
      </c>
      <c r="F9" s="6">
        <v>4</v>
      </c>
      <c r="G9" s="28">
        <f t="shared" si="0"/>
        <v>2.0650490449148169E-3</v>
      </c>
      <c r="J9" s="6">
        <v>3.54</v>
      </c>
      <c r="K9" s="6">
        <v>4</v>
      </c>
      <c r="M9" s="6">
        <v>0</v>
      </c>
      <c r="O9" s="6">
        <v>0</v>
      </c>
    </row>
    <row r="10" spans="1:20" x14ac:dyDescent="0.3">
      <c r="A10">
        <v>3.57</v>
      </c>
      <c r="E10" s="6">
        <v>3.53</v>
      </c>
      <c r="F10" s="6">
        <v>4</v>
      </c>
      <c r="G10" s="28">
        <f t="shared" si="0"/>
        <v>2.0650490449148169E-3</v>
      </c>
      <c r="J10" s="6">
        <v>3.53</v>
      </c>
      <c r="K10" s="6">
        <v>4</v>
      </c>
      <c r="M10" s="6">
        <v>0</v>
      </c>
      <c r="O10" s="6">
        <v>0</v>
      </c>
    </row>
    <row r="11" spans="1:20" x14ac:dyDescent="0.3">
      <c r="A11">
        <v>3.59</v>
      </c>
      <c r="E11" s="6">
        <v>3.52</v>
      </c>
      <c r="F11" s="6">
        <v>5</v>
      </c>
      <c r="G11" s="28">
        <f t="shared" si="0"/>
        <v>2.5813113061435209E-3</v>
      </c>
      <c r="J11" s="6">
        <v>3.52</v>
      </c>
      <c r="K11" s="6">
        <v>5</v>
      </c>
      <c r="M11" s="6">
        <v>0</v>
      </c>
      <c r="O11" s="6">
        <v>0</v>
      </c>
    </row>
    <row r="12" spans="1:20" x14ac:dyDescent="0.3">
      <c r="A12">
        <v>3.58</v>
      </c>
      <c r="E12" s="6">
        <v>3.51</v>
      </c>
      <c r="F12" s="6">
        <v>6</v>
      </c>
      <c r="G12" s="28">
        <f t="shared" si="0"/>
        <v>3.0975735673722249E-3</v>
      </c>
      <c r="J12" s="6">
        <v>3.51</v>
      </c>
      <c r="K12" s="6">
        <v>6</v>
      </c>
      <c r="M12" s="6">
        <v>0</v>
      </c>
      <c r="O12" s="6">
        <v>0</v>
      </c>
    </row>
    <row r="13" spans="1:20" x14ac:dyDescent="0.3">
      <c r="A13">
        <v>3.51</v>
      </c>
      <c r="E13" s="6">
        <v>3.5</v>
      </c>
      <c r="F13" s="6">
        <v>4</v>
      </c>
      <c r="G13" s="28">
        <f t="shared" si="0"/>
        <v>2.0650490449148169E-3</v>
      </c>
      <c r="J13" s="6">
        <v>3.5</v>
      </c>
      <c r="K13" s="6">
        <v>4</v>
      </c>
      <c r="M13" s="6">
        <v>0</v>
      </c>
      <c r="O13" s="6">
        <v>0</v>
      </c>
    </row>
    <row r="14" spans="1:20" x14ac:dyDescent="0.3">
      <c r="A14">
        <v>3.56</v>
      </c>
      <c r="E14" s="6">
        <v>3.49</v>
      </c>
      <c r="F14" s="6">
        <v>5</v>
      </c>
      <c r="G14" s="28">
        <f t="shared" si="0"/>
        <v>2.5813113061435209E-3</v>
      </c>
      <c r="J14" s="6">
        <v>3.49</v>
      </c>
      <c r="K14" s="6">
        <v>5</v>
      </c>
      <c r="M14" s="6">
        <v>0</v>
      </c>
      <c r="O14" s="6">
        <v>0</v>
      </c>
    </row>
    <row r="15" spans="1:20" x14ac:dyDescent="0.3">
      <c r="A15">
        <v>3.55</v>
      </c>
      <c r="E15" s="6">
        <v>3.47</v>
      </c>
      <c r="F15" s="6">
        <v>4</v>
      </c>
      <c r="G15" s="28">
        <f t="shared" si="0"/>
        <v>2.0650490449148169E-3</v>
      </c>
      <c r="J15" s="6">
        <v>3.47</v>
      </c>
      <c r="K15" s="6">
        <v>4</v>
      </c>
      <c r="M15" s="6">
        <v>0</v>
      </c>
      <c r="O15" s="6">
        <v>0</v>
      </c>
    </row>
    <row r="16" spans="1:20" x14ac:dyDescent="0.3">
      <c r="A16">
        <v>3.55</v>
      </c>
      <c r="E16" s="6">
        <v>3.46</v>
      </c>
      <c r="F16" s="6">
        <v>4</v>
      </c>
      <c r="G16" s="28">
        <f t="shared" si="0"/>
        <v>2.0650490449148169E-3</v>
      </c>
      <c r="J16" s="6">
        <v>3.46</v>
      </c>
      <c r="K16" s="6">
        <v>4</v>
      </c>
      <c r="M16" s="6">
        <v>0</v>
      </c>
      <c r="O16" s="6">
        <v>0</v>
      </c>
    </row>
    <row r="17" spans="1:15" x14ac:dyDescent="0.3">
      <c r="A17">
        <v>3.54</v>
      </c>
      <c r="E17" s="6">
        <v>3.45</v>
      </c>
      <c r="F17" s="6">
        <v>2</v>
      </c>
      <c r="G17" s="28">
        <f t="shared" si="0"/>
        <v>1.0325245224574084E-3</v>
      </c>
      <c r="J17" s="6">
        <v>3.45</v>
      </c>
      <c r="K17" s="6">
        <v>2</v>
      </c>
      <c r="M17" s="6">
        <v>0</v>
      </c>
      <c r="O17" s="6">
        <v>0</v>
      </c>
    </row>
    <row r="18" spans="1:15" x14ac:dyDescent="0.3">
      <c r="A18">
        <v>3.56</v>
      </c>
      <c r="E18" s="6">
        <v>3.44</v>
      </c>
      <c r="F18" s="6">
        <v>3</v>
      </c>
      <c r="G18" s="28">
        <f t="shared" si="0"/>
        <v>1.5487867836861124E-3</v>
      </c>
      <c r="J18" s="6">
        <v>3.44</v>
      </c>
      <c r="K18" s="6">
        <v>3</v>
      </c>
      <c r="M18" s="6">
        <v>0</v>
      </c>
      <c r="O18" s="6">
        <v>0</v>
      </c>
    </row>
    <row r="19" spans="1:15" x14ac:dyDescent="0.3">
      <c r="A19">
        <v>3.54</v>
      </c>
      <c r="E19" s="6">
        <v>3.43</v>
      </c>
      <c r="F19" s="6">
        <v>4</v>
      </c>
      <c r="G19" s="28">
        <f t="shared" si="0"/>
        <v>2.0650490449148169E-3</v>
      </c>
      <c r="J19" s="6">
        <v>3.43</v>
      </c>
      <c r="K19" s="6">
        <v>4</v>
      </c>
      <c r="M19" s="6">
        <v>0</v>
      </c>
      <c r="O19" s="6">
        <v>0</v>
      </c>
    </row>
    <row r="20" spans="1:15" x14ac:dyDescent="0.3">
      <c r="A20">
        <v>3.51</v>
      </c>
      <c r="E20" s="6">
        <v>3.42</v>
      </c>
      <c r="F20" s="6">
        <v>3</v>
      </c>
      <c r="G20" s="28">
        <f t="shared" si="0"/>
        <v>1.5487867836861124E-3</v>
      </c>
      <c r="J20" s="6">
        <v>3.42</v>
      </c>
      <c r="K20" s="6">
        <v>3</v>
      </c>
      <c r="M20" s="6">
        <v>0</v>
      </c>
      <c r="O20" s="6">
        <v>0</v>
      </c>
    </row>
    <row r="21" spans="1:15" x14ac:dyDescent="0.3">
      <c r="A21">
        <v>3.54</v>
      </c>
      <c r="E21" s="6">
        <v>3.41</v>
      </c>
      <c r="F21" s="6">
        <v>3</v>
      </c>
      <c r="G21" s="28">
        <f t="shared" si="0"/>
        <v>1.5487867836861124E-3</v>
      </c>
      <c r="J21" s="6">
        <v>3.41</v>
      </c>
      <c r="K21" s="6">
        <v>3</v>
      </c>
      <c r="M21" s="6">
        <v>0</v>
      </c>
      <c r="O21" s="6">
        <v>0</v>
      </c>
    </row>
    <row r="22" spans="1:15" x14ac:dyDescent="0.3">
      <c r="A22">
        <v>3.53</v>
      </c>
      <c r="E22" s="6">
        <v>3.4</v>
      </c>
      <c r="F22" s="6">
        <v>3</v>
      </c>
      <c r="G22" s="28">
        <f t="shared" si="0"/>
        <v>1.5487867836861124E-3</v>
      </c>
      <c r="J22" s="6">
        <v>3.4</v>
      </c>
      <c r="K22" s="6">
        <v>3</v>
      </c>
      <c r="M22" s="6">
        <v>0</v>
      </c>
      <c r="O22" s="6">
        <v>0</v>
      </c>
    </row>
    <row r="23" spans="1:15" x14ac:dyDescent="0.3">
      <c r="A23">
        <v>3.53</v>
      </c>
      <c r="E23" s="6">
        <v>3.39</v>
      </c>
      <c r="F23" s="6">
        <v>4</v>
      </c>
      <c r="G23" s="28">
        <f t="shared" si="0"/>
        <v>2.0650490449148169E-3</v>
      </c>
      <c r="J23" s="6">
        <v>3.39</v>
      </c>
      <c r="K23" s="6">
        <v>4</v>
      </c>
      <c r="M23" s="6">
        <v>0</v>
      </c>
      <c r="O23" s="6">
        <v>0</v>
      </c>
    </row>
    <row r="24" spans="1:15" x14ac:dyDescent="0.3">
      <c r="A24">
        <v>3.51</v>
      </c>
      <c r="E24" s="6">
        <v>3.38</v>
      </c>
      <c r="F24" s="6">
        <v>3</v>
      </c>
      <c r="G24" s="28">
        <f t="shared" si="0"/>
        <v>1.5487867836861124E-3</v>
      </c>
      <c r="J24" s="6">
        <v>3.38</v>
      </c>
      <c r="K24" s="6">
        <v>3</v>
      </c>
      <c r="M24" s="6">
        <v>0</v>
      </c>
      <c r="O24" s="6">
        <v>0</v>
      </c>
    </row>
    <row r="25" spans="1:15" x14ac:dyDescent="0.3">
      <c r="A25">
        <v>3.52</v>
      </c>
      <c r="E25" s="6">
        <v>3.36</v>
      </c>
      <c r="F25" s="6">
        <v>2</v>
      </c>
      <c r="G25" s="28">
        <f t="shared" si="0"/>
        <v>1.0325245224574084E-3</v>
      </c>
      <c r="J25" s="6">
        <v>3.36</v>
      </c>
      <c r="K25" s="6">
        <v>2</v>
      </c>
      <c r="M25" s="6">
        <v>0</v>
      </c>
      <c r="O25" s="6">
        <v>0</v>
      </c>
    </row>
    <row r="26" spans="1:15" x14ac:dyDescent="0.3">
      <c r="A26">
        <v>3.54</v>
      </c>
      <c r="E26" s="6">
        <v>3.35</v>
      </c>
      <c r="F26" s="6">
        <v>2</v>
      </c>
      <c r="G26" s="28">
        <f t="shared" si="0"/>
        <v>1.0325245224574084E-3</v>
      </c>
      <c r="J26" s="6">
        <v>3.35</v>
      </c>
      <c r="K26" s="6">
        <v>2</v>
      </c>
      <c r="M26" s="6">
        <v>0</v>
      </c>
      <c r="O26" s="6">
        <v>0</v>
      </c>
    </row>
    <row r="27" spans="1:15" x14ac:dyDescent="0.3">
      <c r="A27">
        <v>3.49</v>
      </c>
      <c r="E27" s="6">
        <v>3.34</v>
      </c>
      <c r="F27" s="6">
        <v>6</v>
      </c>
      <c r="G27" s="28">
        <f t="shared" si="0"/>
        <v>3.0975735673722249E-3</v>
      </c>
      <c r="J27" s="6">
        <v>3.34</v>
      </c>
      <c r="K27" s="6">
        <v>6</v>
      </c>
      <c r="M27" s="6">
        <v>0</v>
      </c>
      <c r="O27" s="6">
        <v>0</v>
      </c>
    </row>
    <row r="28" spans="1:15" x14ac:dyDescent="0.3">
      <c r="A28">
        <v>3.52</v>
      </c>
      <c r="E28" s="6">
        <v>3.33</v>
      </c>
      <c r="F28" s="6">
        <v>2</v>
      </c>
      <c r="G28" s="28">
        <f t="shared" si="0"/>
        <v>1.0325245224574084E-3</v>
      </c>
      <c r="J28" s="6">
        <v>3.33</v>
      </c>
      <c r="K28" s="6">
        <v>2</v>
      </c>
      <c r="M28" s="6">
        <v>0</v>
      </c>
      <c r="O28" s="6">
        <v>0</v>
      </c>
    </row>
    <row r="29" spans="1:15" x14ac:dyDescent="0.3">
      <c r="A29">
        <v>3.53</v>
      </c>
      <c r="E29" s="6">
        <v>3.32</v>
      </c>
      <c r="F29" s="6">
        <v>2</v>
      </c>
      <c r="G29" s="28">
        <f t="shared" si="0"/>
        <v>1.0325245224574084E-3</v>
      </c>
      <c r="J29" s="6">
        <v>3.32</v>
      </c>
      <c r="K29" s="6">
        <v>2</v>
      </c>
      <c r="M29" s="6">
        <v>0</v>
      </c>
      <c r="O29" s="6">
        <v>0</v>
      </c>
    </row>
    <row r="30" spans="1:15" x14ac:dyDescent="0.3">
      <c r="A30">
        <v>3.49</v>
      </c>
      <c r="E30" s="6">
        <v>3.31</v>
      </c>
      <c r="F30" s="6">
        <v>1</v>
      </c>
      <c r="G30" s="28">
        <f t="shared" si="0"/>
        <v>5.1626226122870422E-4</v>
      </c>
      <c r="J30" s="6">
        <v>3.31</v>
      </c>
      <c r="K30" s="6">
        <v>1</v>
      </c>
      <c r="M30" s="6">
        <v>0</v>
      </c>
      <c r="O30" s="6">
        <v>0</v>
      </c>
    </row>
    <row r="31" spans="1:15" x14ac:dyDescent="0.3">
      <c r="A31">
        <v>3.5</v>
      </c>
      <c r="E31" s="6">
        <v>3.3</v>
      </c>
      <c r="F31" s="6">
        <v>4</v>
      </c>
      <c r="G31" s="28">
        <f t="shared" si="0"/>
        <v>2.0650490449148169E-3</v>
      </c>
      <c r="J31" s="6">
        <v>3.3</v>
      </c>
      <c r="K31" s="6">
        <v>4</v>
      </c>
      <c r="M31" s="6">
        <v>0</v>
      </c>
      <c r="O31" s="6">
        <v>0</v>
      </c>
    </row>
    <row r="32" spans="1:15" x14ac:dyDescent="0.3">
      <c r="A32">
        <v>3.51</v>
      </c>
      <c r="E32" s="6">
        <v>3.29</v>
      </c>
      <c r="F32" s="6">
        <v>7</v>
      </c>
      <c r="G32" s="28">
        <f t="shared" si="0"/>
        <v>3.6138358286009293E-3</v>
      </c>
      <c r="J32" s="6">
        <v>3.29</v>
      </c>
      <c r="K32" s="6">
        <v>7</v>
      </c>
      <c r="M32" s="6">
        <v>0</v>
      </c>
      <c r="O32" s="6">
        <v>0</v>
      </c>
    </row>
    <row r="33" spans="1:15" x14ac:dyDescent="0.3">
      <c r="A33">
        <v>3.5</v>
      </c>
      <c r="E33" s="6">
        <v>3.28</v>
      </c>
      <c r="F33" s="6">
        <v>4</v>
      </c>
      <c r="G33" s="28">
        <f t="shared" si="0"/>
        <v>2.0650490449148169E-3</v>
      </c>
      <c r="J33" s="6">
        <v>3.28</v>
      </c>
      <c r="K33" s="6">
        <v>4</v>
      </c>
      <c r="M33" s="6">
        <v>0</v>
      </c>
      <c r="O33" s="6">
        <v>0</v>
      </c>
    </row>
    <row r="34" spans="1:15" x14ac:dyDescent="0.3">
      <c r="A34">
        <v>3.53</v>
      </c>
      <c r="E34" s="6">
        <v>3.27</v>
      </c>
      <c r="F34" s="6">
        <v>5</v>
      </c>
      <c r="G34" s="28">
        <f t="shared" ref="G34:G65" si="1">F34/COUNTA(esp3basetotal)</f>
        <v>2.5813113061435209E-3</v>
      </c>
      <c r="J34" s="6">
        <v>3.27</v>
      </c>
      <c r="K34" s="6">
        <v>5</v>
      </c>
      <c r="M34" s="6">
        <v>0</v>
      </c>
      <c r="O34" s="6">
        <v>0</v>
      </c>
    </row>
    <row r="35" spans="1:15" x14ac:dyDescent="0.3">
      <c r="A35">
        <v>3.51</v>
      </c>
      <c r="E35" s="6">
        <v>3.26</v>
      </c>
      <c r="F35" s="6">
        <v>2</v>
      </c>
      <c r="G35" s="28">
        <f t="shared" si="1"/>
        <v>1.0325245224574084E-3</v>
      </c>
      <c r="J35" s="6">
        <v>3.26</v>
      </c>
      <c r="K35" s="6">
        <v>2</v>
      </c>
      <c r="M35" s="6">
        <v>0</v>
      </c>
      <c r="O35" s="6">
        <v>0</v>
      </c>
    </row>
    <row r="36" spans="1:15" x14ac:dyDescent="0.3">
      <c r="A36">
        <v>3.52</v>
      </c>
      <c r="E36" s="6">
        <v>3.23</v>
      </c>
      <c r="F36" s="6">
        <v>118</v>
      </c>
      <c r="G36" s="28">
        <f t="shared" si="1"/>
        <v>6.0918946824987094E-2</v>
      </c>
      <c r="J36" s="6">
        <v>3.23</v>
      </c>
      <c r="K36" s="6">
        <v>0</v>
      </c>
      <c r="M36" s="6">
        <v>118</v>
      </c>
      <c r="O36" s="6">
        <v>0</v>
      </c>
    </row>
    <row r="37" spans="1:15" x14ac:dyDescent="0.3">
      <c r="A37">
        <v>3.51</v>
      </c>
      <c r="E37" s="6">
        <v>3.22</v>
      </c>
      <c r="F37" s="6">
        <v>67</v>
      </c>
      <c r="G37" s="28">
        <f t="shared" si="1"/>
        <v>3.4589571502323183E-2</v>
      </c>
      <c r="J37" s="6">
        <v>3.22</v>
      </c>
      <c r="K37" s="6">
        <v>0</v>
      </c>
      <c r="M37" s="6">
        <v>67</v>
      </c>
      <c r="O37" s="6">
        <v>0</v>
      </c>
    </row>
    <row r="38" spans="1:15" x14ac:dyDescent="0.3">
      <c r="A38">
        <v>3.49</v>
      </c>
      <c r="E38" s="6">
        <v>3.21</v>
      </c>
      <c r="F38" s="6">
        <v>131</v>
      </c>
      <c r="G38" s="28">
        <f t="shared" si="1"/>
        <v>6.7630356220960253E-2</v>
      </c>
      <c r="J38" s="6">
        <v>3.21</v>
      </c>
      <c r="K38" s="6">
        <v>4</v>
      </c>
      <c r="M38" s="6">
        <v>127</v>
      </c>
      <c r="O38" s="6">
        <v>0</v>
      </c>
    </row>
    <row r="39" spans="1:15" x14ac:dyDescent="0.3">
      <c r="A39">
        <v>3.47</v>
      </c>
      <c r="E39" s="6">
        <v>3.2</v>
      </c>
      <c r="F39" s="6">
        <v>319</v>
      </c>
      <c r="G39" s="28">
        <f t="shared" si="1"/>
        <v>0.16468766133195664</v>
      </c>
      <c r="J39" s="6"/>
      <c r="K39" s="6">
        <v>0</v>
      </c>
      <c r="M39" s="6">
        <v>0</v>
      </c>
      <c r="O39" s="6">
        <v>0</v>
      </c>
    </row>
    <row r="40" spans="1:15" x14ac:dyDescent="0.3">
      <c r="A40">
        <v>3.46</v>
      </c>
      <c r="E40" s="6">
        <v>3.19</v>
      </c>
      <c r="F40" s="6">
        <v>221</v>
      </c>
      <c r="G40" s="28">
        <f t="shared" si="1"/>
        <v>0.11409395973154363</v>
      </c>
      <c r="J40" s="6"/>
      <c r="K40" s="6">
        <v>0</v>
      </c>
      <c r="M40" s="6">
        <v>0</v>
      </c>
      <c r="O40" s="6">
        <v>0</v>
      </c>
    </row>
    <row r="41" spans="1:15" x14ac:dyDescent="0.3">
      <c r="A41">
        <v>3.47</v>
      </c>
      <c r="E41" s="6">
        <v>3.18</v>
      </c>
      <c r="F41" s="6">
        <v>291</v>
      </c>
      <c r="G41" s="28">
        <f t="shared" si="1"/>
        <v>0.15023231801755291</v>
      </c>
      <c r="J41" s="6"/>
      <c r="K41" s="6">
        <v>0</v>
      </c>
      <c r="M41" s="6">
        <v>0</v>
      </c>
      <c r="O41" s="6">
        <v>0</v>
      </c>
    </row>
    <row r="42" spans="1:15" x14ac:dyDescent="0.3">
      <c r="A42">
        <v>3.5</v>
      </c>
      <c r="E42" s="6">
        <v>3.17</v>
      </c>
      <c r="F42" s="6">
        <v>199</v>
      </c>
      <c r="G42" s="28">
        <f t="shared" si="1"/>
        <v>0.10273618998451213</v>
      </c>
      <c r="J42" s="6"/>
      <c r="K42" s="6"/>
      <c r="M42" s="6"/>
      <c r="O42" s="6"/>
    </row>
    <row r="43" spans="1:15" x14ac:dyDescent="0.3">
      <c r="A43">
        <v>3.49</v>
      </c>
      <c r="E43" s="6">
        <v>3.16</v>
      </c>
      <c r="F43" s="6">
        <v>32</v>
      </c>
      <c r="G43" s="28">
        <f t="shared" si="1"/>
        <v>1.6520392359318535E-2</v>
      </c>
      <c r="K43" s="29">
        <f>SUM(_xlfn.ANCHORARRAY(K2))</f>
        <v>116</v>
      </c>
      <c r="M43" s="29">
        <f>SUM(_xlfn.ANCHORARRAY(M2))</f>
        <v>312</v>
      </c>
      <c r="O43" s="29">
        <f>SUM(_xlfn.ANCHORARRAY(O2))</f>
        <v>0</v>
      </c>
    </row>
    <row r="44" spans="1:15" x14ac:dyDescent="0.3">
      <c r="A44">
        <v>3.49</v>
      </c>
      <c r="E44" s="6">
        <v>3.15</v>
      </c>
      <c r="F44" s="6">
        <v>17</v>
      </c>
      <c r="G44" s="28">
        <f t="shared" si="1"/>
        <v>8.7764584408879711E-3</v>
      </c>
      <c r="K44" t="s">
        <v>22</v>
      </c>
      <c r="M44" t="s">
        <v>25</v>
      </c>
      <c r="O44" t="s">
        <v>29</v>
      </c>
    </row>
    <row r="45" spans="1:15" x14ac:dyDescent="0.3">
      <c r="A45">
        <v>3.5</v>
      </c>
      <c r="E45" s="6">
        <v>3.14</v>
      </c>
      <c r="F45" s="6">
        <v>41</v>
      </c>
      <c r="G45" s="28">
        <f t="shared" si="1"/>
        <v>2.1166752710376872E-2</v>
      </c>
      <c r="J45" s="6">
        <v>3.2</v>
      </c>
      <c r="K45" s="6" cm="1">
        <f t="array" ref="K45:K84">COUNTIF(esp3basecheia,esp3voltmed)</f>
        <v>1</v>
      </c>
      <c r="M45" s="6" cm="1">
        <f t="array" ref="M45:M84">COUNTIF(esp3basemed,esp3voltmed)</f>
        <v>318</v>
      </c>
      <c r="O45" s="6" cm="1">
        <f t="array" ref="O45:O84">COUNTIF(esp3basevazia,esp3voltmed)</f>
        <v>0</v>
      </c>
    </row>
    <row r="46" spans="1:15" x14ac:dyDescent="0.3">
      <c r="A46">
        <v>3.42</v>
      </c>
      <c r="E46" s="6">
        <v>3.13</v>
      </c>
      <c r="F46" s="6">
        <v>45</v>
      </c>
      <c r="G46" s="28">
        <f t="shared" si="1"/>
        <v>2.3231801755291687E-2</v>
      </c>
      <c r="J46" s="6">
        <v>3.19</v>
      </c>
      <c r="K46" s="6">
        <v>0</v>
      </c>
      <c r="M46" s="6">
        <v>221</v>
      </c>
      <c r="O46" s="6">
        <v>0</v>
      </c>
    </row>
    <row r="47" spans="1:15" x14ac:dyDescent="0.3">
      <c r="A47">
        <v>3.46</v>
      </c>
      <c r="E47" s="6">
        <v>3.12</v>
      </c>
      <c r="F47" s="6">
        <v>63</v>
      </c>
      <c r="G47" s="28">
        <f t="shared" si="1"/>
        <v>3.2524522457408361E-2</v>
      </c>
      <c r="J47" s="6">
        <v>3.18</v>
      </c>
      <c r="K47" s="6">
        <v>0</v>
      </c>
      <c r="M47" s="6">
        <v>291</v>
      </c>
      <c r="O47" s="6">
        <v>0</v>
      </c>
    </row>
    <row r="48" spans="1:15" x14ac:dyDescent="0.3">
      <c r="A48">
        <v>3.39</v>
      </c>
      <c r="E48" s="6">
        <v>3.11</v>
      </c>
      <c r="F48" s="6">
        <v>33</v>
      </c>
      <c r="G48" s="28">
        <f t="shared" si="1"/>
        <v>1.7036654620547237E-2</v>
      </c>
      <c r="J48" s="6">
        <v>3.17</v>
      </c>
      <c r="K48" s="6">
        <v>0</v>
      </c>
      <c r="M48" s="6">
        <v>199</v>
      </c>
      <c r="O48" s="6">
        <v>0</v>
      </c>
    </row>
    <row r="49" spans="1:15" x14ac:dyDescent="0.3">
      <c r="A49">
        <v>3.46</v>
      </c>
      <c r="E49" s="6">
        <v>3.1</v>
      </c>
      <c r="F49" s="6">
        <v>58</v>
      </c>
      <c r="G49" s="28">
        <f t="shared" si="1"/>
        <v>2.9943211151264842E-2</v>
      </c>
      <c r="J49" s="6">
        <v>3.16</v>
      </c>
      <c r="K49" s="6">
        <v>0</v>
      </c>
      <c r="M49" s="6">
        <v>32</v>
      </c>
      <c r="O49" s="6">
        <v>0</v>
      </c>
    </row>
    <row r="50" spans="1:15" x14ac:dyDescent="0.3">
      <c r="A50">
        <v>3.46</v>
      </c>
      <c r="E50" s="6">
        <v>3.09</v>
      </c>
      <c r="F50" s="6">
        <v>13</v>
      </c>
      <c r="G50" s="28">
        <f t="shared" si="1"/>
        <v>6.7114093959731542E-3</v>
      </c>
      <c r="J50" s="6">
        <v>3.15</v>
      </c>
      <c r="K50" s="6">
        <v>0</v>
      </c>
      <c r="M50" s="6">
        <v>17</v>
      </c>
      <c r="O50" s="6">
        <v>0</v>
      </c>
    </row>
    <row r="51" spans="1:15" x14ac:dyDescent="0.3">
      <c r="A51">
        <v>3.47</v>
      </c>
      <c r="E51" s="6">
        <v>3.08</v>
      </c>
      <c r="F51" s="6">
        <v>14</v>
      </c>
      <c r="G51" s="28">
        <f t="shared" si="1"/>
        <v>7.2276716572018587E-3</v>
      </c>
      <c r="J51" s="6">
        <v>3.14</v>
      </c>
      <c r="K51" s="6">
        <v>0</v>
      </c>
      <c r="M51" s="6">
        <v>41</v>
      </c>
      <c r="O51" s="6">
        <v>0</v>
      </c>
    </row>
    <row r="52" spans="1:15" x14ac:dyDescent="0.3">
      <c r="A52">
        <v>3.45</v>
      </c>
      <c r="E52" s="6">
        <v>3.07</v>
      </c>
      <c r="F52" s="6">
        <v>7</v>
      </c>
      <c r="G52" s="28">
        <f t="shared" si="1"/>
        <v>3.6138358286009293E-3</v>
      </c>
      <c r="J52" s="6">
        <v>3.13</v>
      </c>
      <c r="K52" s="6">
        <v>0</v>
      </c>
      <c r="M52" s="6">
        <v>45</v>
      </c>
      <c r="O52" s="6">
        <v>0</v>
      </c>
    </row>
    <row r="53" spans="1:15" x14ac:dyDescent="0.3">
      <c r="A53">
        <v>3.47</v>
      </c>
      <c r="E53" s="6">
        <v>3.06</v>
      </c>
      <c r="F53" s="6">
        <v>9</v>
      </c>
      <c r="G53" s="28">
        <f t="shared" si="1"/>
        <v>4.6463603510583373E-3</v>
      </c>
      <c r="J53" s="6">
        <v>3.12</v>
      </c>
      <c r="K53" s="6">
        <v>0</v>
      </c>
      <c r="M53" s="6">
        <v>63</v>
      </c>
      <c r="O53" s="6">
        <v>0</v>
      </c>
    </row>
    <row r="54" spans="1:15" x14ac:dyDescent="0.3">
      <c r="A54">
        <v>3.44</v>
      </c>
      <c r="E54" s="6">
        <v>3.05</v>
      </c>
      <c r="F54" s="6">
        <v>12</v>
      </c>
      <c r="G54" s="28">
        <f t="shared" si="1"/>
        <v>6.1951471347444498E-3</v>
      </c>
      <c r="J54" s="6">
        <v>3.11</v>
      </c>
      <c r="K54" s="6">
        <v>0</v>
      </c>
      <c r="M54" s="6">
        <v>33</v>
      </c>
      <c r="O54" s="6">
        <v>0</v>
      </c>
    </row>
    <row r="55" spans="1:15" x14ac:dyDescent="0.3">
      <c r="A55">
        <v>3.44</v>
      </c>
      <c r="E55" s="6">
        <v>3.04</v>
      </c>
      <c r="F55" s="6">
        <v>11</v>
      </c>
      <c r="G55" s="28">
        <f t="shared" si="1"/>
        <v>5.6788848735157462E-3</v>
      </c>
      <c r="J55" s="6">
        <v>3.1</v>
      </c>
      <c r="K55" s="6">
        <v>0</v>
      </c>
      <c r="M55" s="6">
        <v>58</v>
      </c>
      <c r="O55" s="6">
        <v>0</v>
      </c>
    </row>
    <row r="56" spans="1:15" x14ac:dyDescent="0.3">
      <c r="A56">
        <v>3.4</v>
      </c>
      <c r="E56" s="6">
        <v>3.03</v>
      </c>
      <c r="F56" s="6">
        <v>14</v>
      </c>
      <c r="G56" s="28">
        <f t="shared" si="1"/>
        <v>7.2276716572018587E-3</v>
      </c>
      <c r="J56" s="6">
        <v>3.09</v>
      </c>
      <c r="K56" s="6">
        <v>0</v>
      </c>
      <c r="M56" s="6">
        <v>13</v>
      </c>
      <c r="O56" s="6">
        <v>0</v>
      </c>
    </row>
    <row r="57" spans="1:15" x14ac:dyDescent="0.3">
      <c r="A57">
        <v>3.43</v>
      </c>
      <c r="E57" s="6">
        <v>3.02</v>
      </c>
      <c r="F57" s="6">
        <v>9</v>
      </c>
      <c r="G57" s="28">
        <f t="shared" si="1"/>
        <v>4.6463603510583373E-3</v>
      </c>
      <c r="J57" s="6">
        <v>3.08</v>
      </c>
      <c r="K57" s="6">
        <v>0</v>
      </c>
      <c r="M57" s="6">
        <v>14</v>
      </c>
      <c r="O57" s="6">
        <v>0</v>
      </c>
    </row>
    <row r="58" spans="1:15" x14ac:dyDescent="0.3">
      <c r="A58">
        <v>3.45</v>
      </c>
      <c r="E58" s="6">
        <v>3.01</v>
      </c>
      <c r="F58" s="6">
        <v>4</v>
      </c>
      <c r="G58" s="28">
        <f t="shared" si="1"/>
        <v>2.0650490449148169E-3</v>
      </c>
      <c r="J58" s="6">
        <v>3.07</v>
      </c>
      <c r="K58" s="6">
        <v>0</v>
      </c>
      <c r="M58" s="6">
        <v>7</v>
      </c>
      <c r="O58" s="6">
        <v>0</v>
      </c>
    </row>
    <row r="59" spans="1:15" x14ac:dyDescent="0.3">
      <c r="A59">
        <v>3.43</v>
      </c>
      <c r="E59" s="6">
        <v>3</v>
      </c>
      <c r="F59" s="6">
        <v>8</v>
      </c>
      <c r="G59" s="28">
        <f t="shared" si="1"/>
        <v>4.1300980898296338E-3</v>
      </c>
      <c r="J59" s="6">
        <v>3.06</v>
      </c>
      <c r="K59" s="6">
        <v>0</v>
      </c>
      <c r="M59" s="6">
        <v>9</v>
      </c>
      <c r="O59" s="6">
        <v>0</v>
      </c>
    </row>
    <row r="60" spans="1:15" x14ac:dyDescent="0.3">
      <c r="A60">
        <v>3.44</v>
      </c>
      <c r="E60" s="6">
        <v>2.99</v>
      </c>
      <c r="F60" s="6">
        <v>2</v>
      </c>
      <c r="G60" s="28">
        <f t="shared" si="1"/>
        <v>1.0325245224574084E-3</v>
      </c>
      <c r="J60" s="6">
        <v>3.05</v>
      </c>
      <c r="K60" s="6">
        <v>0</v>
      </c>
      <c r="M60" s="6">
        <v>12</v>
      </c>
      <c r="O60" s="6">
        <v>0</v>
      </c>
    </row>
    <row r="61" spans="1:15" x14ac:dyDescent="0.3">
      <c r="A61">
        <v>3.43</v>
      </c>
      <c r="E61" s="6">
        <v>2.98</v>
      </c>
      <c r="F61" s="6">
        <v>7</v>
      </c>
      <c r="G61" s="28">
        <f t="shared" si="1"/>
        <v>3.6138358286009293E-3</v>
      </c>
      <c r="J61" s="6">
        <v>3.04</v>
      </c>
      <c r="K61" s="6">
        <v>0</v>
      </c>
      <c r="M61" s="6">
        <v>11</v>
      </c>
      <c r="O61" s="6">
        <v>0</v>
      </c>
    </row>
    <row r="62" spans="1:15" x14ac:dyDescent="0.3">
      <c r="A62">
        <v>3.42</v>
      </c>
      <c r="E62" s="6">
        <v>2.97</v>
      </c>
      <c r="F62" s="6">
        <v>8</v>
      </c>
      <c r="G62" s="28">
        <f t="shared" si="1"/>
        <v>4.1300980898296338E-3</v>
      </c>
      <c r="J62" s="6">
        <v>3.03</v>
      </c>
      <c r="K62" s="6">
        <v>0</v>
      </c>
      <c r="M62" s="6">
        <v>14</v>
      </c>
      <c r="O62" s="6">
        <v>0</v>
      </c>
    </row>
    <row r="63" spans="1:15" x14ac:dyDescent="0.3">
      <c r="A63">
        <v>3.42</v>
      </c>
      <c r="E63" s="6">
        <v>2.96</v>
      </c>
      <c r="F63" s="6">
        <v>2</v>
      </c>
      <c r="G63" s="28">
        <f t="shared" si="1"/>
        <v>1.0325245224574084E-3</v>
      </c>
      <c r="J63" s="6">
        <v>3.02</v>
      </c>
      <c r="K63" s="6">
        <v>0</v>
      </c>
      <c r="M63" s="6">
        <v>9</v>
      </c>
      <c r="O63" s="6">
        <v>0</v>
      </c>
    </row>
    <row r="64" spans="1:15" x14ac:dyDescent="0.3">
      <c r="A64">
        <v>3.41</v>
      </c>
      <c r="E64" s="6">
        <v>2.95</v>
      </c>
      <c r="F64" s="6">
        <v>4</v>
      </c>
      <c r="G64" s="28">
        <f t="shared" si="1"/>
        <v>2.0650490449148169E-3</v>
      </c>
      <c r="J64" s="6">
        <v>3.01</v>
      </c>
      <c r="K64" s="6">
        <v>0</v>
      </c>
      <c r="M64" s="6">
        <v>4</v>
      </c>
      <c r="O64" s="6">
        <v>0</v>
      </c>
    </row>
    <row r="65" spans="1:15" x14ac:dyDescent="0.3">
      <c r="A65">
        <v>3.41</v>
      </c>
      <c r="E65" s="6">
        <v>2.94</v>
      </c>
      <c r="F65" s="6">
        <v>8</v>
      </c>
      <c r="G65" s="28">
        <f t="shared" si="1"/>
        <v>4.1300980898296338E-3</v>
      </c>
      <c r="J65" s="6">
        <v>3</v>
      </c>
      <c r="K65" s="6">
        <v>0</v>
      </c>
      <c r="M65" s="6">
        <v>8</v>
      </c>
      <c r="O65" s="6">
        <v>0</v>
      </c>
    </row>
    <row r="66" spans="1:15" x14ac:dyDescent="0.3">
      <c r="A66">
        <v>3.38</v>
      </c>
      <c r="E66" s="6">
        <v>2.93</v>
      </c>
      <c r="F66" s="6">
        <v>5</v>
      </c>
      <c r="G66" s="28">
        <f t="shared" ref="G66:G82" si="2">F66/COUNTA(esp3basetotal)</f>
        <v>2.5813113061435209E-3</v>
      </c>
      <c r="J66" s="6">
        <v>2.99</v>
      </c>
      <c r="K66" s="6">
        <v>0</v>
      </c>
      <c r="M66" s="6">
        <v>2</v>
      </c>
      <c r="O66" s="6">
        <v>0</v>
      </c>
    </row>
    <row r="67" spans="1:15" x14ac:dyDescent="0.3">
      <c r="A67">
        <v>3.43</v>
      </c>
      <c r="E67" s="6">
        <v>2.92</v>
      </c>
      <c r="F67" s="6">
        <v>3</v>
      </c>
      <c r="G67" s="28">
        <f t="shared" si="2"/>
        <v>1.5487867836861124E-3</v>
      </c>
      <c r="J67" s="6">
        <v>2.98</v>
      </c>
      <c r="K67" s="6">
        <v>0</v>
      </c>
      <c r="M67" s="6">
        <v>7</v>
      </c>
      <c r="O67" s="6">
        <v>0</v>
      </c>
    </row>
    <row r="68" spans="1:15" x14ac:dyDescent="0.3">
      <c r="A68">
        <v>3.41</v>
      </c>
      <c r="E68" s="6">
        <v>2.91</v>
      </c>
      <c r="F68" s="6">
        <v>2</v>
      </c>
      <c r="G68" s="28">
        <f t="shared" si="2"/>
        <v>1.0325245224574084E-3</v>
      </c>
      <c r="J68" s="6">
        <v>2.97</v>
      </c>
      <c r="K68" s="6">
        <v>0</v>
      </c>
      <c r="M68" s="6">
        <v>8</v>
      </c>
      <c r="O68" s="6">
        <v>0</v>
      </c>
    </row>
    <row r="69" spans="1:15" x14ac:dyDescent="0.3">
      <c r="A69">
        <v>3.34</v>
      </c>
      <c r="E69" s="6">
        <v>2.9</v>
      </c>
      <c r="F69" s="6">
        <v>4</v>
      </c>
      <c r="G69" s="28">
        <f t="shared" si="2"/>
        <v>2.0650490449148169E-3</v>
      </c>
      <c r="J69" s="6">
        <v>2.96</v>
      </c>
      <c r="K69" s="6">
        <v>0</v>
      </c>
      <c r="M69" s="6">
        <v>2</v>
      </c>
      <c r="O69" s="6">
        <v>0</v>
      </c>
    </row>
    <row r="70" spans="1:15" x14ac:dyDescent="0.3">
      <c r="A70">
        <v>3.38</v>
      </c>
      <c r="E70" s="6">
        <v>2.89</v>
      </c>
      <c r="F70" s="6">
        <v>10</v>
      </c>
      <c r="G70" s="28">
        <f t="shared" si="2"/>
        <v>5.1626226122870418E-3</v>
      </c>
      <c r="J70" s="6">
        <v>2.95</v>
      </c>
      <c r="K70" s="6">
        <v>0</v>
      </c>
      <c r="M70" s="6">
        <v>4</v>
      </c>
      <c r="O70" s="6">
        <v>0</v>
      </c>
    </row>
    <row r="71" spans="1:15" x14ac:dyDescent="0.3">
      <c r="A71">
        <v>3.39</v>
      </c>
      <c r="E71" s="6">
        <v>2.88</v>
      </c>
      <c r="F71" s="6">
        <v>1</v>
      </c>
      <c r="G71" s="28">
        <f t="shared" si="2"/>
        <v>5.1626226122870422E-4</v>
      </c>
      <c r="J71" s="6">
        <v>2.94</v>
      </c>
      <c r="K71" s="6">
        <v>0</v>
      </c>
      <c r="M71" s="6">
        <v>8</v>
      </c>
      <c r="O71" s="6">
        <v>0</v>
      </c>
    </row>
    <row r="72" spans="1:15" x14ac:dyDescent="0.3">
      <c r="A72">
        <v>3.34</v>
      </c>
      <c r="E72" s="6">
        <v>2.87</v>
      </c>
      <c r="F72" s="6">
        <v>5</v>
      </c>
      <c r="G72" s="28">
        <f t="shared" si="2"/>
        <v>2.5813113061435209E-3</v>
      </c>
      <c r="J72" s="6">
        <v>2.93</v>
      </c>
      <c r="K72" s="6">
        <v>0</v>
      </c>
      <c r="M72" s="6">
        <v>5</v>
      </c>
      <c r="O72" s="6">
        <v>0</v>
      </c>
    </row>
    <row r="73" spans="1:15" x14ac:dyDescent="0.3">
      <c r="A73">
        <v>3.39</v>
      </c>
      <c r="E73" s="6">
        <v>2.86</v>
      </c>
      <c r="F73" s="6">
        <v>1</v>
      </c>
      <c r="G73" s="28">
        <f t="shared" si="2"/>
        <v>5.1626226122870422E-4</v>
      </c>
      <c r="J73" s="6">
        <v>2.92</v>
      </c>
      <c r="K73" s="6">
        <v>0</v>
      </c>
      <c r="M73" s="6">
        <v>3</v>
      </c>
      <c r="O73" s="6">
        <v>0</v>
      </c>
    </row>
    <row r="74" spans="1:15" x14ac:dyDescent="0.3">
      <c r="A74">
        <v>3.4</v>
      </c>
      <c r="E74" s="6">
        <v>2.85</v>
      </c>
      <c r="F74" s="6">
        <v>4</v>
      </c>
      <c r="G74" s="28">
        <f t="shared" si="2"/>
        <v>2.0650490449148169E-3</v>
      </c>
      <c r="J74" s="6">
        <v>2.91</v>
      </c>
      <c r="K74" s="6">
        <v>0</v>
      </c>
      <c r="M74" s="6">
        <v>2</v>
      </c>
      <c r="O74" s="6">
        <v>0</v>
      </c>
    </row>
    <row r="75" spans="1:15" x14ac:dyDescent="0.3">
      <c r="A75">
        <v>3.4</v>
      </c>
      <c r="E75" s="6">
        <v>2.84</v>
      </c>
      <c r="F75" s="6">
        <v>4</v>
      </c>
      <c r="G75" s="28">
        <f t="shared" si="2"/>
        <v>2.0650490449148169E-3</v>
      </c>
      <c r="J75" s="6">
        <v>2.9</v>
      </c>
      <c r="K75" s="6">
        <v>0</v>
      </c>
      <c r="M75" s="6">
        <v>4</v>
      </c>
      <c r="O75" s="6">
        <v>0</v>
      </c>
    </row>
    <row r="76" spans="1:15" x14ac:dyDescent="0.3">
      <c r="A76">
        <v>3.39</v>
      </c>
      <c r="E76" s="6">
        <v>2.83</v>
      </c>
      <c r="F76" s="6">
        <v>3</v>
      </c>
      <c r="G76" s="28">
        <f t="shared" si="2"/>
        <v>1.5487867836861124E-3</v>
      </c>
      <c r="J76" s="6">
        <v>2.89</v>
      </c>
      <c r="K76" s="6">
        <v>0</v>
      </c>
      <c r="M76" s="6">
        <v>9</v>
      </c>
      <c r="O76" s="6">
        <v>1</v>
      </c>
    </row>
    <row r="77" spans="1:15" x14ac:dyDescent="0.3">
      <c r="A77">
        <v>3.38</v>
      </c>
      <c r="E77" s="6">
        <v>2.82</v>
      </c>
      <c r="F77" s="6">
        <v>4</v>
      </c>
      <c r="G77" s="28">
        <f t="shared" si="2"/>
        <v>2.0650490449148169E-3</v>
      </c>
      <c r="J77" s="6">
        <v>2.88</v>
      </c>
      <c r="K77" s="6">
        <v>0</v>
      </c>
      <c r="M77" s="6">
        <v>1</v>
      </c>
      <c r="O77" s="6">
        <v>0</v>
      </c>
    </row>
    <row r="78" spans="1:15" x14ac:dyDescent="0.3">
      <c r="A78">
        <v>3.36</v>
      </c>
      <c r="E78" s="6">
        <v>2.81</v>
      </c>
      <c r="F78" s="6">
        <v>4</v>
      </c>
      <c r="G78" s="28">
        <f t="shared" si="2"/>
        <v>2.0650490449148169E-3</v>
      </c>
      <c r="J78" s="6">
        <v>2.87</v>
      </c>
      <c r="K78" s="6">
        <v>0</v>
      </c>
      <c r="M78" s="6">
        <v>3</v>
      </c>
      <c r="O78" s="6">
        <v>2</v>
      </c>
    </row>
    <row r="79" spans="1:15" x14ac:dyDescent="0.3">
      <c r="A79">
        <v>3.34</v>
      </c>
      <c r="E79" s="6">
        <v>2.8</v>
      </c>
      <c r="F79" s="6">
        <v>3</v>
      </c>
      <c r="G79" s="28">
        <f t="shared" si="2"/>
        <v>1.5487867836861124E-3</v>
      </c>
      <c r="J79" s="6">
        <v>2.86</v>
      </c>
      <c r="K79" s="6">
        <v>0</v>
      </c>
      <c r="M79" s="6">
        <v>1</v>
      </c>
      <c r="O79" s="6">
        <v>0</v>
      </c>
    </row>
    <row r="80" spans="1:15" x14ac:dyDescent="0.3">
      <c r="A80">
        <v>3.35</v>
      </c>
      <c r="E80" s="6">
        <v>2.79</v>
      </c>
      <c r="F80" s="6">
        <v>2</v>
      </c>
      <c r="G80" s="28">
        <f t="shared" si="2"/>
        <v>1.0325245224574084E-3</v>
      </c>
      <c r="J80" s="6">
        <v>2.85</v>
      </c>
      <c r="K80" s="6">
        <v>0</v>
      </c>
      <c r="M80" s="6">
        <v>4</v>
      </c>
      <c r="O80" s="6">
        <v>0</v>
      </c>
    </row>
    <row r="81" spans="1:15" x14ac:dyDescent="0.3">
      <c r="A81">
        <v>3.34</v>
      </c>
      <c r="E81" s="6">
        <v>2.78</v>
      </c>
      <c r="F81" s="6">
        <v>2</v>
      </c>
      <c r="G81" s="28">
        <f t="shared" si="2"/>
        <v>1.0325245224574084E-3</v>
      </c>
      <c r="J81" s="6">
        <v>2.84</v>
      </c>
      <c r="K81" s="6">
        <v>0</v>
      </c>
      <c r="M81" s="6">
        <v>4</v>
      </c>
      <c r="O81" s="6">
        <v>0</v>
      </c>
    </row>
    <row r="82" spans="1:15" x14ac:dyDescent="0.3">
      <c r="A82">
        <v>3.29</v>
      </c>
      <c r="E82" s="6">
        <v>2.76</v>
      </c>
      <c r="F82" s="6">
        <v>1</v>
      </c>
      <c r="G82" s="28">
        <f t="shared" si="2"/>
        <v>5.1626226122870422E-4</v>
      </c>
      <c r="J82" s="6">
        <v>2.83</v>
      </c>
      <c r="K82" s="6">
        <v>0</v>
      </c>
      <c r="M82" s="6">
        <v>2</v>
      </c>
      <c r="O82" s="6">
        <v>1</v>
      </c>
    </row>
    <row r="83" spans="1:15" x14ac:dyDescent="0.3">
      <c r="A83">
        <v>3.31</v>
      </c>
      <c r="J83" s="6">
        <v>2.82</v>
      </c>
      <c r="K83" s="6">
        <v>0</v>
      </c>
      <c r="M83" s="6">
        <v>1</v>
      </c>
      <c r="O83" s="6">
        <v>3</v>
      </c>
    </row>
    <row r="84" spans="1:15" x14ac:dyDescent="0.3">
      <c r="A84">
        <v>3.32</v>
      </c>
      <c r="J84" s="6">
        <v>2.81</v>
      </c>
      <c r="K84" s="6">
        <v>0</v>
      </c>
      <c r="M84" s="6">
        <v>4</v>
      </c>
      <c r="O84" s="6">
        <v>0</v>
      </c>
    </row>
    <row r="85" spans="1:15" x14ac:dyDescent="0.3">
      <c r="A85">
        <v>3.21</v>
      </c>
      <c r="J85" s="6"/>
      <c r="K85" s="6"/>
      <c r="M85" s="6"/>
      <c r="O85" s="6"/>
    </row>
    <row r="86" spans="1:15" x14ac:dyDescent="0.3">
      <c r="A86">
        <v>3.33</v>
      </c>
      <c r="J86" s="6"/>
      <c r="K86" s="6"/>
      <c r="M86" s="6"/>
      <c r="O86" s="6"/>
    </row>
    <row r="87" spans="1:15" x14ac:dyDescent="0.3">
      <c r="A87">
        <v>3.34</v>
      </c>
      <c r="J87" s="6"/>
      <c r="K87" s="6"/>
      <c r="M87" s="6"/>
      <c r="O87" s="6"/>
    </row>
    <row r="88" spans="1:15" x14ac:dyDescent="0.3">
      <c r="A88">
        <v>3.36</v>
      </c>
      <c r="J88" s="6"/>
      <c r="K88" s="6"/>
      <c r="M88" s="6"/>
      <c r="O88" s="6"/>
    </row>
    <row r="89" spans="1:15" x14ac:dyDescent="0.3">
      <c r="A89">
        <v>3.33</v>
      </c>
      <c r="J89" s="6"/>
      <c r="K89" s="6"/>
      <c r="M89" s="6"/>
      <c r="O89" s="6"/>
    </row>
    <row r="90" spans="1:15" x14ac:dyDescent="0.3">
      <c r="A90">
        <v>3.35</v>
      </c>
      <c r="J90" s="6"/>
      <c r="K90" s="6"/>
      <c r="M90" s="6"/>
      <c r="O90" s="6"/>
    </row>
    <row r="91" spans="1:15" x14ac:dyDescent="0.3">
      <c r="A91">
        <v>3.34</v>
      </c>
      <c r="K91" s="29">
        <f>SUM(K45:K90)</f>
        <v>1</v>
      </c>
      <c r="M91" s="29">
        <f>SUM(M45:M90)</f>
        <v>1493</v>
      </c>
      <c r="O91" s="29">
        <f>SUM(O45:O90)</f>
        <v>7</v>
      </c>
    </row>
    <row r="92" spans="1:15" x14ac:dyDescent="0.3">
      <c r="A92">
        <v>3.29</v>
      </c>
      <c r="K92" t="s">
        <v>23</v>
      </c>
      <c r="M92" t="s">
        <v>26</v>
      </c>
      <c r="O92" t="s">
        <v>30</v>
      </c>
    </row>
    <row r="93" spans="1:15" x14ac:dyDescent="0.3">
      <c r="A93">
        <v>3.3</v>
      </c>
      <c r="J93" s="6">
        <v>2.8</v>
      </c>
      <c r="K93" s="6" cm="1">
        <f t="array" ref="K93:K100">COUNTIF(esp3basecheia,esp3voltvazio)</f>
        <v>0</v>
      </c>
      <c r="M93" s="6" cm="1">
        <f t="array" ref="M93:M100">COUNTIF(esp3basemed,esp3voltvazio)</f>
        <v>1</v>
      </c>
      <c r="O93" s="6" cm="1">
        <f t="array" ref="O93:O100">COUNTIF(esp3basevazia,esp3voltvazio)</f>
        <v>2</v>
      </c>
    </row>
    <row r="94" spans="1:15" x14ac:dyDescent="0.3">
      <c r="A94">
        <v>3.29</v>
      </c>
      <c r="J94" s="6">
        <v>2.79</v>
      </c>
      <c r="K94" s="6">
        <v>0</v>
      </c>
      <c r="M94" s="6">
        <v>0</v>
      </c>
      <c r="O94" s="6">
        <v>2</v>
      </c>
    </row>
    <row r="95" spans="1:15" x14ac:dyDescent="0.3">
      <c r="A95">
        <v>3.28</v>
      </c>
      <c r="J95" s="6">
        <v>2.78</v>
      </c>
      <c r="K95" s="6">
        <v>0</v>
      </c>
      <c r="M95" s="6">
        <v>0</v>
      </c>
      <c r="O95" s="6">
        <v>2</v>
      </c>
    </row>
    <row r="96" spans="1:15" x14ac:dyDescent="0.3">
      <c r="A96">
        <v>3.32</v>
      </c>
      <c r="J96" s="6">
        <v>2.76</v>
      </c>
      <c r="K96" s="6">
        <v>0</v>
      </c>
      <c r="M96" s="6">
        <v>0</v>
      </c>
      <c r="O96" s="6">
        <v>1</v>
      </c>
    </row>
    <row r="97" spans="1:15" x14ac:dyDescent="0.3">
      <c r="A97">
        <v>3.3</v>
      </c>
      <c r="J97" s="6"/>
      <c r="K97" s="6">
        <v>0</v>
      </c>
      <c r="M97" s="6">
        <v>0</v>
      </c>
      <c r="O97" s="6">
        <v>0</v>
      </c>
    </row>
    <row r="98" spans="1:15" x14ac:dyDescent="0.3">
      <c r="A98">
        <v>3.3</v>
      </c>
      <c r="J98" s="6"/>
      <c r="K98" s="6">
        <v>0</v>
      </c>
      <c r="M98" s="6">
        <v>0</v>
      </c>
      <c r="O98" s="6">
        <v>0</v>
      </c>
    </row>
    <row r="99" spans="1:15" x14ac:dyDescent="0.3">
      <c r="A99">
        <v>3.29</v>
      </c>
      <c r="J99" s="6"/>
      <c r="K99" s="6">
        <v>0</v>
      </c>
      <c r="M99" s="6">
        <v>0</v>
      </c>
      <c r="O99" s="6">
        <v>0</v>
      </c>
    </row>
    <row r="100" spans="1:15" x14ac:dyDescent="0.3">
      <c r="A100">
        <v>3.27</v>
      </c>
      <c r="J100" s="6"/>
      <c r="K100" s="6">
        <v>0</v>
      </c>
      <c r="M100" s="6">
        <v>0</v>
      </c>
      <c r="O100" s="6">
        <v>0</v>
      </c>
    </row>
    <row r="101" spans="1:15" x14ac:dyDescent="0.3">
      <c r="A101">
        <v>3.28</v>
      </c>
      <c r="J101" s="6"/>
      <c r="K101" s="6"/>
      <c r="M101" s="6"/>
      <c r="O101" s="6"/>
    </row>
    <row r="102" spans="1:15" x14ac:dyDescent="0.3">
      <c r="A102">
        <v>3.28</v>
      </c>
      <c r="J102" s="6"/>
      <c r="K102" s="6"/>
      <c r="M102" s="6"/>
      <c r="O102" s="6"/>
    </row>
    <row r="103" spans="1:15" x14ac:dyDescent="0.3">
      <c r="A103">
        <v>3.29</v>
      </c>
      <c r="J103" s="6"/>
      <c r="K103" s="6"/>
      <c r="M103" s="6"/>
      <c r="O103" s="6"/>
    </row>
    <row r="104" spans="1:15" x14ac:dyDescent="0.3">
      <c r="A104">
        <v>3.3</v>
      </c>
      <c r="J104" s="6"/>
      <c r="K104" s="6"/>
      <c r="M104" s="6"/>
      <c r="O104" s="6"/>
    </row>
    <row r="105" spans="1:15" x14ac:dyDescent="0.3">
      <c r="A105">
        <v>3.28</v>
      </c>
      <c r="J105" s="6"/>
      <c r="K105" s="6"/>
      <c r="M105" s="6"/>
      <c r="O105" s="6"/>
    </row>
    <row r="106" spans="1:15" x14ac:dyDescent="0.3">
      <c r="A106">
        <v>3.27</v>
      </c>
      <c r="J106" s="6"/>
      <c r="K106" s="6"/>
      <c r="M106" s="6"/>
      <c r="O106" s="6"/>
    </row>
    <row r="107" spans="1:15" x14ac:dyDescent="0.3">
      <c r="A107">
        <v>3.29</v>
      </c>
      <c r="J107" s="6"/>
      <c r="K107" s="6"/>
      <c r="M107" s="6"/>
      <c r="O107" s="6"/>
    </row>
    <row r="108" spans="1:15" x14ac:dyDescent="0.3">
      <c r="A108">
        <v>3.26</v>
      </c>
      <c r="J108" s="6"/>
      <c r="K108" s="6"/>
      <c r="M108" s="6"/>
      <c r="O108" s="6"/>
    </row>
    <row r="109" spans="1:15" x14ac:dyDescent="0.3">
      <c r="A109">
        <v>3.26</v>
      </c>
      <c r="J109" s="6"/>
      <c r="K109" s="6"/>
      <c r="M109" s="6"/>
      <c r="O109" s="6"/>
    </row>
    <row r="110" spans="1:15" x14ac:dyDescent="0.3">
      <c r="A110">
        <v>3.27</v>
      </c>
      <c r="J110" s="6"/>
      <c r="K110" s="6"/>
      <c r="M110" s="6"/>
      <c r="O110" s="6"/>
    </row>
    <row r="111" spans="1:15" x14ac:dyDescent="0.3">
      <c r="A111">
        <v>3.27</v>
      </c>
      <c r="J111" s="6"/>
      <c r="K111" s="6"/>
      <c r="M111" s="6"/>
      <c r="O111" s="6"/>
    </row>
    <row r="112" spans="1:15" x14ac:dyDescent="0.3">
      <c r="A112">
        <v>3.27</v>
      </c>
      <c r="J112" s="6"/>
      <c r="K112" s="6"/>
      <c r="M112" s="6"/>
      <c r="O112" s="6"/>
    </row>
    <row r="113" spans="1:15" x14ac:dyDescent="0.3">
      <c r="A113">
        <v>3.29</v>
      </c>
      <c r="J113" s="6"/>
      <c r="K113" s="6"/>
      <c r="M113" s="6"/>
      <c r="O113" s="6"/>
    </row>
    <row r="114" spans="1:15" x14ac:dyDescent="0.3">
      <c r="A114">
        <v>3.21</v>
      </c>
      <c r="K114" s="29">
        <f>SUM(_xlfn.ANCHORARRAY(K93))</f>
        <v>0</v>
      </c>
      <c r="M114" s="29">
        <f>SUM(_xlfn.ANCHORARRAY(M93))</f>
        <v>1</v>
      </c>
      <c r="O114" s="29">
        <f>SUM(_xlfn.ANCHORARRAY(O93))</f>
        <v>7</v>
      </c>
    </row>
    <row r="115" spans="1:15" x14ac:dyDescent="0.3">
      <c r="A115">
        <v>3.21</v>
      </c>
    </row>
    <row r="116" spans="1:15" x14ac:dyDescent="0.3">
      <c r="A116">
        <v>3.21</v>
      </c>
    </row>
    <row r="117" spans="1:15" x14ac:dyDescent="0.3">
      <c r="A117" s="3">
        <v>3.2</v>
      </c>
    </row>
    <row r="118" spans="1:15" x14ac:dyDescent="0.3">
      <c r="A118">
        <v>3.23</v>
      </c>
    </row>
    <row r="119" spans="1:15" x14ac:dyDescent="0.3">
      <c r="A119">
        <v>3.23</v>
      </c>
    </row>
    <row r="120" spans="1:15" x14ac:dyDescent="0.3">
      <c r="A120">
        <v>3.23</v>
      </c>
    </row>
    <row r="121" spans="1:15" x14ac:dyDescent="0.3">
      <c r="A121">
        <v>3.22</v>
      </c>
    </row>
    <row r="122" spans="1:15" x14ac:dyDescent="0.3">
      <c r="A122">
        <v>3.21</v>
      </c>
    </row>
    <row r="123" spans="1:15" x14ac:dyDescent="0.3">
      <c r="A123">
        <v>3.2</v>
      </c>
    </row>
    <row r="124" spans="1:15" x14ac:dyDescent="0.3">
      <c r="A124">
        <v>3.2</v>
      </c>
    </row>
    <row r="125" spans="1:15" x14ac:dyDescent="0.3">
      <c r="A125">
        <v>3.19</v>
      </c>
    </row>
    <row r="126" spans="1:15" x14ac:dyDescent="0.3">
      <c r="A126">
        <v>3.23</v>
      </c>
    </row>
    <row r="127" spans="1:15" x14ac:dyDescent="0.3">
      <c r="A127">
        <v>3.22</v>
      </c>
    </row>
    <row r="128" spans="1:15" x14ac:dyDescent="0.3">
      <c r="A128">
        <v>3.23</v>
      </c>
    </row>
    <row r="129" spans="1:1" x14ac:dyDescent="0.3">
      <c r="A129">
        <v>3.23</v>
      </c>
    </row>
    <row r="130" spans="1:1" x14ac:dyDescent="0.3">
      <c r="A130">
        <v>3.21</v>
      </c>
    </row>
    <row r="131" spans="1:1" x14ac:dyDescent="0.3">
      <c r="A131">
        <v>3.2</v>
      </c>
    </row>
    <row r="132" spans="1:1" x14ac:dyDescent="0.3">
      <c r="A132">
        <v>3.21</v>
      </c>
    </row>
    <row r="133" spans="1:1" x14ac:dyDescent="0.3">
      <c r="A133">
        <v>3.21</v>
      </c>
    </row>
    <row r="134" spans="1:1" x14ac:dyDescent="0.3">
      <c r="A134">
        <v>3.23</v>
      </c>
    </row>
    <row r="135" spans="1:1" x14ac:dyDescent="0.3">
      <c r="A135">
        <v>3.22</v>
      </c>
    </row>
    <row r="136" spans="1:1" x14ac:dyDescent="0.3">
      <c r="A136">
        <v>3.23</v>
      </c>
    </row>
    <row r="137" spans="1:1" x14ac:dyDescent="0.3">
      <c r="A137">
        <v>3.23</v>
      </c>
    </row>
    <row r="138" spans="1:1" x14ac:dyDescent="0.3">
      <c r="A138">
        <v>3.2</v>
      </c>
    </row>
    <row r="139" spans="1:1" x14ac:dyDescent="0.3">
      <c r="A139">
        <v>3.21</v>
      </c>
    </row>
    <row r="140" spans="1:1" x14ac:dyDescent="0.3">
      <c r="A140">
        <v>3.21</v>
      </c>
    </row>
    <row r="141" spans="1:1" x14ac:dyDescent="0.3">
      <c r="A141">
        <v>3.21</v>
      </c>
    </row>
    <row r="142" spans="1:1" x14ac:dyDescent="0.3">
      <c r="A142">
        <v>3.22</v>
      </c>
    </row>
    <row r="143" spans="1:1" x14ac:dyDescent="0.3">
      <c r="A143">
        <v>3.22</v>
      </c>
    </row>
    <row r="144" spans="1:1" x14ac:dyDescent="0.3">
      <c r="A144">
        <v>3.23</v>
      </c>
    </row>
    <row r="145" spans="1:1" x14ac:dyDescent="0.3">
      <c r="A145">
        <v>3.23</v>
      </c>
    </row>
    <row r="146" spans="1:1" x14ac:dyDescent="0.3">
      <c r="A146">
        <v>3.23</v>
      </c>
    </row>
    <row r="147" spans="1:1" x14ac:dyDescent="0.3">
      <c r="A147">
        <v>3.2</v>
      </c>
    </row>
    <row r="148" spans="1:1" x14ac:dyDescent="0.3">
      <c r="A148">
        <v>3.21</v>
      </c>
    </row>
    <row r="149" spans="1:1" x14ac:dyDescent="0.3">
      <c r="A149">
        <v>3.21</v>
      </c>
    </row>
    <row r="150" spans="1:1" x14ac:dyDescent="0.3">
      <c r="A150">
        <v>3.2</v>
      </c>
    </row>
    <row r="151" spans="1:1" x14ac:dyDescent="0.3">
      <c r="A151">
        <v>3.23</v>
      </c>
    </row>
    <row r="152" spans="1:1" x14ac:dyDescent="0.3">
      <c r="A152">
        <v>3.23</v>
      </c>
    </row>
    <row r="153" spans="1:1" x14ac:dyDescent="0.3">
      <c r="A153">
        <v>3.23</v>
      </c>
    </row>
    <row r="154" spans="1:1" x14ac:dyDescent="0.3">
      <c r="A154">
        <v>3.22</v>
      </c>
    </row>
    <row r="155" spans="1:1" x14ac:dyDescent="0.3">
      <c r="A155">
        <v>3.21</v>
      </c>
    </row>
    <row r="156" spans="1:1" x14ac:dyDescent="0.3">
      <c r="A156">
        <v>3.2</v>
      </c>
    </row>
    <row r="157" spans="1:1" x14ac:dyDescent="0.3">
      <c r="A157">
        <v>3.2</v>
      </c>
    </row>
    <row r="158" spans="1:1" x14ac:dyDescent="0.3">
      <c r="A158">
        <v>3.21</v>
      </c>
    </row>
    <row r="159" spans="1:1" x14ac:dyDescent="0.3">
      <c r="A159">
        <v>3.22</v>
      </c>
    </row>
    <row r="160" spans="1:1" x14ac:dyDescent="0.3">
      <c r="A160">
        <v>3.23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</v>
      </c>
    </row>
    <row r="164" spans="1:1" x14ac:dyDescent="0.3">
      <c r="A164">
        <v>3.21</v>
      </c>
    </row>
    <row r="165" spans="1:1" x14ac:dyDescent="0.3">
      <c r="A165">
        <v>3.21</v>
      </c>
    </row>
    <row r="166" spans="1:1" x14ac:dyDescent="0.3">
      <c r="A166">
        <v>3.21</v>
      </c>
    </row>
    <row r="167" spans="1:1" x14ac:dyDescent="0.3">
      <c r="A167">
        <v>3.22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3.22</v>
      </c>
    </row>
    <row r="171" spans="1:1" x14ac:dyDescent="0.3">
      <c r="A171">
        <v>3.21</v>
      </c>
    </row>
    <row r="172" spans="1:1" x14ac:dyDescent="0.3">
      <c r="A172">
        <v>3.21</v>
      </c>
    </row>
    <row r="173" spans="1:1" x14ac:dyDescent="0.3">
      <c r="A173">
        <v>3.21</v>
      </c>
    </row>
    <row r="174" spans="1:1" x14ac:dyDescent="0.3">
      <c r="A174">
        <v>3.2</v>
      </c>
    </row>
    <row r="175" spans="1:1" x14ac:dyDescent="0.3">
      <c r="A175">
        <v>3.23</v>
      </c>
    </row>
    <row r="176" spans="1:1" x14ac:dyDescent="0.3">
      <c r="A176">
        <v>3.23</v>
      </c>
    </row>
    <row r="177" spans="1:1" x14ac:dyDescent="0.3">
      <c r="A177">
        <v>3.22</v>
      </c>
    </row>
    <row r="178" spans="1:1" x14ac:dyDescent="0.3">
      <c r="A178">
        <v>3.23</v>
      </c>
    </row>
    <row r="179" spans="1:1" x14ac:dyDescent="0.3">
      <c r="A179">
        <v>3.21</v>
      </c>
    </row>
    <row r="180" spans="1:1" x14ac:dyDescent="0.3">
      <c r="A180">
        <v>3.21</v>
      </c>
    </row>
    <row r="181" spans="1:1" x14ac:dyDescent="0.3">
      <c r="A181">
        <v>3.2</v>
      </c>
    </row>
    <row r="182" spans="1:1" x14ac:dyDescent="0.3">
      <c r="A182">
        <v>3.21</v>
      </c>
    </row>
    <row r="183" spans="1:1" x14ac:dyDescent="0.3">
      <c r="A183">
        <v>3.22</v>
      </c>
    </row>
    <row r="184" spans="1:1" x14ac:dyDescent="0.3">
      <c r="A184">
        <v>3.22</v>
      </c>
    </row>
    <row r="185" spans="1:1" x14ac:dyDescent="0.3">
      <c r="A185">
        <v>3.23</v>
      </c>
    </row>
    <row r="186" spans="1:1" x14ac:dyDescent="0.3">
      <c r="A186">
        <v>3.22</v>
      </c>
    </row>
    <row r="187" spans="1:1" x14ac:dyDescent="0.3">
      <c r="A187">
        <v>3.21</v>
      </c>
    </row>
    <row r="188" spans="1:1" x14ac:dyDescent="0.3">
      <c r="A188">
        <v>3.21</v>
      </c>
    </row>
    <row r="189" spans="1:1" x14ac:dyDescent="0.3">
      <c r="A189">
        <v>3.21</v>
      </c>
    </row>
    <row r="190" spans="1:1" x14ac:dyDescent="0.3">
      <c r="A190">
        <v>3.2</v>
      </c>
    </row>
    <row r="191" spans="1:1" x14ac:dyDescent="0.3">
      <c r="A191">
        <v>3.23</v>
      </c>
    </row>
    <row r="192" spans="1:1" x14ac:dyDescent="0.3">
      <c r="A192">
        <v>3.23</v>
      </c>
    </row>
    <row r="193" spans="1:1" x14ac:dyDescent="0.3">
      <c r="A193">
        <v>3.23</v>
      </c>
    </row>
    <row r="194" spans="1:1" x14ac:dyDescent="0.3">
      <c r="A194">
        <v>3.22</v>
      </c>
    </row>
    <row r="195" spans="1:1" x14ac:dyDescent="0.3">
      <c r="A195">
        <v>3.21</v>
      </c>
    </row>
    <row r="196" spans="1:1" x14ac:dyDescent="0.3">
      <c r="A196">
        <v>3.21</v>
      </c>
    </row>
    <row r="197" spans="1:1" x14ac:dyDescent="0.3">
      <c r="A197">
        <v>3.2</v>
      </c>
    </row>
    <row r="198" spans="1:1" x14ac:dyDescent="0.3">
      <c r="A198">
        <v>3.21</v>
      </c>
    </row>
    <row r="199" spans="1:1" x14ac:dyDescent="0.3">
      <c r="A199">
        <v>3.23</v>
      </c>
    </row>
    <row r="200" spans="1:1" x14ac:dyDescent="0.3">
      <c r="A200">
        <v>3.23</v>
      </c>
    </row>
    <row r="201" spans="1:1" x14ac:dyDescent="0.3">
      <c r="A201">
        <v>3.22</v>
      </c>
    </row>
    <row r="202" spans="1:1" x14ac:dyDescent="0.3">
      <c r="A202">
        <v>3.23</v>
      </c>
    </row>
    <row r="203" spans="1:1" x14ac:dyDescent="0.3">
      <c r="A203">
        <v>3.21</v>
      </c>
    </row>
    <row r="204" spans="1:1" x14ac:dyDescent="0.3">
      <c r="A204">
        <v>3.2</v>
      </c>
    </row>
    <row r="205" spans="1:1" x14ac:dyDescent="0.3">
      <c r="A205">
        <v>3.21</v>
      </c>
    </row>
    <row r="206" spans="1:1" x14ac:dyDescent="0.3">
      <c r="A206">
        <v>3.21</v>
      </c>
    </row>
    <row r="207" spans="1:1" x14ac:dyDescent="0.3">
      <c r="A207">
        <v>3.23</v>
      </c>
    </row>
    <row r="208" spans="1:1" x14ac:dyDescent="0.3">
      <c r="A208">
        <v>3.22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</v>
      </c>
    </row>
    <row r="212" spans="1:1" x14ac:dyDescent="0.3">
      <c r="A212">
        <v>3.19</v>
      </c>
    </row>
    <row r="213" spans="1:1" x14ac:dyDescent="0.3">
      <c r="A213">
        <v>3.21</v>
      </c>
    </row>
    <row r="214" spans="1:1" x14ac:dyDescent="0.3">
      <c r="A214">
        <v>3.2</v>
      </c>
    </row>
    <row r="215" spans="1:1" x14ac:dyDescent="0.3">
      <c r="A215">
        <v>3.23</v>
      </c>
    </row>
    <row r="216" spans="1:1" x14ac:dyDescent="0.3">
      <c r="A216">
        <v>3.23</v>
      </c>
    </row>
    <row r="217" spans="1:1" x14ac:dyDescent="0.3">
      <c r="A217">
        <v>3.23</v>
      </c>
    </row>
    <row r="218" spans="1:1" x14ac:dyDescent="0.3">
      <c r="A218">
        <v>3.22</v>
      </c>
    </row>
    <row r="219" spans="1:1" x14ac:dyDescent="0.3">
      <c r="A219">
        <v>3.21</v>
      </c>
    </row>
    <row r="220" spans="1:1" x14ac:dyDescent="0.3">
      <c r="A220">
        <v>3.21</v>
      </c>
    </row>
    <row r="221" spans="1:1" x14ac:dyDescent="0.3">
      <c r="A221">
        <v>3.21</v>
      </c>
    </row>
    <row r="222" spans="1:1" x14ac:dyDescent="0.3">
      <c r="A222">
        <v>3.2</v>
      </c>
    </row>
    <row r="223" spans="1:1" x14ac:dyDescent="0.3">
      <c r="A223">
        <v>3.23</v>
      </c>
    </row>
    <row r="224" spans="1:1" x14ac:dyDescent="0.3">
      <c r="A224">
        <v>3.23</v>
      </c>
    </row>
    <row r="225" spans="1:1" x14ac:dyDescent="0.3">
      <c r="A225">
        <v>3.22</v>
      </c>
    </row>
    <row r="226" spans="1:1" x14ac:dyDescent="0.3">
      <c r="A226">
        <v>3.23</v>
      </c>
    </row>
    <row r="227" spans="1:1" x14ac:dyDescent="0.3">
      <c r="A227">
        <v>3.21</v>
      </c>
    </row>
    <row r="228" spans="1:1" x14ac:dyDescent="0.3">
      <c r="A228">
        <v>3.21</v>
      </c>
    </row>
    <row r="229" spans="1:1" x14ac:dyDescent="0.3">
      <c r="A229">
        <v>3.2</v>
      </c>
    </row>
    <row r="230" spans="1:1" x14ac:dyDescent="0.3">
      <c r="A230">
        <v>3.21</v>
      </c>
    </row>
    <row r="231" spans="1:1" x14ac:dyDescent="0.3">
      <c r="A231">
        <v>3.23</v>
      </c>
    </row>
    <row r="232" spans="1:1" x14ac:dyDescent="0.3">
      <c r="A232">
        <v>3.22</v>
      </c>
    </row>
    <row r="233" spans="1:1" x14ac:dyDescent="0.3">
      <c r="A233">
        <v>3.21</v>
      </c>
    </row>
    <row r="234" spans="1:1" x14ac:dyDescent="0.3">
      <c r="A234">
        <v>3.23</v>
      </c>
    </row>
    <row r="235" spans="1:1" x14ac:dyDescent="0.3">
      <c r="A235">
        <v>3.2</v>
      </c>
    </row>
    <row r="236" spans="1:1" x14ac:dyDescent="0.3">
      <c r="A236">
        <v>3.21</v>
      </c>
    </row>
    <row r="237" spans="1:1" x14ac:dyDescent="0.3">
      <c r="A237">
        <v>3.21</v>
      </c>
    </row>
    <row r="238" spans="1:1" x14ac:dyDescent="0.3">
      <c r="A238">
        <v>3.21</v>
      </c>
    </row>
    <row r="239" spans="1:1" x14ac:dyDescent="0.3">
      <c r="A239">
        <v>3.22</v>
      </c>
    </row>
    <row r="240" spans="1:1" x14ac:dyDescent="0.3">
      <c r="A240">
        <v>3.23</v>
      </c>
    </row>
    <row r="241" spans="1:1" x14ac:dyDescent="0.3">
      <c r="A241">
        <v>3.23</v>
      </c>
    </row>
    <row r="242" spans="1:1" x14ac:dyDescent="0.3">
      <c r="A242">
        <v>3.23</v>
      </c>
    </row>
    <row r="243" spans="1:1" x14ac:dyDescent="0.3">
      <c r="A243">
        <v>3.2</v>
      </c>
    </row>
    <row r="244" spans="1:1" x14ac:dyDescent="0.3">
      <c r="A244">
        <v>3.21</v>
      </c>
    </row>
    <row r="245" spans="1:1" x14ac:dyDescent="0.3">
      <c r="A245">
        <v>3.21</v>
      </c>
    </row>
    <row r="246" spans="1:1" x14ac:dyDescent="0.3">
      <c r="A246">
        <v>3.2</v>
      </c>
    </row>
    <row r="247" spans="1:1" x14ac:dyDescent="0.3">
      <c r="A247">
        <v>3.23</v>
      </c>
    </row>
    <row r="248" spans="1:1" x14ac:dyDescent="0.3">
      <c r="A248">
        <v>3.23</v>
      </c>
    </row>
    <row r="249" spans="1:1" x14ac:dyDescent="0.3">
      <c r="A249">
        <v>3.23</v>
      </c>
    </row>
    <row r="250" spans="1:1" x14ac:dyDescent="0.3">
      <c r="A250">
        <v>3.22</v>
      </c>
    </row>
    <row r="251" spans="1:1" x14ac:dyDescent="0.3">
      <c r="A251">
        <v>3.21</v>
      </c>
    </row>
    <row r="252" spans="1:1" x14ac:dyDescent="0.3">
      <c r="A252">
        <v>3.21</v>
      </c>
    </row>
    <row r="253" spans="1:1" x14ac:dyDescent="0.3">
      <c r="A253">
        <v>3.2</v>
      </c>
    </row>
    <row r="254" spans="1:1" x14ac:dyDescent="0.3">
      <c r="A254">
        <v>3.19</v>
      </c>
    </row>
    <row r="255" spans="1:1" x14ac:dyDescent="0.3">
      <c r="A255">
        <v>3.23</v>
      </c>
    </row>
    <row r="256" spans="1:1" x14ac:dyDescent="0.3">
      <c r="A256">
        <v>3.22</v>
      </c>
    </row>
    <row r="257" spans="1:1" x14ac:dyDescent="0.3">
      <c r="A257">
        <v>3.23</v>
      </c>
    </row>
    <row r="258" spans="1:1" x14ac:dyDescent="0.3">
      <c r="A258">
        <v>3.23</v>
      </c>
    </row>
    <row r="259" spans="1:1" x14ac:dyDescent="0.3">
      <c r="A259">
        <v>3.21</v>
      </c>
    </row>
    <row r="260" spans="1:1" x14ac:dyDescent="0.3">
      <c r="A260">
        <v>3.2</v>
      </c>
    </row>
    <row r="261" spans="1:1" x14ac:dyDescent="0.3">
      <c r="A261">
        <v>3.21</v>
      </c>
    </row>
    <row r="262" spans="1:1" x14ac:dyDescent="0.3">
      <c r="A262">
        <v>3.21</v>
      </c>
    </row>
    <row r="263" spans="1:1" x14ac:dyDescent="0.3">
      <c r="A263">
        <v>3.23</v>
      </c>
    </row>
    <row r="264" spans="1:1" x14ac:dyDescent="0.3">
      <c r="A264">
        <v>3.22</v>
      </c>
    </row>
    <row r="265" spans="1:1" x14ac:dyDescent="0.3">
      <c r="A265">
        <v>3.23</v>
      </c>
    </row>
    <row r="266" spans="1:1" x14ac:dyDescent="0.3">
      <c r="A266">
        <v>3.23</v>
      </c>
    </row>
    <row r="267" spans="1:1" x14ac:dyDescent="0.3">
      <c r="A267">
        <v>3.2</v>
      </c>
    </row>
    <row r="268" spans="1:1" x14ac:dyDescent="0.3">
      <c r="A268">
        <v>3.21</v>
      </c>
    </row>
    <row r="269" spans="1:1" x14ac:dyDescent="0.3">
      <c r="A269">
        <v>3.21</v>
      </c>
    </row>
    <row r="270" spans="1:1" x14ac:dyDescent="0.3">
      <c r="A270">
        <v>3.21</v>
      </c>
    </row>
    <row r="271" spans="1:1" x14ac:dyDescent="0.3">
      <c r="A271">
        <v>3.22</v>
      </c>
    </row>
    <row r="272" spans="1:1" x14ac:dyDescent="0.3">
      <c r="A272">
        <v>3.23</v>
      </c>
    </row>
    <row r="273" spans="1:1" x14ac:dyDescent="0.3">
      <c r="A273">
        <v>3.23</v>
      </c>
    </row>
    <row r="274" spans="1:1" x14ac:dyDescent="0.3">
      <c r="A274">
        <v>3.22</v>
      </c>
    </row>
    <row r="275" spans="1:1" x14ac:dyDescent="0.3">
      <c r="A275">
        <v>3.19</v>
      </c>
    </row>
    <row r="276" spans="1:1" x14ac:dyDescent="0.3">
      <c r="A276">
        <v>3.21</v>
      </c>
    </row>
    <row r="277" spans="1:1" x14ac:dyDescent="0.3">
      <c r="A277">
        <v>3.2</v>
      </c>
    </row>
    <row r="278" spans="1:1" x14ac:dyDescent="0.3">
      <c r="A278">
        <v>3.21</v>
      </c>
    </row>
    <row r="279" spans="1:1" x14ac:dyDescent="0.3">
      <c r="A279">
        <v>3.23</v>
      </c>
    </row>
    <row r="280" spans="1:1" x14ac:dyDescent="0.3">
      <c r="A280">
        <v>3.23</v>
      </c>
    </row>
    <row r="281" spans="1:1" x14ac:dyDescent="0.3">
      <c r="A281">
        <v>3.22</v>
      </c>
    </row>
    <row r="282" spans="1:1" x14ac:dyDescent="0.3">
      <c r="A282">
        <v>3.23</v>
      </c>
    </row>
    <row r="283" spans="1:1" x14ac:dyDescent="0.3">
      <c r="A283">
        <v>3.21</v>
      </c>
    </row>
    <row r="284" spans="1:1" x14ac:dyDescent="0.3">
      <c r="A284">
        <v>3.21</v>
      </c>
    </row>
    <row r="285" spans="1:1" x14ac:dyDescent="0.3">
      <c r="A285">
        <v>3.2</v>
      </c>
    </row>
    <row r="286" spans="1:1" x14ac:dyDescent="0.3">
      <c r="A286">
        <v>3.21</v>
      </c>
    </row>
    <row r="287" spans="1:1" x14ac:dyDescent="0.3">
      <c r="A287">
        <v>3.23</v>
      </c>
    </row>
    <row r="288" spans="1:1" x14ac:dyDescent="0.3">
      <c r="A288">
        <v>3.22</v>
      </c>
    </row>
    <row r="289" spans="1:1" x14ac:dyDescent="0.3">
      <c r="A289">
        <v>3.23</v>
      </c>
    </row>
    <row r="290" spans="1:1" x14ac:dyDescent="0.3">
      <c r="A290">
        <v>3.23</v>
      </c>
    </row>
    <row r="291" spans="1:1" x14ac:dyDescent="0.3">
      <c r="A291">
        <v>3.21</v>
      </c>
    </row>
    <row r="292" spans="1:1" x14ac:dyDescent="0.3">
      <c r="A292">
        <v>3.2</v>
      </c>
    </row>
    <row r="293" spans="1:1" x14ac:dyDescent="0.3">
      <c r="A293">
        <v>3.21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3.21</v>
      </c>
    </row>
    <row r="297" spans="1:1" x14ac:dyDescent="0.3">
      <c r="A297">
        <v>3.23</v>
      </c>
    </row>
    <row r="298" spans="1:1" x14ac:dyDescent="0.3">
      <c r="A298">
        <v>3.22</v>
      </c>
    </row>
    <row r="299" spans="1:1" x14ac:dyDescent="0.3">
      <c r="A299">
        <v>3.21</v>
      </c>
    </row>
    <row r="300" spans="1:1" x14ac:dyDescent="0.3">
      <c r="A300">
        <v>3.21</v>
      </c>
    </row>
    <row r="301" spans="1:1" x14ac:dyDescent="0.3">
      <c r="A301">
        <v>3.21</v>
      </c>
    </row>
    <row r="302" spans="1:1" x14ac:dyDescent="0.3">
      <c r="A302">
        <v>3.2</v>
      </c>
    </row>
    <row r="303" spans="1:1" x14ac:dyDescent="0.3">
      <c r="A303">
        <v>3.23</v>
      </c>
    </row>
    <row r="304" spans="1:1" x14ac:dyDescent="0.3">
      <c r="A304">
        <v>3.23</v>
      </c>
    </row>
    <row r="305" spans="1:1" x14ac:dyDescent="0.3">
      <c r="A305">
        <v>3.23</v>
      </c>
    </row>
    <row r="306" spans="1:1" x14ac:dyDescent="0.3">
      <c r="A306">
        <v>3.22</v>
      </c>
    </row>
    <row r="307" spans="1:1" x14ac:dyDescent="0.3">
      <c r="A307">
        <v>3.21</v>
      </c>
    </row>
    <row r="308" spans="1:1" x14ac:dyDescent="0.3">
      <c r="A308">
        <v>3.21</v>
      </c>
    </row>
    <row r="309" spans="1:1" x14ac:dyDescent="0.3">
      <c r="A309">
        <v>3.2</v>
      </c>
    </row>
    <row r="310" spans="1:1" x14ac:dyDescent="0.3">
      <c r="A310">
        <v>3.21</v>
      </c>
    </row>
    <row r="311" spans="1:1" x14ac:dyDescent="0.3">
      <c r="A311">
        <v>3.23</v>
      </c>
    </row>
    <row r="312" spans="1:1" x14ac:dyDescent="0.3">
      <c r="A312">
        <v>3.23</v>
      </c>
    </row>
    <row r="313" spans="1:1" x14ac:dyDescent="0.3">
      <c r="A313">
        <v>3.22</v>
      </c>
    </row>
    <row r="314" spans="1:1" x14ac:dyDescent="0.3">
      <c r="A314">
        <v>3.23</v>
      </c>
    </row>
    <row r="315" spans="1:1" x14ac:dyDescent="0.3">
      <c r="A315">
        <v>3.21</v>
      </c>
    </row>
    <row r="316" spans="1:1" x14ac:dyDescent="0.3">
      <c r="A316">
        <v>3.2</v>
      </c>
    </row>
    <row r="317" spans="1:1" x14ac:dyDescent="0.3">
      <c r="A317">
        <v>3.21</v>
      </c>
    </row>
    <row r="318" spans="1:1" x14ac:dyDescent="0.3">
      <c r="A318">
        <v>3.2</v>
      </c>
    </row>
    <row r="319" spans="1:1" x14ac:dyDescent="0.3">
      <c r="A319">
        <v>3.23</v>
      </c>
    </row>
    <row r="320" spans="1:1" x14ac:dyDescent="0.3">
      <c r="A320">
        <v>3.23</v>
      </c>
    </row>
    <row r="321" spans="1:1" x14ac:dyDescent="0.3">
      <c r="A321">
        <v>3.23</v>
      </c>
    </row>
    <row r="322" spans="1:1" x14ac:dyDescent="0.3">
      <c r="A322">
        <v>3.22</v>
      </c>
    </row>
    <row r="323" spans="1:1" x14ac:dyDescent="0.3">
      <c r="A323">
        <v>3.21</v>
      </c>
    </row>
    <row r="324" spans="1:1" x14ac:dyDescent="0.3">
      <c r="A324">
        <v>3.21</v>
      </c>
    </row>
    <row r="325" spans="1:1" x14ac:dyDescent="0.3">
      <c r="A325">
        <v>3.21</v>
      </c>
    </row>
    <row r="326" spans="1:1" x14ac:dyDescent="0.3">
      <c r="A326">
        <v>3.2</v>
      </c>
    </row>
    <row r="327" spans="1:1" x14ac:dyDescent="0.3">
      <c r="A327">
        <v>3.23</v>
      </c>
    </row>
    <row r="328" spans="1:1" x14ac:dyDescent="0.3">
      <c r="A328">
        <v>3.23</v>
      </c>
    </row>
    <row r="329" spans="1:1" x14ac:dyDescent="0.3">
      <c r="A329">
        <v>3.22</v>
      </c>
    </row>
    <row r="330" spans="1:1" x14ac:dyDescent="0.3">
      <c r="A330">
        <v>3.23</v>
      </c>
    </row>
    <row r="331" spans="1:1" x14ac:dyDescent="0.3">
      <c r="A331">
        <v>3.21</v>
      </c>
    </row>
    <row r="332" spans="1:1" x14ac:dyDescent="0.3">
      <c r="A332">
        <v>3.21</v>
      </c>
    </row>
    <row r="333" spans="1:1" x14ac:dyDescent="0.3">
      <c r="A333">
        <v>3.2</v>
      </c>
    </row>
    <row r="334" spans="1:1" x14ac:dyDescent="0.3">
      <c r="A334">
        <v>3.21</v>
      </c>
    </row>
    <row r="335" spans="1:1" x14ac:dyDescent="0.3">
      <c r="A335">
        <v>3.23</v>
      </c>
    </row>
    <row r="336" spans="1:1" x14ac:dyDescent="0.3">
      <c r="A336">
        <v>3.22</v>
      </c>
    </row>
    <row r="337" spans="1:1" x14ac:dyDescent="0.3">
      <c r="A337">
        <v>3.23</v>
      </c>
    </row>
    <row r="338" spans="1:1" x14ac:dyDescent="0.3">
      <c r="A338">
        <v>3.23</v>
      </c>
    </row>
    <row r="339" spans="1:1" x14ac:dyDescent="0.3">
      <c r="A339">
        <v>3.2</v>
      </c>
    </row>
    <row r="340" spans="1:1" x14ac:dyDescent="0.3">
      <c r="A340">
        <v>3.21</v>
      </c>
    </row>
    <row r="341" spans="1:1" x14ac:dyDescent="0.3">
      <c r="A341">
        <v>3.2</v>
      </c>
    </row>
    <row r="342" spans="1:1" x14ac:dyDescent="0.3">
      <c r="A342">
        <v>3.21</v>
      </c>
    </row>
    <row r="343" spans="1:1" x14ac:dyDescent="0.3">
      <c r="A343">
        <v>3.23</v>
      </c>
    </row>
    <row r="344" spans="1:1" x14ac:dyDescent="0.3">
      <c r="A344">
        <v>3.23</v>
      </c>
    </row>
    <row r="345" spans="1:1" x14ac:dyDescent="0.3">
      <c r="A345">
        <v>3.22</v>
      </c>
    </row>
    <row r="346" spans="1:1" x14ac:dyDescent="0.3">
      <c r="A346">
        <v>3.23</v>
      </c>
    </row>
    <row r="347" spans="1:1" x14ac:dyDescent="0.3">
      <c r="A347">
        <v>3.21</v>
      </c>
    </row>
    <row r="348" spans="1:1" x14ac:dyDescent="0.3">
      <c r="A348">
        <v>3.21</v>
      </c>
    </row>
    <row r="349" spans="1:1" x14ac:dyDescent="0.3">
      <c r="A349">
        <v>3.2</v>
      </c>
    </row>
    <row r="350" spans="1:1" x14ac:dyDescent="0.3">
      <c r="A350">
        <v>3.21</v>
      </c>
    </row>
    <row r="351" spans="1:1" x14ac:dyDescent="0.3">
      <c r="A351">
        <v>3.23</v>
      </c>
    </row>
    <row r="352" spans="1:1" x14ac:dyDescent="0.3">
      <c r="A352">
        <v>3.22</v>
      </c>
    </row>
    <row r="353" spans="1:1" x14ac:dyDescent="0.3">
      <c r="A353">
        <v>3.23</v>
      </c>
    </row>
    <row r="354" spans="1:1" x14ac:dyDescent="0.3">
      <c r="A354">
        <v>3.23</v>
      </c>
    </row>
    <row r="355" spans="1:1" x14ac:dyDescent="0.3">
      <c r="A355">
        <v>3.21</v>
      </c>
    </row>
    <row r="356" spans="1:1" x14ac:dyDescent="0.3">
      <c r="A356">
        <v>3.2</v>
      </c>
    </row>
    <row r="357" spans="1:1" x14ac:dyDescent="0.3">
      <c r="A357">
        <v>3.21</v>
      </c>
    </row>
    <row r="358" spans="1:1" x14ac:dyDescent="0.3">
      <c r="A358">
        <v>3.21</v>
      </c>
    </row>
    <row r="359" spans="1:1" x14ac:dyDescent="0.3">
      <c r="A359">
        <v>3.22</v>
      </c>
    </row>
    <row r="360" spans="1:1" x14ac:dyDescent="0.3">
      <c r="A360">
        <v>3.23</v>
      </c>
    </row>
    <row r="361" spans="1:1" x14ac:dyDescent="0.3">
      <c r="A361">
        <v>3.22</v>
      </c>
    </row>
    <row r="362" spans="1:1" x14ac:dyDescent="0.3">
      <c r="A362">
        <v>3.23</v>
      </c>
    </row>
    <row r="363" spans="1:1" x14ac:dyDescent="0.3">
      <c r="A363">
        <v>3.21</v>
      </c>
    </row>
    <row r="364" spans="1:1" x14ac:dyDescent="0.3">
      <c r="A364">
        <v>3.21</v>
      </c>
    </row>
    <row r="365" spans="1:1" x14ac:dyDescent="0.3">
      <c r="A365">
        <v>3.2</v>
      </c>
    </row>
    <row r="366" spans="1:1" x14ac:dyDescent="0.3">
      <c r="A366">
        <v>3.21</v>
      </c>
    </row>
    <row r="367" spans="1:1" x14ac:dyDescent="0.3">
      <c r="A367">
        <v>3.23</v>
      </c>
    </row>
    <row r="368" spans="1:1" x14ac:dyDescent="0.3">
      <c r="A368">
        <v>3.23</v>
      </c>
    </row>
    <row r="369" spans="1:1" x14ac:dyDescent="0.3">
      <c r="A369">
        <v>3.22</v>
      </c>
    </row>
    <row r="370" spans="1:1" x14ac:dyDescent="0.3">
      <c r="A370">
        <v>3.23</v>
      </c>
    </row>
    <row r="371" spans="1:1" x14ac:dyDescent="0.3">
      <c r="A371">
        <v>3.21</v>
      </c>
    </row>
    <row r="372" spans="1:1" x14ac:dyDescent="0.3">
      <c r="A372">
        <v>3.2</v>
      </c>
    </row>
    <row r="373" spans="1:1" x14ac:dyDescent="0.3">
      <c r="A373">
        <v>3.21</v>
      </c>
    </row>
    <row r="374" spans="1:1" x14ac:dyDescent="0.3">
      <c r="A374">
        <v>3.21</v>
      </c>
    </row>
    <row r="375" spans="1:1" x14ac:dyDescent="0.3">
      <c r="A375">
        <v>3.23</v>
      </c>
    </row>
    <row r="376" spans="1:1" x14ac:dyDescent="0.3">
      <c r="A376">
        <v>3.22</v>
      </c>
    </row>
    <row r="377" spans="1:1" x14ac:dyDescent="0.3">
      <c r="A377">
        <v>3.23</v>
      </c>
    </row>
    <row r="378" spans="1:1" x14ac:dyDescent="0.3">
      <c r="A378">
        <v>3.23</v>
      </c>
    </row>
    <row r="379" spans="1:1" x14ac:dyDescent="0.3">
      <c r="A379">
        <v>3.2</v>
      </c>
    </row>
    <row r="380" spans="1:1" x14ac:dyDescent="0.3">
      <c r="A380">
        <v>3.21</v>
      </c>
    </row>
    <row r="381" spans="1:1" x14ac:dyDescent="0.3">
      <c r="A381">
        <v>3.2</v>
      </c>
    </row>
    <row r="382" spans="1:1" x14ac:dyDescent="0.3">
      <c r="A382">
        <v>3.21</v>
      </c>
    </row>
    <row r="383" spans="1:1" x14ac:dyDescent="0.3">
      <c r="A383">
        <v>3.23</v>
      </c>
    </row>
    <row r="384" spans="1:1" x14ac:dyDescent="0.3">
      <c r="A384">
        <v>3.23</v>
      </c>
    </row>
    <row r="385" spans="1:1" x14ac:dyDescent="0.3">
      <c r="A385">
        <v>3.22</v>
      </c>
    </row>
    <row r="386" spans="1:1" x14ac:dyDescent="0.3">
      <c r="A386">
        <v>3.23</v>
      </c>
    </row>
    <row r="387" spans="1:1" x14ac:dyDescent="0.3">
      <c r="A387">
        <v>3.21</v>
      </c>
    </row>
    <row r="388" spans="1:1" x14ac:dyDescent="0.3">
      <c r="A388">
        <v>3.21</v>
      </c>
    </row>
    <row r="389" spans="1:1" x14ac:dyDescent="0.3">
      <c r="A389">
        <v>3.2</v>
      </c>
    </row>
    <row r="390" spans="1:1" x14ac:dyDescent="0.3">
      <c r="A390">
        <v>3.21</v>
      </c>
    </row>
    <row r="391" spans="1:1" x14ac:dyDescent="0.3">
      <c r="A391">
        <v>3.23</v>
      </c>
    </row>
    <row r="392" spans="1:1" x14ac:dyDescent="0.3">
      <c r="A392">
        <v>3.22</v>
      </c>
    </row>
    <row r="393" spans="1:1" x14ac:dyDescent="0.3">
      <c r="A393">
        <v>3.23</v>
      </c>
    </row>
    <row r="394" spans="1:1" x14ac:dyDescent="0.3">
      <c r="A394">
        <v>3.23</v>
      </c>
    </row>
    <row r="395" spans="1:1" x14ac:dyDescent="0.3">
      <c r="A395">
        <v>3.21</v>
      </c>
    </row>
    <row r="396" spans="1:1" x14ac:dyDescent="0.3">
      <c r="A396">
        <v>3.2</v>
      </c>
    </row>
    <row r="397" spans="1:1" x14ac:dyDescent="0.3">
      <c r="A397">
        <v>3.21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3.23</v>
      </c>
    </row>
    <row r="401" spans="1:1" x14ac:dyDescent="0.3">
      <c r="A401">
        <v>3.22</v>
      </c>
    </row>
    <row r="402" spans="1:1" x14ac:dyDescent="0.3">
      <c r="A402">
        <v>3.23</v>
      </c>
    </row>
    <row r="403" spans="1:1" x14ac:dyDescent="0.3">
      <c r="A403">
        <v>3.2</v>
      </c>
    </row>
    <row r="404" spans="1:1" x14ac:dyDescent="0.3">
      <c r="A404">
        <v>3.2</v>
      </c>
    </row>
    <row r="405" spans="1:1" x14ac:dyDescent="0.3">
      <c r="A405">
        <v>3.21</v>
      </c>
    </row>
    <row r="406" spans="1:1" x14ac:dyDescent="0.3">
      <c r="A406">
        <v>3.19</v>
      </c>
    </row>
    <row r="407" spans="1:1" x14ac:dyDescent="0.3">
      <c r="A407">
        <v>3.23</v>
      </c>
    </row>
    <row r="408" spans="1:1" x14ac:dyDescent="0.3">
      <c r="A408">
        <v>3.21</v>
      </c>
    </row>
    <row r="409" spans="1:1" x14ac:dyDescent="0.3">
      <c r="A409">
        <v>3.23</v>
      </c>
    </row>
    <row r="410" spans="1:1" x14ac:dyDescent="0.3">
      <c r="A410">
        <v>3.23</v>
      </c>
    </row>
    <row r="411" spans="1:1" x14ac:dyDescent="0.3">
      <c r="A411">
        <v>3.2</v>
      </c>
    </row>
    <row r="412" spans="1:1" x14ac:dyDescent="0.3">
      <c r="A412">
        <v>3.2</v>
      </c>
    </row>
    <row r="413" spans="1:1" x14ac:dyDescent="0.3">
      <c r="A413">
        <v>3.21</v>
      </c>
    </row>
    <row r="414" spans="1:1" x14ac:dyDescent="0.3">
      <c r="A414">
        <v>3.19</v>
      </c>
    </row>
    <row r="415" spans="1:1" x14ac:dyDescent="0.3">
      <c r="A415">
        <v>3.23</v>
      </c>
    </row>
    <row r="416" spans="1:1" x14ac:dyDescent="0.3">
      <c r="A416">
        <v>3.21</v>
      </c>
    </row>
    <row r="417" spans="1:1" x14ac:dyDescent="0.3">
      <c r="A417">
        <v>3.23</v>
      </c>
    </row>
    <row r="418" spans="1:1" x14ac:dyDescent="0.3">
      <c r="A418">
        <v>3.22</v>
      </c>
    </row>
    <row r="419" spans="1:1" x14ac:dyDescent="0.3">
      <c r="A419">
        <v>3.2</v>
      </c>
    </row>
    <row r="420" spans="1:1" x14ac:dyDescent="0.3">
      <c r="A420">
        <v>3.21</v>
      </c>
    </row>
    <row r="421" spans="1:1" x14ac:dyDescent="0.3">
      <c r="A421">
        <v>3.21</v>
      </c>
    </row>
    <row r="422" spans="1:1" x14ac:dyDescent="0.3">
      <c r="A422">
        <v>3.2</v>
      </c>
    </row>
    <row r="423" spans="1:1" x14ac:dyDescent="0.3">
      <c r="A423">
        <v>3.21</v>
      </c>
    </row>
    <row r="424" spans="1:1" x14ac:dyDescent="0.3">
      <c r="A424">
        <v>3.2</v>
      </c>
    </row>
    <row r="425" spans="1:1" x14ac:dyDescent="0.3">
      <c r="A425">
        <v>3.23</v>
      </c>
    </row>
    <row r="426" spans="1:1" x14ac:dyDescent="0.3">
      <c r="A426">
        <v>3.22</v>
      </c>
    </row>
    <row r="427" spans="1:1" x14ac:dyDescent="0.3">
      <c r="A427">
        <v>3.22</v>
      </c>
    </row>
    <row r="428" spans="1:1" x14ac:dyDescent="0.3">
      <c r="A428">
        <v>3.23</v>
      </c>
    </row>
    <row r="429" spans="1:1" x14ac:dyDescent="0.3">
      <c r="A429">
        <v>3.19</v>
      </c>
    </row>
    <row r="430" spans="1:1" x14ac:dyDescent="0.3">
      <c r="A430">
        <v>3.21</v>
      </c>
    </row>
    <row r="431" spans="1:1" x14ac:dyDescent="0.3">
      <c r="A431">
        <v>3.19</v>
      </c>
    </row>
    <row r="432" spans="1:1" x14ac:dyDescent="0.3">
      <c r="A432">
        <v>3.21</v>
      </c>
    </row>
    <row r="433" spans="1:1" x14ac:dyDescent="0.3">
      <c r="A433">
        <v>3.23</v>
      </c>
    </row>
    <row r="434" spans="1:1" x14ac:dyDescent="0.3">
      <c r="A434">
        <v>3.23</v>
      </c>
    </row>
    <row r="435" spans="1:1" x14ac:dyDescent="0.3">
      <c r="A435">
        <v>3.23</v>
      </c>
    </row>
    <row r="436" spans="1:1" x14ac:dyDescent="0.3">
      <c r="A436">
        <v>3.22</v>
      </c>
    </row>
    <row r="437" spans="1:1" x14ac:dyDescent="0.3">
      <c r="A437">
        <v>3.21</v>
      </c>
    </row>
    <row r="438" spans="1:1" x14ac:dyDescent="0.3">
      <c r="A438">
        <v>3.21</v>
      </c>
    </row>
    <row r="439" spans="1:1" x14ac:dyDescent="0.3">
      <c r="A439">
        <v>3.2</v>
      </c>
    </row>
    <row r="440" spans="1:1" x14ac:dyDescent="0.3">
      <c r="A440">
        <v>3.21</v>
      </c>
    </row>
    <row r="441" spans="1:1" x14ac:dyDescent="0.3">
      <c r="A441">
        <v>3.22</v>
      </c>
    </row>
    <row r="442" spans="1:1" x14ac:dyDescent="0.3">
      <c r="A442">
        <v>3.23</v>
      </c>
    </row>
    <row r="443" spans="1:1" x14ac:dyDescent="0.3">
      <c r="A443">
        <v>3.22</v>
      </c>
    </row>
    <row r="444" spans="1:1" x14ac:dyDescent="0.3">
      <c r="A444">
        <v>3.22</v>
      </c>
    </row>
    <row r="445" spans="1:1" x14ac:dyDescent="0.3">
      <c r="A445">
        <v>3.21</v>
      </c>
    </row>
    <row r="446" spans="1:1" x14ac:dyDescent="0.3">
      <c r="A446">
        <v>3.19</v>
      </c>
    </row>
    <row r="447" spans="1:1" x14ac:dyDescent="0.3">
      <c r="A447">
        <v>3.21</v>
      </c>
    </row>
    <row r="448" spans="1:1" x14ac:dyDescent="0.3">
      <c r="A448">
        <v>3.19</v>
      </c>
    </row>
    <row r="449" spans="1:1" x14ac:dyDescent="0.3">
      <c r="A449">
        <v>3.23</v>
      </c>
    </row>
    <row r="450" spans="1:1" x14ac:dyDescent="0.3">
      <c r="A450">
        <v>3.22</v>
      </c>
    </row>
    <row r="451" spans="1:1" x14ac:dyDescent="0.3">
      <c r="A451">
        <v>3.23</v>
      </c>
    </row>
    <row r="452" spans="1:1" x14ac:dyDescent="0.3">
      <c r="A452">
        <v>3.22</v>
      </c>
    </row>
    <row r="453" spans="1:1" x14ac:dyDescent="0.3">
      <c r="A453">
        <v>3.2</v>
      </c>
    </row>
    <row r="454" spans="1:1" x14ac:dyDescent="0.3">
      <c r="A454">
        <v>3.21</v>
      </c>
    </row>
    <row r="455" spans="1:1" x14ac:dyDescent="0.3">
      <c r="A455">
        <v>3.19</v>
      </c>
    </row>
    <row r="456" spans="1:1" x14ac:dyDescent="0.3">
      <c r="A456">
        <v>3.21</v>
      </c>
    </row>
    <row r="457" spans="1:1" x14ac:dyDescent="0.3">
      <c r="A457">
        <v>3.23</v>
      </c>
    </row>
    <row r="458" spans="1:1" x14ac:dyDescent="0.3">
      <c r="A458">
        <v>3.22</v>
      </c>
    </row>
    <row r="459" spans="1:1" x14ac:dyDescent="0.3">
      <c r="A459">
        <v>3.23</v>
      </c>
    </row>
    <row r="460" spans="1:1" x14ac:dyDescent="0.3">
      <c r="A460">
        <v>3.23</v>
      </c>
    </row>
    <row r="461" spans="1:1" x14ac:dyDescent="0.3">
      <c r="A461">
        <v>3.2</v>
      </c>
    </row>
    <row r="462" spans="1:1" x14ac:dyDescent="0.3">
      <c r="A462">
        <v>3.21</v>
      </c>
    </row>
    <row r="463" spans="1:1" x14ac:dyDescent="0.3">
      <c r="A463">
        <v>3.2</v>
      </c>
    </row>
    <row r="464" spans="1:1" x14ac:dyDescent="0.3">
      <c r="A464">
        <v>3.21</v>
      </c>
    </row>
    <row r="465" spans="1:1" x14ac:dyDescent="0.3">
      <c r="A465">
        <v>3.22</v>
      </c>
    </row>
    <row r="466" spans="1:1" x14ac:dyDescent="0.3">
      <c r="A466">
        <v>3.22</v>
      </c>
    </row>
    <row r="467" spans="1:1" x14ac:dyDescent="0.3">
      <c r="A467">
        <v>3.23</v>
      </c>
    </row>
    <row r="468" spans="1:1" x14ac:dyDescent="0.3">
      <c r="A468">
        <v>3.21</v>
      </c>
    </row>
    <row r="469" spans="1:1" x14ac:dyDescent="0.3">
      <c r="A469">
        <v>3.21</v>
      </c>
    </row>
    <row r="470" spans="1:1" x14ac:dyDescent="0.3">
      <c r="A470">
        <v>3.19</v>
      </c>
    </row>
    <row r="471" spans="1:1" x14ac:dyDescent="0.3">
      <c r="A471">
        <v>3.21</v>
      </c>
    </row>
    <row r="472" spans="1:1" x14ac:dyDescent="0.3">
      <c r="A472">
        <v>3.2</v>
      </c>
    </row>
    <row r="473" spans="1:1" x14ac:dyDescent="0.3">
      <c r="A473">
        <v>3.23</v>
      </c>
    </row>
    <row r="474" spans="1:1" x14ac:dyDescent="0.3">
      <c r="A474">
        <v>3.22</v>
      </c>
    </row>
    <row r="475" spans="1:1" x14ac:dyDescent="0.3">
      <c r="A475">
        <v>3.22</v>
      </c>
    </row>
    <row r="476" spans="1:1" x14ac:dyDescent="0.3">
      <c r="A476">
        <v>3.23</v>
      </c>
    </row>
    <row r="477" spans="1:1" x14ac:dyDescent="0.3">
      <c r="A477">
        <v>3.19</v>
      </c>
    </row>
    <row r="478" spans="1:1" x14ac:dyDescent="0.3">
      <c r="A478">
        <v>3.21</v>
      </c>
    </row>
    <row r="479" spans="1:1" x14ac:dyDescent="0.3">
      <c r="A479">
        <v>3.2</v>
      </c>
    </row>
    <row r="480" spans="1:1" x14ac:dyDescent="0.3">
      <c r="A480">
        <v>3.21</v>
      </c>
    </row>
    <row r="481" spans="1:1" x14ac:dyDescent="0.3">
      <c r="A481">
        <v>3.22</v>
      </c>
    </row>
    <row r="482" spans="1:1" x14ac:dyDescent="0.3">
      <c r="A482">
        <v>3.23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3.21</v>
      </c>
    </row>
    <row r="486" spans="1:1" x14ac:dyDescent="0.3">
      <c r="A486">
        <v>3.19</v>
      </c>
    </row>
    <row r="487" spans="1:1" x14ac:dyDescent="0.3">
      <c r="A487">
        <v>3.21</v>
      </c>
    </row>
    <row r="488" spans="1:1" x14ac:dyDescent="0.3">
      <c r="A488">
        <v>3.19</v>
      </c>
    </row>
    <row r="489" spans="1:1" x14ac:dyDescent="0.3">
      <c r="A489">
        <v>3.21</v>
      </c>
    </row>
    <row r="490" spans="1:1" x14ac:dyDescent="0.3">
      <c r="A490">
        <v>3.21</v>
      </c>
    </row>
    <row r="491" spans="1:1" x14ac:dyDescent="0.3">
      <c r="A491">
        <v>3.21</v>
      </c>
    </row>
    <row r="492" spans="1:1" x14ac:dyDescent="0.3">
      <c r="A492">
        <v>3.22</v>
      </c>
    </row>
    <row r="493" spans="1:1" x14ac:dyDescent="0.3">
      <c r="A493">
        <v>3.19</v>
      </c>
    </row>
    <row r="494" spans="1:1" x14ac:dyDescent="0.3">
      <c r="A494">
        <v>3.19</v>
      </c>
    </row>
    <row r="495" spans="1:1" x14ac:dyDescent="0.3">
      <c r="A495">
        <v>3.19</v>
      </c>
    </row>
    <row r="496" spans="1:1" x14ac:dyDescent="0.3">
      <c r="A496">
        <v>3.2</v>
      </c>
    </row>
    <row r="497" spans="1:1" x14ac:dyDescent="0.3">
      <c r="A497">
        <v>3.21</v>
      </c>
    </row>
    <row r="498" spans="1:1" x14ac:dyDescent="0.3">
      <c r="A498">
        <v>3.19</v>
      </c>
    </row>
    <row r="499" spans="1:1" x14ac:dyDescent="0.3">
      <c r="A499">
        <v>3.2</v>
      </c>
    </row>
    <row r="500" spans="1:1" x14ac:dyDescent="0.3">
      <c r="A500">
        <v>3.22</v>
      </c>
    </row>
    <row r="501" spans="1:1" x14ac:dyDescent="0.3">
      <c r="A501">
        <v>3.19</v>
      </c>
    </row>
    <row r="502" spans="1:1" x14ac:dyDescent="0.3">
      <c r="A502">
        <v>3.18</v>
      </c>
    </row>
    <row r="503" spans="1:1" x14ac:dyDescent="0.3">
      <c r="A503">
        <v>3.19</v>
      </c>
    </row>
    <row r="504" spans="1:1" x14ac:dyDescent="0.3">
      <c r="A504">
        <v>3.18</v>
      </c>
    </row>
    <row r="505" spans="1:1" x14ac:dyDescent="0.3">
      <c r="A505">
        <v>3.22</v>
      </c>
    </row>
    <row r="506" spans="1:1" x14ac:dyDescent="0.3">
      <c r="A506">
        <v>3.22</v>
      </c>
    </row>
    <row r="507" spans="1:1" x14ac:dyDescent="0.3">
      <c r="A507">
        <v>3.19</v>
      </c>
    </row>
    <row r="508" spans="1:1" x14ac:dyDescent="0.3">
      <c r="A508">
        <v>3.2</v>
      </c>
    </row>
    <row r="509" spans="1:1" x14ac:dyDescent="0.3">
      <c r="A509">
        <v>3.18</v>
      </c>
    </row>
    <row r="510" spans="1:1" x14ac:dyDescent="0.3">
      <c r="A510">
        <v>3.19</v>
      </c>
    </row>
    <row r="511" spans="1:1" x14ac:dyDescent="0.3">
      <c r="A511">
        <v>3.18</v>
      </c>
    </row>
    <row r="512" spans="1:1" x14ac:dyDescent="0.3">
      <c r="A512">
        <v>3.15</v>
      </c>
    </row>
    <row r="513" spans="1:1" x14ac:dyDescent="0.3">
      <c r="A513">
        <v>3.19</v>
      </c>
    </row>
    <row r="514" spans="1:1" x14ac:dyDescent="0.3">
      <c r="A514">
        <v>3.19</v>
      </c>
    </row>
    <row r="515" spans="1:1" x14ac:dyDescent="0.3">
      <c r="A515">
        <v>3.21</v>
      </c>
    </row>
    <row r="516" spans="1:1" x14ac:dyDescent="0.3">
      <c r="A516">
        <v>3.2</v>
      </c>
    </row>
    <row r="517" spans="1:1" x14ac:dyDescent="0.3">
      <c r="A517">
        <v>3.19</v>
      </c>
    </row>
    <row r="518" spans="1:1" x14ac:dyDescent="0.3">
      <c r="A518">
        <v>3.17</v>
      </c>
    </row>
    <row r="519" spans="1:1" x14ac:dyDescent="0.3">
      <c r="A519">
        <v>3.19</v>
      </c>
    </row>
    <row r="520" spans="1:1" x14ac:dyDescent="0.3">
      <c r="A520">
        <v>3.19</v>
      </c>
    </row>
    <row r="521" spans="1:1" x14ac:dyDescent="0.3">
      <c r="A521">
        <v>3.21</v>
      </c>
    </row>
    <row r="522" spans="1:1" x14ac:dyDescent="0.3">
      <c r="A522">
        <v>3.2</v>
      </c>
    </row>
    <row r="523" spans="1:1" x14ac:dyDescent="0.3">
      <c r="A523">
        <v>3.21</v>
      </c>
    </row>
    <row r="524" spans="1:1" x14ac:dyDescent="0.3">
      <c r="A524">
        <v>3.18</v>
      </c>
    </row>
    <row r="525" spans="1:1" x14ac:dyDescent="0.3">
      <c r="A525">
        <v>3.19</v>
      </c>
    </row>
    <row r="526" spans="1:1" x14ac:dyDescent="0.3">
      <c r="A526">
        <v>3.19</v>
      </c>
    </row>
    <row r="527" spans="1:1" x14ac:dyDescent="0.3">
      <c r="A527">
        <v>3.2</v>
      </c>
    </row>
    <row r="528" spans="1:1" x14ac:dyDescent="0.3">
      <c r="A528">
        <v>3.2</v>
      </c>
    </row>
    <row r="529" spans="1:1" x14ac:dyDescent="0.3">
      <c r="A529">
        <v>3.19</v>
      </c>
    </row>
    <row r="530" spans="1:1" x14ac:dyDescent="0.3">
      <c r="A530">
        <v>3.18</v>
      </c>
    </row>
    <row r="531" spans="1:1" x14ac:dyDescent="0.3">
      <c r="A531">
        <v>3.22</v>
      </c>
    </row>
    <row r="532" spans="1:1" x14ac:dyDescent="0.3">
      <c r="A532">
        <v>3.2</v>
      </c>
    </row>
    <row r="533" spans="1:1" x14ac:dyDescent="0.3">
      <c r="A533">
        <v>3.17</v>
      </c>
    </row>
    <row r="534" spans="1:1" x14ac:dyDescent="0.3">
      <c r="A534">
        <v>3.18</v>
      </c>
    </row>
    <row r="535" spans="1:1" x14ac:dyDescent="0.3">
      <c r="A535">
        <v>3.18</v>
      </c>
    </row>
    <row r="536" spans="1:1" x14ac:dyDescent="0.3">
      <c r="A536">
        <v>3.18</v>
      </c>
    </row>
    <row r="537" spans="1:1" x14ac:dyDescent="0.3">
      <c r="A537">
        <v>3.2</v>
      </c>
    </row>
    <row r="538" spans="1:1" x14ac:dyDescent="0.3">
      <c r="A538">
        <v>3.19</v>
      </c>
    </row>
    <row r="539" spans="1:1" x14ac:dyDescent="0.3">
      <c r="A539">
        <v>3.2</v>
      </c>
    </row>
    <row r="540" spans="1:1" x14ac:dyDescent="0.3">
      <c r="A540">
        <v>3.2</v>
      </c>
    </row>
    <row r="541" spans="1:1" x14ac:dyDescent="0.3">
      <c r="A541">
        <v>3.17</v>
      </c>
    </row>
    <row r="542" spans="1:1" x14ac:dyDescent="0.3">
      <c r="A542">
        <v>3.18</v>
      </c>
    </row>
    <row r="543" spans="1:1" x14ac:dyDescent="0.3">
      <c r="A543">
        <v>3.18</v>
      </c>
    </row>
    <row r="544" spans="1:1" x14ac:dyDescent="0.3">
      <c r="A544">
        <v>3.17</v>
      </c>
    </row>
    <row r="545" spans="1:1" x14ac:dyDescent="0.3">
      <c r="A545">
        <v>3.2</v>
      </c>
    </row>
    <row r="546" spans="1:1" x14ac:dyDescent="0.3">
      <c r="A546">
        <v>3.2</v>
      </c>
    </row>
    <row r="547" spans="1:1" x14ac:dyDescent="0.3">
      <c r="A547">
        <v>3.19</v>
      </c>
    </row>
    <row r="548" spans="1:1" x14ac:dyDescent="0.3">
      <c r="A548">
        <v>3.2</v>
      </c>
    </row>
    <row r="549" spans="1:1" x14ac:dyDescent="0.3">
      <c r="A549">
        <v>3.18</v>
      </c>
    </row>
    <row r="550" spans="1:1" x14ac:dyDescent="0.3">
      <c r="A550">
        <v>3.17</v>
      </c>
    </row>
    <row r="551" spans="1:1" x14ac:dyDescent="0.3">
      <c r="A551">
        <v>3.18</v>
      </c>
    </row>
    <row r="552" spans="1:1" x14ac:dyDescent="0.3">
      <c r="A552">
        <v>3.18</v>
      </c>
    </row>
    <row r="553" spans="1:1" x14ac:dyDescent="0.3">
      <c r="A553">
        <v>3.19</v>
      </c>
    </row>
    <row r="554" spans="1:1" x14ac:dyDescent="0.3">
      <c r="A554">
        <v>3.2</v>
      </c>
    </row>
    <row r="555" spans="1:1" x14ac:dyDescent="0.3">
      <c r="A555">
        <v>3.2</v>
      </c>
    </row>
    <row r="556" spans="1:1" x14ac:dyDescent="0.3">
      <c r="A556">
        <v>3.19</v>
      </c>
    </row>
    <row r="557" spans="1:1" x14ac:dyDescent="0.3">
      <c r="A557">
        <v>3.18</v>
      </c>
    </row>
    <row r="558" spans="1:1" x14ac:dyDescent="0.3">
      <c r="A558">
        <v>3.18</v>
      </c>
    </row>
    <row r="559" spans="1:1" x14ac:dyDescent="0.3">
      <c r="A559">
        <v>3.17</v>
      </c>
    </row>
    <row r="560" spans="1:1" x14ac:dyDescent="0.3">
      <c r="A560">
        <v>3.18</v>
      </c>
    </row>
    <row r="561" spans="1:1" x14ac:dyDescent="0.3">
      <c r="A561">
        <v>3.2</v>
      </c>
    </row>
    <row r="562" spans="1:1" x14ac:dyDescent="0.3">
      <c r="A562">
        <v>3.19</v>
      </c>
    </row>
    <row r="563" spans="1:1" x14ac:dyDescent="0.3">
      <c r="A563">
        <v>3.2</v>
      </c>
    </row>
    <row r="564" spans="1:1" x14ac:dyDescent="0.3">
      <c r="A564">
        <v>3.2</v>
      </c>
    </row>
    <row r="565" spans="1:1" x14ac:dyDescent="0.3">
      <c r="A565">
        <v>3.17</v>
      </c>
    </row>
    <row r="566" spans="1:1" x14ac:dyDescent="0.3">
      <c r="A566">
        <v>3.18</v>
      </c>
    </row>
    <row r="567" spans="1:1" x14ac:dyDescent="0.3">
      <c r="A567">
        <v>3.18</v>
      </c>
    </row>
    <row r="568" spans="1:1" x14ac:dyDescent="0.3">
      <c r="A568">
        <v>3.17</v>
      </c>
    </row>
    <row r="569" spans="1:1" x14ac:dyDescent="0.3">
      <c r="A569">
        <v>3.2</v>
      </c>
    </row>
    <row r="570" spans="1:1" x14ac:dyDescent="0.3">
      <c r="A570">
        <v>3.2</v>
      </c>
    </row>
    <row r="571" spans="1:1" x14ac:dyDescent="0.3">
      <c r="A571">
        <v>3.19</v>
      </c>
    </row>
    <row r="572" spans="1:1" x14ac:dyDescent="0.3">
      <c r="A572">
        <v>3.2</v>
      </c>
    </row>
    <row r="573" spans="1:1" x14ac:dyDescent="0.3">
      <c r="A573">
        <v>3.18</v>
      </c>
    </row>
    <row r="574" spans="1:1" x14ac:dyDescent="0.3">
      <c r="A574">
        <v>3.17</v>
      </c>
    </row>
    <row r="575" spans="1:1" x14ac:dyDescent="0.3">
      <c r="A575">
        <v>3.18</v>
      </c>
    </row>
    <row r="576" spans="1:1" x14ac:dyDescent="0.3">
      <c r="A576">
        <v>3.18</v>
      </c>
    </row>
    <row r="577" spans="1:1" x14ac:dyDescent="0.3">
      <c r="A577">
        <v>3.19</v>
      </c>
    </row>
    <row r="578" spans="1:1" x14ac:dyDescent="0.3">
      <c r="A578">
        <v>3.2</v>
      </c>
    </row>
    <row r="579" spans="1:1" x14ac:dyDescent="0.3">
      <c r="A579">
        <v>3.2</v>
      </c>
    </row>
    <row r="580" spans="1:1" x14ac:dyDescent="0.3">
      <c r="A580">
        <v>3.19</v>
      </c>
    </row>
    <row r="581" spans="1:1" x14ac:dyDescent="0.3">
      <c r="A581">
        <v>3.18</v>
      </c>
    </row>
    <row r="582" spans="1:1" x14ac:dyDescent="0.3">
      <c r="A582">
        <v>3.18</v>
      </c>
    </row>
    <row r="583" spans="1:1" x14ac:dyDescent="0.3">
      <c r="A583">
        <v>3.17</v>
      </c>
    </row>
    <row r="584" spans="1:1" x14ac:dyDescent="0.3">
      <c r="A584">
        <v>3.18</v>
      </c>
    </row>
    <row r="585" spans="1:1" x14ac:dyDescent="0.3">
      <c r="A585">
        <v>3.2</v>
      </c>
    </row>
    <row r="586" spans="1:1" x14ac:dyDescent="0.3">
      <c r="A586">
        <v>3.19</v>
      </c>
    </row>
    <row r="587" spans="1:1" x14ac:dyDescent="0.3">
      <c r="A587">
        <v>3.2</v>
      </c>
    </row>
    <row r="588" spans="1:1" x14ac:dyDescent="0.3">
      <c r="A588">
        <v>3.2</v>
      </c>
    </row>
    <row r="589" spans="1:1" x14ac:dyDescent="0.3">
      <c r="A589">
        <v>3.17</v>
      </c>
    </row>
    <row r="590" spans="1:1" x14ac:dyDescent="0.3">
      <c r="A590">
        <v>3.18</v>
      </c>
    </row>
    <row r="591" spans="1:1" x14ac:dyDescent="0.3">
      <c r="A591">
        <v>3.18</v>
      </c>
    </row>
    <row r="592" spans="1:1" x14ac:dyDescent="0.3">
      <c r="A592">
        <v>3.17</v>
      </c>
    </row>
    <row r="593" spans="1:1" x14ac:dyDescent="0.3">
      <c r="A593">
        <v>3.2</v>
      </c>
    </row>
    <row r="594" spans="1:1" x14ac:dyDescent="0.3">
      <c r="A594">
        <v>3.2</v>
      </c>
    </row>
    <row r="595" spans="1:1" x14ac:dyDescent="0.3">
      <c r="A595">
        <v>3.19</v>
      </c>
    </row>
    <row r="596" spans="1:1" x14ac:dyDescent="0.3">
      <c r="A596">
        <v>3.2</v>
      </c>
    </row>
    <row r="597" spans="1:1" x14ac:dyDescent="0.3">
      <c r="A597">
        <v>3.18</v>
      </c>
    </row>
    <row r="598" spans="1:1" x14ac:dyDescent="0.3">
      <c r="A598">
        <v>3.17</v>
      </c>
    </row>
    <row r="599" spans="1:1" x14ac:dyDescent="0.3">
      <c r="A599">
        <v>3.18</v>
      </c>
    </row>
    <row r="600" spans="1:1" x14ac:dyDescent="0.3">
      <c r="A600">
        <v>3.18</v>
      </c>
    </row>
    <row r="601" spans="1:1" x14ac:dyDescent="0.3">
      <c r="A601">
        <v>3.19</v>
      </c>
    </row>
    <row r="602" spans="1:1" x14ac:dyDescent="0.3">
      <c r="A602">
        <v>3.2</v>
      </c>
    </row>
    <row r="603" spans="1:1" x14ac:dyDescent="0.3">
      <c r="A603">
        <v>3.2</v>
      </c>
    </row>
    <row r="604" spans="1:1" x14ac:dyDescent="0.3">
      <c r="A604">
        <v>3.19</v>
      </c>
    </row>
    <row r="605" spans="1:1" x14ac:dyDescent="0.3">
      <c r="A605">
        <v>3.18</v>
      </c>
    </row>
    <row r="606" spans="1:1" x14ac:dyDescent="0.3">
      <c r="A606">
        <v>3.18</v>
      </c>
    </row>
    <row r="607" spans="1:1" x14ac:dyDescent="0.3">
      <c r="A607">
        <v>3.17</v>
      </c>
    </row>
    <row r="608" spans="1:1" x14ac:dyDescent="0.3">
      <c r="A608">
        <v>3.18</v>
      </c>
    </row>
    <row r="609" spans="1:1" x14ac:dyDescent="0.3">
      <c r="A609">
        <v>3.2</v>
      </c>
    </row>
    <row r="610" spans="1:1" x14ac:dyDescent="0.3">
      <c r="A610">
        <v>3.19</v>
      </c>
    </row>
    <row r="611" spans="1:1" x14ac:dyDescent="0.3">
      <c r="A611">
        <v>3.2</v>
      </c>
    </row>
    <row r="612" spans="1:1" x14ac:dyDescent="0.3">
      <c r="A612">
        <v>3.2</v>
      </c>
    </row>
    <row r="613" spans="1:1" x14ac:dyDescent="0.3">
      <c r="A613">
        <v>3.17</v>
      </c>
    </row>
    <row r="614" spans="1:1" x14ac:dyDescent="0.3">
      <c r="A614">
        <v>3.18</v>
      </c>
    </row>
    <row r="615" spans="1:1" x14ac:dyDescent="0.3">
      <c r="A615">
        <v>3.18</v>
      </c>
    </row>
    <row r="616" spans="1:1" x14ac:dyDescent="0.3">
      <c r="A616">
        <v>3.17</v>
      </c>
    </row>
    <row r="617" spans="1:1" x14ac:dyDescent="0.3">
      <c r="A617">
        <v>3.2</v>
      </c>
    </row>
    <row r="618" spans="1:1" x14ac:dyDescent="0.3">
      <c r="A618">
        <v>3.2</v>
      </c>
    </row>
    <row r="619" spans="1:1" x14ac:dyDescent="0.3">
      <c r="A619">
        <v>3.19</v>
      </c>
    </row>
    <row r="620" spans="1:1" x14ac:dyDescent="0.3">
      <c r="A620">
        <v>3.2</v>
      </c>
    </row>
    <row r="621" spans="1:1" x14ac:dyDescent="0.3">
      <c r="A621">
        <v>3.18</v>
      </c>
    </row>
    <row r="622" spans="1:1" x14ac:dyDescent="0.3">
      <c r="A622">
        <v>3.17</v>
      </c>
    </row>
    <row r="623" spans="1:1" x14ac:dyDescent="0.3">
      <c r="A623">
        <v>3.18</v>
      </c>
    </row>
    <row r="624" spans="1:1" x14ac:dyDescent="0.3">
      <c r="A624">
        <v>3.18</v>
      </c>
    </row>
    <row r="625" spans="1:1" x14ac:dyDescent="0.3">
      <c r="A625">
        <v>3.19</v>
      </c>
    </row>
    <row r="626" spans="1:1" x14ac:dyDescent="0.3">
      <c r="A626">
        <v>3.2</v>
      </c>
    </row>
    <row r="627" spans="1:1" x14ac:dyDescent="0.3">
      <c r="A627">
        <v>3.2</v>
      </c>
    </row>
    <row r="628" spans="1:1" x14ac:dyDescent="0.3">
      <c r="A628">
        <v>3.19</v>
      </c>
    </row>
    <row r="629" spans="1:1" x14ac:dyDescent="0.3">
      <c r="A629">
        <v>3.18</v>
      </c>
    </row>
    <row r="630" spans="1:1" x14ac:dyDescent="0.3">
      <c r="A630">
        <v>3.18</v>
      </c>
    </row>
    <row r="631" spans="1:1" x14ac:dyDescent="0.3">
      <c r="A631">
        <v>3.17</v>
      </c>
    </row>
    <row r="632" spans="1:1" x14ac:dyDescent="0.3">
      <c r="A632">
        <v>3.18</v>
      </c>
    </row>
    <row r="633" spans="1:1" x14ac:dyDescent="0.3">
      <c r="A633">
        <v>3.2</v>
      </c>
    </row>
    <row r="634" spans="1:1" x14ac:dyDescent="0.3">
      <c r="A634">
        <v>3.19</v>
      </c>
    </row>
    <row r="635" spans="1:1" x14ac:dyDescent="0.3">
      <c r="A635">
        <v>3.2</v>
      </c>
    </row>
    <row r="636" spans="1:1" x14ac:dyDescent="0.3">
      <c r="A636">
        <v>3.2</v>
      </c>
    </row>
    <row r="637" spans="1:1" x14ac:dyDescent="0.3">
      <c r="A637">
        <v>3.17</v>
      </c>
    </row>
    <row r="638" spans="1:1" x14ac:dyDescent="0.3">
      <c r="A638">
        <v>3.18</v>
      </c>
    </row>
    <row r="639" spans="1:1" x14ac:dyDescent="0.3">
      <c r="A639">
        <v>3.18</v>
      </c>
    </row>
    <row r="640" spans="1:1" x14ac:dyDescent="0.3">
      <c r="A640">
        <v>3.17</v>
      </c>
    </row>
    <row r="641" spans="1:1" x14ac:dyDescent="0.3">
      <c r="A641">
        <v>3.2</v>
      </c>
    </row>
    <row r="642" spans="1:1" x14ac:dyDescent="0.3">
      <c r="A642">
        <v>3.2</v>
      </c>
    </row>
    <row r="643" spans="1:1" x14ac:dyDescent="0.3">
      <c r="A643">
        <v>3.19</v>
      </c>
    </row>
    <row r="644" spans="1:1" x14ac:dyDescent="0.3">
      <c r="A644">
        <v>3.2</v>
      </c>
    </row>
    <row r="645" spans="1:1" x14ac:dyDescent="0.3">
      <c r="A645">
        <v>3.17</v>
      </c>
    </row>
    <row r="646" spans="1:1" x14ac:dyDescent="0.3">
      <c r="A646">
        <v>3.18</v>
      </c>
    </row>
    <row r="647" spans="1:1" x14ac:dyDescent="0.3">
      <c r="A647">
        <v>3.18</v>
      </c>
    </row>
    <row r="648" spans="1:1" x14ac:dyDescent="0.3">
      <c r="A648">
        <v>3.17</v>
      </c>
    </row>
    <row r="649" spans="1:1" x14ac:dyDescent="0.3">
      <c r="A649">
        <v>3.2</v>
      </c>
    </row>
    <row r="650" spans="1:1" x14ac:dyDescent="0.3">
      <c r="A650">
        <v>3.2</v>
      </c>
    </row>
    <row r="651" spans="1:1" x14ac:dyDescent="0.3">
      <c r="A651">
        <v>3.19</v>
      </c>
    </row>
    <row r="652" spans="1:1" x14ac:dyDescent="0.3">
      <c r="A652">
        <v>3.2</v>
      </c>
    </row>
    <row r="653" spans="1:1" x14ac:dyDescent="0.3">
      <c r="A653">
        <v>3.18</v>
      </c>
    </row>
    <row r="654" spans="1:1" x14ac:dyDescent="0.3">
      <c r="A654">
        <v>3.17</v>
      </c>
    </row>
    <row r="655" spans="1:1" x14ac:dyDescent="0.3">
      <c r="A655">
        <v>3.18</v>
      </c>
    </row>
    <row r="656" spans="1:1" x14ac:dyDescent="0.3">
      <c r="A656">
        <v>3.18</v>
      </c>
    </row>
    <row r="657" spans="1:1" x14ac:dyDescent="0.3">
      <c r="A657">
        <v>3.19</v>
      </c>
    </row>
    <row r="658" spans="1:1" x14ac:dyDescent="0.3">
      <c r="A658">
        <v>3.2</v>
      </c>
    </row>
    <row r="659" spans="1:1" x14ac:dyDescent="0.3">
      <c r="A659">
        <v>3.2</v>
      </c>
    </row>
    <row r="660" spans="1:1" x14ac:dyDescent="0.3">
      <c r="A660">
        <v>3.19</v>
      </c>
    </row>
    <row r="661" spans="1:1" x14ac:dyDescent="0.3">
      <c r="A661">
        <v>3.18</v>
      </c>
    </row>
    <row r="662" spans="1:1" x14ac:dyDescent="0.3">
      <c r="A662">
        <v>3.18</v>
      </c>
    </row>
    <row r="663" spans="1:1" x14ac:dyDescent="0.3">
      <c r="A663">
        <v>3.17</v>
      </c>
    </row>
    <row r="664" spans="1:1" x14ac:dyDescent="0.3">
      <c r="A664">
        <v>3.18</v>
      </c>
    </row>
    <row r="665" spans="1:1" x14ac:dyDescent="0.3">
      <c r="A665">
        <v>3.2</v>
      </c>
    </row>
    <row r="666" spans="1:1" x14ac:dyDescent="0.3">
      <c r="A666">
        <v>3.19</v>
      </c>
    </row>
    <row r="667" spans="1:1" x14ac:dyDescent="0.3">
      <c r="A667">
        <v>3.2</v>
      </c>
    </row>
    <row r="668" spans="1:1" x14ac:dyDescent="0.3">
      <c r="A668">
        <v>3.2</v>
      </c>
    </row>
    <row r="669" spans="1:1" x14ac:dyDescent="0.3">
      <c r="A669">
        <v>3.17</v>
      </c>
    </row>
    <row r="670" spans="1:1" x14ac:dyDescent="0.3">
      <c r="A670">
        <v>3.18</v>
      </c>
    </row>
    <row r="671" spans="1:1" x14ac:dyDescent="0.3">
      <c r="A671">
        <v>3.18</v>
      </c>
    </row>
    <row r="672" spans="1:1" x14ac:dyDescent="0.3">
      <c r="A672">
        <v>3.17</v>
      </c>
    </row>
    <row r="673" spans="1:1" x14ac:dyDescent="0.3">
      <c r="A673">
        <v>3.2</v>
      </c>
    </row>
    <row r="674" spans="1:1" x14ac:dyDescent="0.3">
      <c r="A674">
        <v>3.2</v>
      </c>
    </row>
    <row r="675" spans="1:1" x14ac:dyDescent="0.3">
      <c r="A675">
        <v>3.19</v>
      </c>
    </row>
    <row r="676" spans="1:1" x14ac:dyDescent="0.3">
      <c r="A676">
        <v>3.2</v>
      </c>
    </row>
    <row r="677" spans="1:1" x14ac:dyDescent="0.3">
      <c r="A677">
        <v>3.18</v>
      </c>
    </row>
    <row r="678" spans="1:1" x14ac:dyDescent="0.3">
      <c r="A678">
        <v>3.17</v>
      </c>
    </row>
    <row r="679" spans="1:1" x14ac:dyDescent="0.3">
      <c r="A679">
        <v>3.18</v>
      </c>
    </row>
    <row r="680" spans="1:1" x14ac:dyDescent="0.3">
      <c r="A680">
        <v>3.18</v>
      </c>
    </row>
    <row r="681" spans="1:1" x14ac:dyDescent="0.3">
      <c r="A681">
        <v>3.19</v>
      </c>
    </row>
    <row r="682" spans="1:1" x14ac:dyDescent="0.3">
      <c r="A682">
        <v>3.2</v>
      </c>
    </row>
    <row r="683" spans="1:1" x14ac:dyDescent="0.3">
      <c r="A683">
        <v>3.2</v>
      </c>
    </row>
    <row r="684" spans="1:1" x14ac:dyDescent="0.3">
      <c r="A684">
        <v>3.19</v>
      </c>
    </row>
    <row r="685" spans="1:1" x14ac:dyDescent="0.3">
      <c r="A685">
        <v>3.18</v>
      </c>
    </row>
    <row r="686" spans="1:1" x14ac:dyDescent="0.3">
      <c r="A686">
        <v>3.18</v>
      </c>
    </row>
    <row r="687" spans="1:1" x14ac:dyDescent="0.3">
      <c r="A687">
        <v>3.17</v>
      </c>
    </row>
    <row r="688" spans="1:1" x14ac:dyDescent="0.3">
      <c r="A688">
        <v>3.18</v>
      </c>
    </row>
    <row r="689" spans="1:1" x14ac:dyDescent="0.3">
      <c r="A689">
        <v>3.2</v>
      </c>
    </row>
    <row r="690" spans="1:1" x14ac:dyDescent="0.3">
      <c r="A690">
        <v>3.19</v>
      </c>
    </row>
    <row r="691" spans="1:1" x14ac:dyDescent="0.3">
      <c r="A691">
        <v>3.2</v>
      </c>
    </row>
    <row r="692" spans="1:1" x14ac:dyDescent="0.3">
      <c r="A692">
        <v>3.2</v>
      </c>
    </row>
    <row r="693" spans="1:1" x14ac:dyDescent="0.3">
      <c r="A693">
        <v>3.17</v>
      </c>
    </row>
    <row r="694" spans="1:1" x14ac:dyDescent="0.3">
      <c r="A694">
        <v>3.18</v>
      </c>
    </row>
    <row r="695" spans="1:1" x14ac:dyDescent="0.3">
      <c r="A695">
        <v>3.18</v>
      </c>
    </row>
    <row r="696" spans="1:1" x14ac:dyDescent="0.3">
      <c r="A696">
        <v>3.17</v>
      </c>
    </row>
    <row r="697" spans="1:1" x14ac:dyDescent="0.3">
      <c r="A697">
        <v>3.2</v>
      </c>
    </row>
    <row r="698" spans="1:1" x14ac:dyDescent="0.3">
      <c r="A698">
        <v>3.2</v>
      </c>
    </row>
    <row r="699" spans="1:1" x14ac:dyDescent="0.3">
      <c r="A699">
        <v>3.19</v>
      </c>
    </row>
    <row r="700" spans="1:1" x14ac:dyDescent="0.3">
      <c r="A700">
        <v>3.2</v>
      </c>
    </row>
    <row r="701" spans="1:1" x14ac:dyDescent="0.3">
      <c r="A701">
        <v>3.18</v>
      </c>
    </row>
    <row r="702" spans="1:1" x14ac:dyDescent="0.3">
      <c r="A702">
        <v>3.17</v>
      </c>
    </row>
    <row r="703" spans="1:1" x14ac:dyDescent="0.3">
      <c r="A703">
        <v>3.18</v>
      </c>
    </row>
    <row r="704" spans="1:1" x14ac:dyDescent="0.3">
      <c r="A704">
        <v>3.18</v>
      </c>
    </row>
    <row r="705" spans="1:1" x14ac:dyDescent="0.3">
      <c r="A705">
        <v>3.19</v>
      </c>
    </row>
    <row r="706" spans="1:1" x14ac:dyDescent="0.3">
      <c r="A706">
        <v>3.2</v>
      </c>
    </row>
    <row r="707" spans="1:1" x14ac:dyDescent="0.3">
      <c r="A707">
        <v>3.2</v>
      </c>
    </row>
    <row r="708" spans="1:1" x14ac:dyDescent="0.3">
      <c r="A708">
        <v>3.19</v>
      </c>
    </row>
    <row r="709" spans="1:1" x14ac:dyDescent="0.3">
      <c r="A709">
        <v>3.18</v>
      </c>
    </row>
    <row r="710" spans="1:1" x14ac:dyDescent="0.3">
      <c r="A710">
        <v>3.18</v>
      </c>
    </row>
    <row r="711" spans="1:1" x14ac:dyDescent="0.3">
      <c r="A711">
        <v>3.17</v>
      </c>
    </row>
    <row r="712" spans="1:1" x14ac:dyDescent="0.3">
      <c r="A712">
        <v>3.18</v>
      </c>
    </row>
    <row r="713" spans="1:1" x14ac:dyDescent="0.3">
      <c r="A713">
        <v>3.2</v>
      </c>
    </row>
    <row r="714" spans="1:1" x14ac:dyDescent="0.3">
      <c r="A714">
        <v>3.19</v>
      </c>
    </row>
    <row r="715" spans="1:1" x14ac:dyDescent="0.3">
      <c r="A715">
        <v>3.2</v>
      </c>
    </row>
    <row r="716" spans="1:1" x14ac:dyDescent="0.3">
      <c r="A716">
        <v>3.19</v>
      </c>
    </row>
    <row r="717" spans="1:1" x14ac:dyDescent="0.3">
      <c r="A717">
        <v>3.18</v>
      </c>
    </row>
    <row r="718" spans="1:1" x14ac:dyDescent="0.3">
      <c r="A718">
        <v>3.18</v>
      </c>
    </row>
    <row r="719" spans="1:1" x14ac:dyDescent="0.3">
      <c r="A719">
        <v>3.17</v>
      </c>
    </row>
    <row r="720" spans="1:1" x14ac:dyDescent="0.3">
      <c r="A720">
        <v>3.18</v>
      </c>
    </row>
    <row r="721" spans="1:1" x14ac:dyDescent="0.3">
      <c r="A721">
        <v>3.2</v>
      </c>
    </row>
    <row r="722" spans="1:1" x14ac:dyDescent="0.3">
      <c r="A722">
        <v>3.19</v>
      </c>
    </row>
    <row r="723" spans="1:1" x14ac:dyDescent="0.3">
      <c r="A723">
        <v>3.2</v>
      </c>
    </row>
    <row r="724" spans="1:1" x14ac:dyDescent="0.3">
      <c r="A724">
        <v>3.2</v>
      </c>
    </row>
    <row r="725" spans="1:1" x14ac:dyDescent="0.3">
      <c r="A725">
        <v>3.17</v>
      </c>
    </row>
    <row r="726" spans="1:1" x14ac:dyDescent="0.3">
      <c r="A726">
        <v>3.18</v>
      </c>
    </row>
    <row r="727" spans="1:1" x14ac:dyDescent="0.3">
      <c r="A727">
        <v>3.18</v>
      </c>
    </row>
    <row r="728" spans="1:1" x14ac:dyDescent="0.3">
      <c r="A728">
        <v>3.17</v>
      </c>
    </row>
    <row r="729" spans="1:1" x14ac:dyDescent="0.3">
      <c r="A729">
        <v>3.2</v>
      </c>
    </row>
    <row r="730" spans="1:1" x14ac:dyDescent="0.3">
      <c r="A730">
        <v>3.2</v>
      </c>
    </row>
    <row r="731" spans="1:1" x14ac:dyDescent="0.3">
      <c r="A731">
        <v>3.19</v>
      </c>
    </row>
    <row r="732" spans="1:1" x14ac:dyDescent="0.3">
      <c r="A732">
        <v>3.2</v>
      </c>
    </row>
    <row r="733" spans="1:1" x14ac:dyDescent="0.3">
      <c r="A733">
        <v>3.18</v>
      </c>
    </row>
    <row r="734" spans="1:1" x14ac:dyDescent="0.3">
      <c r="A734">
        <v>3.17</v>
      </c>
    </row>
    <row r="735" spans="1:1" x14ac:dyDescent="0.3">
      <c r="A735">
        <v>3.18</v>
      </c>
    </row>
    <row r="736" spans="1:1" x14ac:dyDescent="0.3">
      <c r="A736">
        <v>3.18</v>
      </c>
    </row>
    <row r="737" spans="1:1" x14ac:dyDescent="0.3">
      <c r="A737">
        <v>3.19</v>
      </c>
    </row>
    <row r="738" spans="1:1" x14ac:dyDescent="0.3">
      <c r="A738">
        <v>3.2</v>
      </c>
    </row>
    <row r="739" spans="1:1" x14ac:dyDescent="0.3">
      <c r="A739">
        <v>3.2</v>
      </c>
    </row>
    <row r="740" spans="1:1" x14ac:dyDescent="0.3">
      <c r="A740">
        <v>3.19</v>
      </c>
    </row>
    <row r="741" spans="1:1" x14ac:dyDescent="0.3">
      <c r="A741">
        <v>3.18</v>
      </c>
    </row>
    <row r="742" spans="1:1" x14ac:dyDescent="0.3">
      <c r="A742">
        <v>3.18</v>
      </c>
    </row>
    <row r="743" spans="1:1" x14ac:dyDescent="0.3">
      <c r="A743">
        <v>3.17</v>
      </c>
    </row>
    <row r="744" spans="1:1" x14ac:dyDescent="0.3">
      <c r="A744">
        <v>3.18</v>
      </c>
    </row>
    <row r="745" spans="1:1" x14ac:dyDescent="0.3">
      <c r="A745">
        <v>3.2</v>
      </c>
    </row>
    <row r="746" spans="1:1" x14ac:dyDescent="0.3">
      <c r="A746">
        <v>3.19</v>
      </c>
    </row>
    <row r="747" spans="1:1" x14ac:dyDescent="0.3">
      <c r="A747">
        <v>3.2</v>
      </c>
    </row>
    <row r="748" spans="1:1" x14ac:dyDescent="0.3">
      <c r="A748">
        <v>3.2</v>
      </c>
    </row>
    <row r="749" spans="1:1" x14ac:dyDescent="0.3">
      <c r="A749">
        <v>3.17</v>
      </c>
    </row>
    <row r="750" spans="1:1" x14ac:dyDescent="0.3">
      <c r="A750">
        <v>3.18</v>
      </c>
    </row>
    <row r="751" spans="1:1" x14ac:dyDescent="0.3">
      <c r="A751">
        <v>3.18</v>
      </c>
    </row>
    <row r="752" spans="1:1" x14ac:dyDescent="0.3">
      <c r="A752">
        <v>3.17</v>
      </c>
    </row>
    <row r="753" spans="1:1" x14ac:dyDescent="0.3">
      <c r="A753">
        <v>3.2</v>
      </c>
    </row>
    <row r="754" spans="1:1" x14ac:dyDescent="0.3">
      <c r="A754">
        <v>3.2</v>
      </c>
    </row>
    <row r="755" spans="1:1" x14ac:dyDescent="0.3">
      <c r="A755">
        <v>3.19</v>
      </c>
    </row>
    <row r="756" spans="1:1" x14ac:dyDescent="0.3">
      <c r="A756">
        <v>3.2</v>
      </c>
    </row>
    <row r="757" spans="1:1" x14ac:dyDescent="0.3">
      <c r="A757">
        <v>3.18</v>
      </c>
    </row>
    <row r="758" spans="1:1" x14ac:dyDescent="0.3">
      <c r="A758">
        <v>3.17</v>
      </c>
    </row>
    <row r="759" spans="1:1" x14ac:dyDescent="0.3">
      <c r="A759">
        <v>3.18</v>
      </c>
    </row>
    <row r="760" spans="1:1" x14ac:dyDescent="0.3">
      <c r="A760">
        <v>3.18</v>
      </c>
    </row>
    <row r="761" spans="1:1" x14ac:dyDescent="0.3">
      <c r="A761">
        <v>3.19</v>
      </c>
    </row>
    <row r="762" spans="1:1" x14ac:dyDescent="0.3">
      <c r="A762">
        <v>3.2</v>
      </c>
    </row>
    <row r="763" spans="1:1" x14ac:dyDescent="0.3">
      <c r="A763">
        <v>3.2</v>
      </c>
    </row>
    <row r="764" spans="1:1" x14ac:dyDescent="0.3">
      <c r="A764">
        <v>3.19</v>
      </c>
    </row>
    <row r="765" spans="1:1" x14ac:dyDescent="0.3">
      <c r="A765">
        <v>3.18</v>
      </c>
    </row>
    <row r="766" spans="1:1" x14ac:dyDescent="0.3">
      <c r="A766">
        <v>3.18</v>
      </c>
    </row>
    <row r="767" spans="1:1" x14ac:dyDescent="0.3">
      <c r="A767">
        <v>3.17</v>
      </c>
    </row>
    <row r="768" spans="1:1" x14ac:dyDescent="0.3">
      <c r="A768">
        <v>3.18</v>
      </c>
    </row>
    <row r="769" spans="1:1" x14ac:dyDescent="0.3">
      <c r="A769">
        <v>3.2</v>
      </c>
    </row>
    <row r="770" spans="1:1" x14ac:dyDescent="0.3">
      <c r="A770">
        <v>3.19</v>
      </c>
    </row>
    <row r="771" spans="1:1" x14ac:dyDescent="0.3">
      <c r="A771">
        <v>3.2</v>
      </c>
    </row>
    <row r="772" spans="1:1" x14ac:dyDescent="0.3">
      <c r="A772">
        <v>3.2</v>
      </c>
    </row>
    <row r="773" spans="1:1" x14ac:dyDescent="0.3">
      <c r="A773">
        <v>3.17</v>
      </c>
    </row>
    <row r="774" spans="1:1" x14ac:dyDescent="0.3">
      <c r="A774">
        <v>3.18</v>
      </c>
    </row>
    <row r="775" spans="1:1" x14ac:dyDescent="0.3">
      <c r="A775">
        <v>3.18</v>
      </c>
    </row>
    <row r="776" spans="1:1" x14ac:dyDescent="0.3">
      <c r="A776">
        <v>3.17</v>
      </c>
    </row>
    <row r="777" spans="1:1" x14ac:dyDescent="0.3">
      <c r="A777">
        <v>3.2</v>
      </c>
    </row>
    <row r="778" spans="1:1" x14ac:dyDescent="0.3">
      <c r="A778">
        <v>3.2</v>
      </c>
    </row>
    <row r="779" spans="1:1" x14ac:dyDescent="0.3">
      <c r="A779">
        <v>3.19</v>
      </c>
    </row>
    <row r="780" spans="1:1" x14ac:dyDescent="0.3">
      <c r="A780">
        <v>3.2</v>
      </c>
    </row>
    <row r="781" spans="1:1" x14ac:dyDescent="0.3">
      <c r="A781">
        <v>3.18</v>
      </c>
    </row>
    <row r="782" spans="1:1" x14ac:dyDescent="0.3">
      <c r="A782">
        <v>3.17</v>
      </c>
    </row>
    <row r="783" spans="1:1" x14ac:dyDescent="0.3">
      <c r="A783">
        <v>3.18</v>
      </c>
    </row>
    <row r="784" spans="1:1" x14ac:dyDescent="0.3">
      <c r="A784">
        <v>3.18</v>
      </c>
    </row>
    <row r="785" spans="1:1" x14ac:dyDescent="0.3">
      <c r="A785">
        <v>3.19</v>
      </c>
    </row>
    <row r="786" spans="1:1" x14ac:dyDescent="0.3">
      <c r="A786">
        <v>3.2</v>
      </c>
    </row>
    <row r="787" spans="1:1" x14ac:dyDescent="0.3">
      <c r="A787">
        <v>3.2</v>
      </c>
    </row>
    <row r="788" spans="1:1" x14ac:dyDescent="0.3">
      <c r="A788">
        <v>3.19</v>
      </c>
    </row>
    <row r="789" spans="1:1" x14ac:dyDescent="0.3">
      <c r="A789">
        <v>3.18</v>
      </c>
    </row>
    <row r="790" spans="1:1" x14ac:dyDescent="0.3">
      <c r="A790">
        <v>3.18</v>
      </c>
    </row>
    <row r="791" spans="1:1" x14ac:dyDescent="0.3">
      <c r="A791">
        <v>3.17</v>
      </c>
    </row>
    <row r="792" spans="1:1" x14ac:dyDescent="0.3">
      <c r="A792">
        <v>3.18</v>
      </c>
    </row>
    <row r="793" spans="1:1" x14ac:dyDescent="0.3">
      <c r="A793">
        <v>3.2</v>
      </c>
    </row>
    <row r="794" spans="1:1" x14ac:dyDescent="0.3">
      <c r="A794">
        <v>3.19</v>
      </c>
    </row>
    <row r="795" spans="1:1" x14ac:dyDescent="0.3">
      <c r="A795">
        <v>3.2</v>
      </c>
    </row>
    <row r="796" spans="1:1" x14ac:dyDescent="0.3">
      <c r="A796">
        <v>3.2</v>
      </c>
    </row>
    <row r="797" spans="1:1" x14ac:dyDescent="0.3">
      <c r="A797">
        <v>3.17</v>
      </c>
    </row>
    <row r="798" spans="1:1" x14ac:dyDescent="0.3">
      <c r="A798">
        <v>3.18</v>
      </c>
    </row>
    <row r="799" spans="1:1" x14ac:dyDescent="0.3">
      <c r="A799">
        <v>3.18</v>
      </c>
    </row>
    <row r="800" spans="1:1" x14ac:dyDescent="0.3">
      <c r="A800">
        <v>3.17</v>
      </c>
    </row>
    <row r="801" spans="1:1" x14ac:dyDescent="0.3">
      <c r="A801">
        <v>3.2</v>
      </c>
    </row>
    <row r="802" spans="1:1" x14ac:dyDescent="0.3">
      <c r="A802">
        <v>3.2</v>
      </c>
    </row>
    <row r="803" spans="1:1" x14ac:dyDescent="0.3">
      <c r="A803">
        <v>3.19</v>
      </c>
    </row>
    <row r="804" spans="1:1" x14ac:dyDescent="0.3">
      <c r="A804">
        <v>3.2</v>
      </c>
    </row>
    <row r="805" spans="1:1" x14ac:dyDescent="0.3">
      <c r="A805">
        <v>3.18</v>
      </c>
    </row>
    <row r="806" spans="1:1" x14ac:dyDescent="0.3">
      <c r="A806">
        <v>3.17</v>
      </c>
    </row>
    <row r="807" spans="1:1" x14ac:dyDescent="0.3">
      <c r="A807">
        <v>3.18</v>
      </c>
    </row>
    <row r="808" spans="1:1" x14ac:dyDescent="0.3">
      <c r="A808">
        <v>3.18</v>
      </c>
    </row>
    <row r="809" spans="1:1" x14ac:dyDescent="0.3">
      <c r="A809">
        <v>3.19</v>
      </c>
    </row>
    <row r="810" spans="1:1" x14ac:dyDescent="0.3">
      <c r="A810">
        <v>3.2</v>
      </c>
    </row>
    <row r="811" spans="1:1" x14ac:dyDescent="0.3">
      <c r="A811">
        <v>3.2</v>
      </c>
    </row>
    <row r="812" spans="1:1" x14ac:dyDescent="0.3">
      <c r="A812">
        <v>3.19</v>
      </c>
    </row>
    <row r="813" spans="1:1" x14ac:dyDescent="0.3">
      <c r="A813">
        <v>3.18</v>
      </c>
    </row>
    <row r="814" spans="1:1" x14ac:dyDescent="0.3">
      <c r="A814">
        <v>3.18</v>
      </c>
    </row>
    <row r="815" spans="1:1" x14ac:dyDescent="0.3">
      <c r="A815">
        <v>3.17</v>
      </c>
    </row>
    <row r="816" spans="1:1" x14ac:dyDescent="0.3">
      <c r="A816">
        <v>3.18</v>
      </c>
    </row>
    <row r="817" spans="1:1" x14ac:dyDescent="0.3">
      <c r="A817">
        <v>3.2</v>
      </c>
    </row>
    <row r="818" spans="1:1" x14ac:dyDescent="0.3">
      <c r="A818">
        <v>3.19</v>
      </c>
    </row>
    <row r="819" spans="1:1" x14ac:dyDescent="0.3">
      <c r="A819">
        <v>3.2</v>
      </c>
    </row>
    <row r="820" spans="1:1" x14ac:dyDescent="0.3">
      <c r="A820">
        <v>3.2</v>
      </c>
    </row>
    <row r="821" spans="1:1" x14ac:dyDescent="0.3">
      <c r="A821">
        <v>3.17</v>
      </c>
    </row>
    <row r="822" spans="1:1" x14ac:dyDescent="0.3">
      <c r="A822">
        <v>3.18</v>
      </c>
    </row>
    <row r="823" spans="1:1" x14ac:dyDescent="0.3">
      <c r="A823">
        <v>3.18</v>
      </c>
    </row>
    <row r="824" spans="1:1" x14ac:dyDescent="0.3">
      <c r="A824">
        <v>3.17</v>
      </c>
    </row>
    <row r="825" spans="1:1" x14ac:dyDescent="0.3">
      <c r="A825">
        <v>3.2</v>
      </c>
    </row>
    <row r="826" spans="1:1" x14ac:dyDescent="0.3">
      <c r="A826">
        <v>3.2</v>
      </c>
    </row>
    <row r="827" spans="1:1" x14ac:dyDescent="0.3">
      <c r="A827">
        <v>3.19</v>
      </c>
    </row>
    <row r="828" spans="1:1" x14ac:dyDescent="0.3">
      <c r="A828">
        <v>3.2</v>
      </c>
    </row>
    <row r="829" spans="1:1" x14ac:dyDescent="0.3">
      <c r="A829">
        <v>3.18</v>
      </c>
    </row>
    <row r="830" spans="1:1" x14ac:dyDescent="0.3">
      <c r="A830">
        <v>3.17</v>
      </c>
    </row>
    <row r="831" spans="1:1" x14ac:dyDescent="0.3">
      <c r="A831">
        <v>3.18</v>
      </c>
    </row>
    <row r="832" spans="1:1" x14ac:dyDescent="0.3">
      <c r="A832">
        <v>3.18</v>
      </c>
    </row>
    <row r="833" spans="1:1" x14ac:dyDescent="0.3">
      <c r="A833">
        <v>3.19</v>
      </c>
    </row>
    <row r="834" spans="1:1" x14ac:dyDescent="0.3">
      <c r="A834">
        <v>3.2</v>
      </c>
    </row>
    <row r="835" spans="1:1" x14ac:dyDescent="0.3">
      <c r="A835">
        <v>3.2</v>
      </c>
    </row>
    <row r="836" spans="1:1" x14ac:dyDescent="0.3">
      <c r="A836">
        <v>3.19</v>
      </c>
    </row>
    <row r="837" spans="1:1" x14ac:dyDescent="0.3">
      <c r="A837">
        <v>3.18</v>
      </c>
    </row>
    <row r="838" spans="1:1" x14ac:dyDescent="0.3">
      <c r="A838">
        <v>3.18</v>
      </c>
    </row>
    <row r="839" spans="1:1" x14ac:dyDescent="0.3">
      <c r="A839">
        <v>3.17</v>
      </c>
    </row>
    <row r="840" spans="1:1" x14ac:dyDescent="0.3">
      <c r="A840">
        <v>3.18</v>
      </c>
    </row>
    <row r="841" spans="1:1" x14ac:dyDescent="0.3">
      <c r="A841">
        <v>3.2</v>
      </c>
    </row>
    <row r="842" spans="1:1" x14ac:dyDescent="0.3">
      <c r="A842">
        <v>3.19</v>
      </c>
    </row>
    <row r="843" spans="1:1" x14ac:dyDescent="0.3">
      <c r="A843">
        <v>3.2</v>
      </c>
    </row>
    <row r="844" spans="1:1" x14ac:dyDescent="0.3">
      <c r="A844">
        <v>3.2</v>
      </c>
    </row>
    <row r="845" spans="1:1" x14ac:dyDescent="0.3">
      <c r="A845">
        <v>3.17</v>
      </c>
    </row>
    <row r="846" spans="1:1" x14ac:dyDescent="0.3">
      <c r="A846">
        <v>3.18</v>
      </c>
    </row>
    <row r="847" spans="1:1" x14ac:dyDescent="0.3">
      <c r="A847">
        <v>3.18</v>
      </c>
    </row>
    <row r="848" spans="1:1" x14ac:dyDescent="0.3">
      <c r="A848">
        <v>3.17</v>
      </c>
    </row>
    <row r="849" spans="1:1" x14ac:dyDescent="0.3">
      <c r="A849">
        <v>3.2</v>
      </c>
    </row>
    <row r="850" spans="1:1" x14ac:dyDescent="0.3">
      <c r="A850">
        <v>3.2</v>
      </c>
    </row>
    <row r="851" spans="1:1" x14ac:dyDescent="0.3">
      <c r="A851">
        <v>3.19</v>
      </c>
    </row>
    <row r="852" spans="1:1" x14ac:dyDescent="0.3">
      <c r="A852">
        <v>3.2</v>
      </c>
    </row>
    <row r="853" spans="1:1" x14ac:dyDescent="0.3">
      <c r="A853">
        <v>3.18</v>
      </c>
    </row>
    <row r="854" spans="1:1" x14ac:dyDescent="0.3">
      <c r="A854">
        <v>3.17</v>
      </c>
    </row>
    <row r="855" spans="1:1" x14ac:dyDescent="0.3">
      <c r="A855">
        <v>3.18</v>
      </c>
    </row>
    <row r="856" spans="1:1" x14ac:dyDescent="0.3">
      <c r="A856">
        <v>3.17</v>
      </c>
    </row>
    <row r="857" spans="1:1" x14ac:dyDescent="0.3">
      <c r="A857">
        <v>3.19</v>
      </c>
    </row>
    <row r="858" spans="1:1" x14ac:dyDescent="0.3">
      <c r="A858">
        <v>3.19</v>
      </c>
    </row>
    <row r="859" spans="1:1" x14ac:dyDescent="0.3">
      <c r="A859">
        <v>3.2</v>
      </c>
    </row>
    <row r="860" spans="1:1" x14ac:dyDescent="0.3">
      <c r="A860">
        <v>3.19</v>
      </c>
    </row>
    <row r="861" spans="1:1" x14ac:dyDescent="0.3">
      <c r="A861">
        <v>3.17</v>
      </c>
    </row>
    <row r="862" spans="1:1" x14ac:dyDescent="0.3">
      <c r="A862">
        <v>3.17</v>
      </c>
    </row>
    <row r="863" spans="1:1" x14ac:dyDescent="0.3">
      <c r="A863">
        <v>3.18</v>
      </c>
    </row>
    <row r="864" spans="1:1" x14ac:dyDescent="0.3">
      <c r="A864">
        <v>3.17</v>
      </c>
    </row>
    <row r="865" spans="1:1" x14ac:dyDescent="0.3">
      <c r="A865">
        <v>3.19</v>
      </c>
    </row>
    <row r="866" spans="1:1" x14ac:dyDescent="0.3">
      <c r="A866">
        <v>3.2</v>
      </c>
    </row>
    <row r="867" spans="1:1" x14ac:dyDescent="0.3">
      <c r="A867">
        <v>3.19</v>
      </c>
    </row>
    <row r="868" spans="1:1" x14ac:dyDescent="0.3">
      <c r="A868">
        <v>3.19</v>
      </c>
    </row>
    <row r="869" spans="1:1" x14ac:dyDescent="0.3">
      <c r="A869">
        <v>3.17</v>
      </c>
    </row>
    <row r="870" spans="1:1" x14ac:dyDescent="0.3">
      <c r="A870">
        <v>3.18</v>
      </c>
    </row>
    <row r="871" spans="1:1" x14ac:dyDescent="0.3">
      <c r="A871">
        <v>3.17</v>
      </c>
    </row>
    <row r="872" spans="1:1" x14ac:dyDescent="0.3">
      <c r="A872">
        <v>3.17</v>
      </c>
    </row>
    <row r="873" spans="1:1" x14ac:dyDescent="0.3">
      <c r="A873">
        <v>3.2</v>
      </c>
    </row>
    <row r="874" spans="1:1" x14ac:dyDescent="0.3">
      <c r="A874">
        <v>3.19</v>
      </c>
    </row>
    <row r="875" spans="1:1" x14ac:dyDescent="0.3">
      <c r="A875">
        <v>3.19</v>
      </c>
    </row>
    <row r="876" spans="1:1" x14ac:dyDescent="0.3">
      <c r="A876">
        <v>3.19</v>
      </c>
    </row>
    <row r="877" spans="1:1" x14ac:dyDescent="0.3">
      <c r="A877">
        <v>3.18</v>
      </c>
    </row>
    <row r="878" spans="1:1" x14ac:dyDescent="0.3">
      <c r="A878">
        <v>3.17</v>
      </c>
    </row>
    <row r="879" spans="1:1" x14ac:dyDescent="0.3">
      <c r="A879">
        <v>3.17</v>
      </c>
    </row>
    <row r="880" spans="1:1" x14ac:dyDescent="0.3">
      <c r="A880">
        <v>3.18</v>
      </c>
    </row>
    <row r="881" spans="1:1" x14ac:dyDescent="0.3">
      <c r="A881">
        <v>3.19</v>
      </c>
    </row>
    <row r="882" spans="1:1" x14ac:dyDescent="0.3">
      <c r="A882">
        <v>3.19</v>
      </c>
    </row>
    <row r="883" spans="1:1" x14ac:dyDescent="0.3">
      <c r="A883">
        <v>3.2</v>
      </c>
    </row>
    <row r="884" spans="1:1" x14ac:dyDescent="0.3">
      <c r="A884">
        <v>3.19</v>
      </c>
    </row>
    <row r="885" spans="1:1" x14ac:dyDescent="0.3">
      <c r="A885">
        <v>3.18</v>
      </c>
    </row>
    <row r="886" spans="1:1" x14ac:dyDescent="0.3">
      <c r="A886">
        <v>3.18</v>
      </c>
    </row>
    <row r="887" spans="1:1" x14ac:dyDescent="0.3">
      <c r="A887">
        <v>3.18</v>
      </c>
    </row>
    <row r="888" spans="1:1" x14ac:dyDescent="0.3">
      <c r="A888">
        <v>3.18</v>
      </c>
    </row>
    <row r="889" spans="1:1" x14ac:dyDescent="0.3">
      <c r="A889">
        <v>3.19</v>
      </c>
    </row>
    <row r="890" spans="1:1" x14ac:dyDescent="0.3">
      <c r="A890">
        <v>3.2</v>
      </c>
    </row>
    <row r="891" spans="1:1" x14ac:dyDescent="0.3">
      <c r="A891">
        <v>3.2</v>
      </c>
    </row>
    <row r="892" spans="1:1" x14ac:dyDescent="0.3">
      <c r="A892">
        <v>3.19</v>
      </c>
    </row>
    <row r="893" spans="1:1" x14ac:dyDescent="0.3">
      <c r="A893">
        <v>3.18</v>
      </c>
    </row>
    <row r="894" spans="1:1" x14ac:dyDescent="0.3">
      <c r="A894">
        <v>3.18</v>
      </c>
    </row>
    <row r="895" spans="1:1" x14ac:dyDescent="0.3">
      <c r="A895">
        <v>3.17</v>
      </c>
    </row>
    <row r="896" spans="1:1" x14ac:dyDescent="0.3">
      <c r="A896">
        <v>3.18</v>
      </c>
    </row>
    <row r="897" spans="1:1" x14ac:dyDescent="0.3">
      <c r="A897">
        <v>3.2</v>
      </c>
    </row>
    <row r="898" spans="1:1" x14ac:dyDescent="0.3">
      <c r="A898">
        <v>3.19</v>
      </c>
    </row>
    <row r="899" spans="1:1" x14ac:dyDescent="0.3">
      <c r="A899">
        <v>3.2</v>
      </c>
    </row>
    <row r="900" spans="1:1" x14ac:dyDescent="0.3">
      <c r="A900">
        <v>3.2</v>
      </c>
    </row>
    <row r="901" spans="1:1" x14ac:dyDescent="0.3">
      <c r="A901">
        <v>3.17</v>
      </c>
    </row>
    <row r="902" spans="1:1" x14ac:dyDescent="0.3">
      <c r="A902">
        <v>3.18</v>
      </c>
    </row>
    <row r="903" spans="1:1" x14ac:dyDescent="0.3">
      <c r="A903">
        <v>3.18</v>
      </c>
    </row>
    <row r="904" spans="1:1" x14ac:dyDescent="0.3">
      <c r="A904">
        <v>3.17</v>
      </c>
    </row>
    <row r="905" spans="1:1" x14ac:dyDescent="0.3">
      <c r="A905">
        <v>3.2</v>
      </c>
    </row>
    <row r="906" spans="1:1" x14ac:dyDescent="0.3">
      <c r="A906">
        <v>3.2</v>
      </c>
    </row>
    <row r="907" spans="1:1" x14ac:dyDescent="0.3">
      <c r="A907">
        <v>3.19</v>
      </c>
    </row>
    <row r="908" spans="1:1" x14ac:dyDescent="0.3">
      <c r="A908">
        <v>3.2</v>
      </c>
    </row>
    <row r="909" spans="1:1" x14ac:dyDescent="0.3">
      <c r="A909">
        <v>3.18</v>
      </c>
    </row>
    <row r="910" spans="1:1" x14ac:dyDescent="0.3">
      <c r="A910">
        <v>3.17</v>
      </c>
    </row>
    <row r="911" spans="1:1" x14ac:dyDescent="0.3">
      <c r="A911">
        <v>3.18</v>
      </c>
    </row>
    <row r="912" spans="1:1" x14ac:dyDescent="0.3">
      <c r="A912">
        <v>3.18</v>
      </c>
    </row>
    <row r="913" spans="1:1" x14ac:dyDescent="0.3">
      <c r="A913">
        <v>3.19</v>
      </c>
    </row>
    <row r="914" spans="1:1" x14ac:dyDescent="0.3">
      <c r="A914">
        <v>3.2</v>
      </c>
    </row>
    <row r="915" spans="1:1" x14ac:dyDescent="0.3">
      <c r="A915">
        <v>3.2</v>
      </c>
    </row>
    <row r="916" spans="1:1" x14ac:dyDescent="0.3">
      <c r="A916">
        <v>3.19</v>
      </c>
    </row>
    <row r="917" spans="1:1" x14ac:dyDescent="0.3">
      <c r="A917">
        <v>3.18</v>
      </c>
    </row>
    <row r="918" spans="1:1" x14ac:dyDescent="0.3">
      <c r="A918">
        <v>3.18</v>
      </c>
    </row>
    <row r="919" spans="1:1" x14ac:dyDescent="0.3">
      <c r="A919">
        <v>3.17</v>
      </c>
    </row>
    <row r="920" spans="1:1" x14ac:dyDescent="0.3">
      <c r="A920">
        <v>3.18</v>
      </c>
    </row>
    <row r="921" spans="1:1" x14ac:dyDescent="0.3">
      <c r="A921">
        <v>3.2</v>
      </c>
    </row>
    <row r="922" spans="1:1" x14ac:dyDescent="0.3">
      <c r="A922">
        <v>3.19</v>
      </c>
    </row>
    <row r="923" spans="1:1" x14ac:dyDescent="0.3">
      <c r="A923">
        <v>3.2</v>
      </c>
    </row>
    <row r="924" spans="1:1" x14ac:dyDescent="0.3">
      <c r="A924">
        <v>3.2</v>
      </c>
    </row>
    <row r="925" spans="1:1" x14ac:dyDescent="0.3">
      <c r="A925">
        <v>3.17</v>
      </c>
    </row>
    <row r="926" spans="1:1" x14ac:dyDescent="0.3">
      <c r="A926">
        <v>3.18</v>
      </c>
    </row>
    <row r="927" spans="1:1" x14ac:dyDescent="0.3">
      <c r="A927">
        <v>3.18</v>
      </c>
    </row>
    <row r="928" spans="1:1" x14ac:dyDescent="0.3">
      <c r="A928">
        <v>3.17</v>
      </c>
    </row>
    <row r="929" spans="1:1" x14ac:dyDescent="0.3">
      <c r="A929">
        <v>3.2</v>
      </c>
    </row>
    <row r="930" spans="1:1" x14ac:dyDescent="0.3">
      <c r="A930">
        <v>3.2</v>
      </c>
    </row>
    <row r="931" spans="1:1" x14ac:dyDescent="0.3">
      <c r="A931">
        <v>3.19</v>
      </c>
    </row>
    <row r="932" spans="1:1" x14ac:dyDescent="0.3">
      <c r="A932">
        <v>3.2</v>
      </c>
    </row>
    <row r="933" spans="1:1" x14ac:dyDescent="0.3">
      <c r="A933">
        <v>3.18</v>
      </c>
    </row>
    <row r="934" spans="1:1" x14ac:dyDescent="0.3">
      <c r="A934">
        <v>3.17</v>
      </c>
    </row>
    <row r="935" spans="1:1" x14ac:dyDescent="0.3">
      <c r="A935">
        <v>3.18</v>
      </c>
    </row>
    <row r="936" spans="1:1" x14ac:dyDescent="0.3">
      <c r="A936">
        <v>3.18</v>
      </c>
    </row>
    <row r="937" spans="1:1" x14ac:dyDescent="0.3">
      <c r="A937">
        <v>3.19</v>
      </c>
    </row>
    <row r="938" spans="1:1" x14ac:dyDescent="0.3">
      <c r="A938">
        <v>3.2</v>
      </c>
    </row>
    <row r="939" spans="1:1" x14ac:dyDescent="0.3">
      <c r="A939">
        <v>3.2</v>
      </c>
    </row>
    <row r="940" spans="1:1" x14ac:dyDescent="0.3">
      <c r="A940">
        <v>3.19</v>
      </c>
    </row>
    <row r="941" spans="1:1" x14ac:dyDescent="0.3">
      <c r="A941">
        <v>3.18</v>
      </c>
    </row>
    <row r="942" spans="1:1" x14ac:dyDescent="0.3">
      <c r="A942">
        <v>3.18</v>
      </c>
    </row>
    <row r="943" spans="1:1" x14ac:dyDescent="0.3">
      <c r="A943">
        <v>3.17</v>
      </c>
    </row>
    <row r="944" spans="1:1" x14ac:dyDescent="0.3">
      <c r="A944">
        <v>3.18</v>
      </c>
    </row>
    <row r="945" spans="1:1" x14ac:dyDescent="0.3">
      <c r="A945">
        <v>3.2</v>
      </c>
    </row>
    <row r="946" spans="1:1" x14ac:dyDescent="0.3">
      <c r="A946">
        <v>3.19</v>
      </c>
    </row>
    <row r="947" spans="1:1" x14ac:dyDescent="0.3">
      <c r="A947">
        <v>3.2</v>
      </c>
    </row>
    <row r="948" spans="1:1" x14ac:dyDescent="0.3">
      <c r="A948">
        <v>3.2</v>
      </c>
    </row>
    <row r="949" spans="1:1" x14ac:dyDescent="0.3">
      <c r="A949">
        <v>3.17</v>
      </c>
    </row>
    <row r="950" spans="1:1" x14ac:dyDescent="0.3">
      <c r="A950">
        <v>3.18</v>
      </c>
    </row>
    <row r="951" spans="1:1" x14ac:dyDescent="0.3">
      <c r="A951">
        <v>3.18</v>
      </c>
    </row>
    <row r="952" spans="1:1" x14ac:dyDescent="0.3">
      <c r="A952">
        <v>3.17</v>
      </c>
    </row>
    <row r="953" spans="1:1" x14ac:dyDescent="0.3">
      <c r="A953">
        <v>3.2</v>
      </c>
    </row>
    <row r="954" spans="1:1" x14ac:dyDescent="0.3">
      <c r="A954">
        <v>3.2</v>
      </c>
    </row>
    <row r="955" spans="1:1" x14ac:dyDescent="0.3">
      <c r="A955">
        <v>3.19</v>
      </c>
    </row>
    <row r="956" spans="1:1" x14ac:dyDescent="0.3">
      <c r="A956">
        <v>3.2</v>
      </c>
    </row>
    <row r="957" spans="1:1" x14ac:dyDescent="0.3">
      <c r="A957">
        <v>3.18</v>
      </c>
    </row>
    <row r="958" spans="1:1" x14ac:dyDescent="0.3">
      <c r="A958">
        <v>3.17</v>
      </c>
    </row>
    <row r="959" spans="1:1" x14ac:dyDescent="0.3">
      <c r="A959">
        <v>3.18</v>
      </c>
    </row>
    <row r="960" spans="1:1" x14ac:dyDescent="0.3">
      <c r="A960">
        <v>3.18</v>
      </c>
    </row>
    <row r="961" spans="1:1" x14ac:dyDescent="0.3">
      <c r="A961">
        <v>3.19</v>
      </c>
    </row>
    <row r="962" spans="1:1" x14ac:dyDescent="0.3">
      <c r="A962">
        <v>3.2</v>
      </c>
    </row>
    <row r="963" spans="1:1" x14ac:dyDescent="0.3">
      <c r="A963">
        <v>3.2</v>
      </c>
    </row>
    <row r="964" spans="1:1" x14ac:dyDescent="0.3">
      <c r="A964">
        <v>3.19</v>
      </c>
    </row>
    <row r="965" spans="1:1" x14ac:dyDescent="0.3">
      <c r="A965">
        <v>3.18</v>
      </c>
    </row>
    <row r="966" spans="1:1" x14ac:dyDescent="0.3">
      <c r="A966">
        <v>3.18</v>
      </c>
    </row>
    <row r="967" spans="1:1" x14ac:dyDescent="0.3">
      <c r="A967">
        <v>3.17</v>
      </c>
    </row>
    <row r="968" spans="1:1" x14ac:dyDescent="0.3">
      <c r="A968">
        <v>3.18</v>
      </c>
    </row>
    <row r="969" spans="1:1" x14ac:dyDescent="0.3">
      <c r="A969">
        <v>3.2</v>
      </c>
    </row>
    <row r="970" spans="1:1" x14ac:dyDescent="0.3">
      <c r="A970">
        <v>3.19</v>
      </c>
    </row>
    <row r="971" spans="1:1" x14ac:dyDescent="0.3">
      <c r="A971">
        <v>3.2</v>
      </c>
    </row>
    <row r="972" spans="1:1" x14ac:dyDescent="0.3">
      <c r="A972">
        <v>3.2</v>
      </c>
    </row>
    <row r="973" spans="1:1" x14ac:dyDescent="0.3">
      <c r="A973">
        <v>3.17</v>
      </c>
    </row>
    <row r="974" spans="1:1" x14ac:dyDescent="0.3">
      <c r="A974">
        <v>3.18</v>
      </c>
    </row>
    <row r="975" spans="1:1" x14ac:dyDescent="0.3">
      <c r="A975">
        <v>3.18</v>
      </c>
    </row>
    <row r="976" spans="1:1" x14ac:dyDescent="0.3">
      <c r="A976">
        <v>3.17</v>
      </c>
    </row>
    <row r="977" spans="1:1" x14ac:dyDescent="0.3">
      <c r="A977">
        <v>3.2</v>
      </c>
    </row>
    <row r="978" spans="1:1" x14ac:dyDescent="0.3">
      <c r="A978">
        <v>3.2</v>
      </c>
    </row>
    <row r="979" spans="1:1" x14ac:dyDescent="0.3">
      <c r="A979">
        <v>3.19</v>
      </c>
    </row>
    <row r="980" spans="1:1" x14ac:dyDescent="0.3">
      <c r="A980">
        <v>3.2</v>
      </c>
    </row>
    <row r="981" spans="1:1" x14ac:dyDescent="0.3">
      <c r="A981">
        <v>3.18</v>
      </c>
    </row>
    <row r="982" spans="1:1" x14ac:dyDescent="0.3">
      <c r="A982">
        <v>3.17</v>
      </c>
    </row>
    <row r="983" spans="1:1" x14ac:dyDescent="0.3">
      <c r="A983">
        <v>3.18</v>
      </c>
    </row>
    <row r="984" spans="1:1" x14ac:dyDescent="0.3">
      <c r="A984">
        <v>3.18</v>
      </c>
    </row>
    <row r="985" spans="1:1" x14ac:dyDescent="0.3">
      <c r="A985">
        <v>3.19</v>
      </c>
    </row>
    <row r="986" spans="1:1" x14ac:dyDescent="0.3">
      <c r="A986">
        <v>3.2</v>
      </c>
    </row>
    <row r="987" spans="1:1" x14ac:dyDescent="0.3">
      <c r="A987">
        <v>3.2</v>
      </c>
    </row>
    <row r="988" spans="1:1" x14ac:dyDescent="0.3">
      <c r="A988">
        <v>3.19</v>
      </c>
    </row>
    <row r="989" spans="1:1" x14ac:dyDescent="0.3">
      <c r="A989">
        <v>3.18</v>
      </c>
    </row>
    <row r="990" spans="1:1" x14ac:dyDescent="0.3">
      <c r="A990">
        <v>3.18</v>
      </c>
    </row>
    <row r="991" spans="1:1" x14ac:dyDescent="0.3">
      <c r="A991">
        <v>3.17</v>
      </c>
    </row>
    <row r="992" spans="1:1" x14ac:dyDescent="0.3">
      <c r="A992">
        <v>3.18</v>
      </c>
    </row>
    <row r="993" spans="1:1" x14ac:dyDescent="0.3">
      <c r="A993">
        <v>3.2</v>
      </c>
    </row>
    <row r="994" spans="1:1" x14ac:dyDescent="0.3">
      <c r="A994">
        <v>3.19</v>
      </c>
    </row>
    <row r="995" spans="1:1" x14ac:dyDescent="0.3">
      <c r="A995">
        <v>3.2</v>
      </c>
    </row>
    <row r="996" spans="1:1" x14ac:dyDescent="0.3">
      <c r="A996">
        <v>3.19</v>
      </c>
    </row>
    <row r="997" spans="1:1" x14ac:dyDescent="0.3">
      <c r="A997">
        <v>3.18</v>
      </c>
    </row>
    <row r="998" spans="1:1" x14ac:dyDescent="0.3">
      <c r="A998">
        <v>3.18</v>
      </c>
    </row>
    <row r="999" spans="1:1" x14ac:dyDescent="0.3">
      <c r="A999">
        <v>3.17</v>
      </c>
    </row>
    <row r="1000" spans="1:1" x14ac:dyDescent="0.3">
      <c r="A1000">
        <v>3.18</v>
      </c>
    </row>
    <row r="1001" spans="1:1" x14ac:dyDescent="0.3">
      <c r="A1001">
        <v>3.2</v>
      </c>
    </row>
    <row r="1002" spans="1:1" x14ac:dyDescent="0.3">
      <c r="A1002">
        <v>3.19</v>
      </c>
    </row>
    <row r="1003" spans="1:1" x14ac:dyDescent="0.3">
      <c r="A1003">
        <v>3.2</v>
      </c>
    </row>
    <row r="1004" spans="1:1" x14ac:dyDescent="0.3">
      <c r="A1004">
        <v>3.2</v>
      </c>
    </row>
    <row r="1005" spans="1:1" x14ac:dyDescent="0.3">
      <c r="A1005">
        <v>3.17</v>
      </c>
    </row>
    <row r="1006" spans="1:1" x14ac:dyDescent="0.3">
      <c r="A1006">
        <v>3.18</v>
      </c>
    </row>
    <row r="1007" spans="1:1" x14ac:dyDescent="0.3">
      <c r="A1007">
        <v>3.18</v>
      </c>
    </row>
    <row r="1008" spans="1:1" x14ac:dyDescent="0.3">
      <c r="A1008">
        <v>3.17</v>
      </c>
    </row>
    <row r="1009" spans="1:1" x14ac:dyDescent="0.3">
      <c r="A1009">
        <v>3.2</v>
      </c>
    </row>
    <row r="1010" spans="1:1" x14ac:dyDescent="0.3">
      <c r="A1010">
        <v>3.2</v>
      </c>
    </row>
    <row r="1011" spans="1:1" x14ac:dyDescent="0.3">
      <c r="A1011">
        <v>3.19</v>
      </c>
    </row>
    <row r="1012" spans="1:1" x14ac:dyDescent="0.3">
      <c r="A1012">
        <v>3.2</v>
      </c>
    </row>
    <row r="1013" spans="1:1" x14ac:dyDescent="0.3">
      <c r="A1013">
        <v>3.18</v>
      </c>
    </row>
    <row r="1014" spans="1:1" x14ac:dyDescent="0.3">
      <c r="A1014">
        <v>3.17</v>
      </c>
    </row>
    <row r="1015" spans="1:1" x14ac:dyDescent="0.3">
      <c r="A1015">
        <v>3.18</v>
      </c>
    </row>
    <row r="1016" spans="1:1" x14ac:dyDescent="0.3">
      <c r="A1016">
        <v>3.18</v>
      </c>
    </row>
    <row r="1017" spans="1:1" x14ac:dyDescent="0.3">
      <c r="A1017">
        <v>3.19</v>
      </c>
    </row>
    <row r="1018" spans="1:1" x14ac:dyDescent="0.3">
      <c r="A1018">
        <v>3.2</v>
      </c>
    </row>
    <row r="1019" spans="1:1" x14ac:dyDescent="0.3">
      <c r="A1019">
        <v>3.2</v>
      </c>
    </row>
    <row r="1020" spans="1:1" x14ac:dyDescent="0.3">
      <c r="A1020">
        <v>3.19</v>
      </c>
    </row>
    <row r="1021" spans="1:1" x14ac:dyDescent="0.3">
      <c r="A1021">
        <v>3.18</v>
      </c>
    </row>
    <row r="1022" spans="1:1" x14ac:dyDescent="0.3">
      <c r="A1022">
        <v>3.18</v>
      </c>
    </row>
    <row r="1023" spans="1:1" x14ac:dyDescent="0.3">
      <c r="A1023">
        <v>3.17</v>
      </c>
    </row>
    <row r="1024" spans="1:1" x14ac:dyDescent="0.3">
      <c r="A1024">
        <v>3.18</v>
      </c>
    </row>
    <row r="1025" spans="1:1" x14ac:dyDescent="0.3">
      <c r="A1025">
        <v>3.2</v>
      </c>
    </row>
    <row r="1026" spans="1:1" x14ac:dyDescent="0.3">
      <c r="A1026">
        <v>3.19</v>
      </c>
    </row>
    <row r="1027" spans="1:1" x14ac:dyDescent="0.3">
      <c r="A1027">
        <v>3.2</v>
      </c>
    </row>
    <row r="1028" spans="1:1" x14ac:dyDescent="0.3">
      <c r="A1028">
        <v>3.2</v>
      </c>
    </row>
    <row r="1029" spans="1:1" x14ac:dyDescent="0.3">
      <c r="A1029">
        <v>3.17</v>
      </c>
    </row>
    <row r="1030" spans="1:1" x14ac:dyDescent="0.3">
      <c r="A1030">
        <v>3.18</v>
      </c>
    </row>
    <row r="1031" spans="1:1" x14ac:dyDescent="0.3">
      <c r="A1031">
        <v>3.18</v>
      </c>
    </row>
    <row r="1032" spans="1:1" x14ac:dyDescent="0.3">
      <c r="A1032">
        <v>3.17</v>
      </c>
    </row>
    <row r="1033" spans="1:1" x14ac:dyDescent="0.3">
      <c r="A1033">
        <v>3.2</v>
      </c>
    </row>
    <row r="1034" spans="1:1" x14ac:dyDescent="0.3">
      <c r="A1034">
        <v>3.2</v>
      </c>
    </row>
    <row r="1035" spans="1:1" x14ac:dyDescent="0.3">
      <c r="A1035">
        <v>3.19</v>
      </c>
    </row>
    <row r="1036" spans="1:1" x14ac:dyDescent="0.3">
      <c r="A1036">
        <v>3.2</v>
      </c>
    </row>
    <row r="1037" spans="1:1" x14ac:dyDescent="0.3">
      <c r="A1037">
        <v>3.18</v>
      </c>
    </row>
    <row r="1038" spans="1:1" x14ac:dyDescent="0.3">
      <c r="A1038">
        <v>3.17</v>
      </c>
    </row>
    <row r="1039" spans="1:1" x14ac:dyDescent="0.3">
      <c r="A1039">
        <v>3.18</v>
      </c>
    </row>
    <row r="1040" spans="1:1" x14ac:dyDescent="0.3">
      <c r="A1040">
        <v>3.18</v>
      </c>
    </row>
    <row r="1041" spans="1:1" x14ac:dyDescent="0.3">
      <c r="A1041">
        <v>3.19</v>
      </c>
    </row>
    <row r="1042" spans="1:1" x14ac:dyDescent="0.3">
      <c r="A1042">
        <v>3.2</v>
      </c>
    </row>
    <row r="1043" spans="1:1" x14ac:dyDescent="0.3">
      <c r="A1043">
        <v>3.2</v>
      </c>
    </row>
    <row r="1044" spans="1:1" x14ac:dyDescent="0.3">
      <c r="A1044">
        <v>3.19</v>
      </c>
    </row>
    <row r="1045" spans="1:1" x14ac:dyDescent="0.3">
      <c r="A1045">
        <v>3.18</v>
      </c>
    </row>
    <row r="1046" spans="1:1" x14ac:dyDescent="0.3">
      <c r="A1046">
        <v>3.18</v>
      </c>
    </row>
    <row r="1047" spans="1:1" x14ac:dyDescent="0.3">
      <c r="A1047">
        <v>3.17</v>
      </c>
    </row>
    <row r="1048" spans="1:1" x14ac:dyDescent="0.3">
      <c r="A1048">
        <v>3.18</v>
      </c>
    </row>
    <row r="1049" spans="1:1" x14ac:dyDescent="0.3">
      <c r="A1049">
        <v>3.2</v>
      </c>
    </row>
    <row r="1050" spans="1:1" x14ac:dyDescent="0.3">
      <c r="A1050">
        <v>3.19</v>
      </c>
    </row>
    <row r="1051" spans="1:1" x14ac:dyDescent="0.3">
      <c r="A1051">
        <v>3.2</v>
      </c>
    </row>
    <row r="1052" spans="1:1" x14ac:dyDescent="0.3">
      <c r="A1052">
        <v>3.2</v>
      </c>
    </row>
    <row r="1053" spans="1:1" x14ac:dyDescent="0.3">
      <c r="A1053">
        <v>3.17</v>
      </c>
    </row>
    <row r="1054" spans="1:1" x14ac:dyDescent="0.3">
      <c r="A1054">
        <v>3.18</v>
      </c>
    </row>
    <row r="1055" spans="1:1" x14ac:dyDescent="0.3">
      <c r="A1055">
        <v>3.18</v>
      </c>
    </row>
    <row r="1056" spans="1:1" x14ac:dyDescent="0.3">
      <c r="A1056">
        <v>3.17</v>
      </c>
    </row>
    <row r="1057" spans="1:1" x14ac:dyDescent="0.3">
      <c r="A1057">
        <v>3.2</v>
      </c>
    </row>
    <row r="1058" spans="1:1" x14ac:dyDescent="0.3">
      <c r="A1058">
        <v>3.2</v>
      </c>
    </row>
    <row r="1059" spans="1:1" x14ac:dyDescent="0.3">
      <c r="A1059">
        <v>3.19</v>
      </c>
    </row>
    <row r="1060" spans="1:1" x14ac:dyDescent="0.3">
      <c r="A1060">
        <v>3.2</v>
      </c>
    </row>
    <row r="1061" spans="1:1" x14ac:dyDescent="0.3">
      <c r="A1061">
        <v>3.18</v>
      </c>
    </row>
    <row r="1062" spans="1:1" x14ac:dyDescent="0.3">
      <c r="A1062">
        <v>3.17</v>
      </c>
    </row>
    <row r="1063" spans="1:1" x14ac:dyDescent="0.3">
      <c r="A1063">
        <v>3.18</v>
      </c>
    </row>
    <row r="1064" spans="1:1" x14ac:dyDescent="0.3">
      <c r="A1064">
        <v>3.18</v>
      </c>
    </row>
    <row r="1065" spans="1:1" x14ac:dyDescent="0.3">
      <c r="A1065">
        <v>3.19</v>
      </c>
    </row>
    <row r="1066" spans="1:1" x14ac:dyDescent="0.3">
      <c r="A1066">
        <v>3.2</v>
      </c>
    </row>
    <row r="1067" spans="1:1" x14ac:dyDescent="0.3">
      <c r="A1067">
        <v>3.19</v>
      </c>
    </row>
    <row r="1068" spans="1:1" x14ac:dyDescent="0.3">
      <c r="A1068">
        <v>3.2</v>
      </c>
    </row>
    <row r="1069" spans="1:1" x14ac:dyDescent="0.3">
      <c r="A1069">
        <v>3.18</v>
      </c>
    </row>
    <row r="1070" spans="1:1" x14ac:dyDescent="0.3">
      <c r="A1070">
        <v>3.17</v>
      </c>
    </row>
    <row r="1071" spans="1:1" x14ac:dyDescent="0.3">
      <c r="A1071">
        <v>3.18</v>
      </c>
    </row>
    <row r="1072" spans="1:1" x14ac:dyDescent="0.3">
      <c r="A1072">
        <v>3.18</v>
      </c>
    </row>
    <row r="1073" spans="1:1" x14ac:dyDescent="0.3">
      <c r="A1073">
        <v>3.19</v>
      </c>
    </row>
    <row r="1074" spans="1:1" x14ac:dyDescent="0.3">
      <c r="A1074">
        <v>3.2</v>
      </c>
    </row>
    <row r="1075" spans="1:1" x14ac:dyDescent="0.3">
      <c r="A1075">
        <v>3.2</v>
      </c>
    </row>
    <row r="1076" spans="1:1" x14ac:dyDescent="0.3">
      <c r="A1076">
        <v>3.19</v>
      </c>
    </row>
    <row r="1077" spans="1:1" x14ac:dyDescent="0.3">
      <c r="A1077">
        <v>3.18</v>
      </c>
    </row>
    <row r="1078" spans="1:1" x14ac:dyDescent="0.3">
      <c r="A1078">
        <v>3.18</v>
      </c>
    </row>
    <row r="1079" spans="1:1" x14ac:dyDescent="0.3">
      <c r="A1079">
        <v>3.17</v>
      </c>
    </row>
    <row r="1080" spans="1:1" x14ac:dyDescent="0.3">
      <c r="A1080">
        <v>3.18</v>
      </c>
    </row>
    <row r="1081" spans="1:1" x14ac:dyDescent="0.3">
      <c r="A1081">
        <v>3.2</v>
      </c>
    </row>
    <row r="1082" spans="1:1" x14ac:dyDescent="0.3">
      <c r="A1082">
        <v>3.19</v>
      </c>
    </row>
    <row r="1083" spans="1:1" x14ac:dyDescent="0.3">
      <c r="A1083">
        <v>3.2</v>
      </c>
    </row>
    <row r="1084" spans="1:1" x14ac:dyDescent="0.3">
      <c r="A1084">
        <v>3.2</v>
      </c>
    </row>
    <row r="1085" spans="1:1" x14ac:dyDescent="0.3">
      <c r="A1085">
        <v>3.17</v>
      </c>
    </row>
    <row r="1086" spans="1:1" x14ac:dyDescent="0.3">
      <c r="A1086">
        <v>3.18</v>
      </c>
    </row>
    <row r="1087" spans="1:1" x14ac:dyDescent="0.3">
      <c r="A1087">
        <v>3.18</v>
      </c>
    </row>
    <row r="1088" spans="1:1" x14ac:dyDescent="0.3">
      <c r="A1088">
        <v>3.17</v>
      </c>
    </row>
    <row r="1089" spans="1:1" x14ac:dyDescent="0.3">
      <c r="A1089">
        <v>3.2</v>
      </c>
    </row>
    <row r="1090" spans="1:1" x14ac:dyDescent="0.3">
      <c r="A1090">
        <v>3.2</v>
      </c>
    </row>
    <row r="1091" spans="1:1" x14ac:dyDescent="0.3">
      <c r="A1091">
        <v>3.19</v>
      </c>
    </row>
    <row r="1092" spans="1:1" x14ac:dyDescent="0.3">
      <c r="A1092">
        <v>3.2</v>
      </c>
    </row>
    <row r="1093" spans="1:1" x14ac:dyDescent="0.3">
      <c r="A1093">
        <v>3.18</v>
      </c>
    </row>
    <row r="1094" spans="1:1" x14ac:dyDescent="0.3">
      <c r="A1094">
        <v>3.17</v>
      </c>
    </row>
    <row r="1095" spans="1:1" x14ac:dyDescent="0.3">
      <c r="A1095">
        <v>3.18</v>
      </c>
    </row>
    <row r="1096" spans="1:1" x14ac:dyDescent="0.3">
      <c r="A1096">
        <v>3.18</v>
      </c>
    </row>
    <row r="1097" spans="1:1" x14ac:dyDescent="0.3">
      <c r="A1097">
        <v>3.19</v>
      </c>
    </row>
    <row r="1098" spans="1:1" x14ac:dyDescent="0.3">
      <c r="A1098">
        <v>3.2</v>
      </c>
    </row>
    <row r="1099" spans="1:1" x14ac:dyDescent="0.3">
      <c r="A1099">
        <v>3.2</v>
      </c>
    </row>
    <row r="1100" spans="1:1" x14ac:dyDescent="0.3">
      <c r="A1100">
        <v>3.19</v>
      </c>
    </row>
    <row r="1101" spans="1:1" x14ac:dyDescent="0.3">
      <c r="A1101">
        <v>3.18</v>
      </c>
    </row>
    <row r="1102" spans="1:1" x14ac:dyDescent="0.3">
      <c r="A1102">
        <v>3.18</v>
      </c>
    </row>
    <row r="1103" spans="1:1" x14ac:dyDescent="0.3">
      <c r="A1103">
        <v>3.17</v>
      </c>
    </row>
    <row r="1104" spans="1:1" x14ac:dyDescent="0.3">
      <c r="A1104">
        <v>3.18</v>
      </c>
    </row>
    <row r="1105" spans="1:1" x14ac:dyDescent="0.3">
      <c r="A1105">
        <v>3.2</v>
      </c>
    </row>
    <row r="1106" spans="1:1" x14ac:dyDescent="0.3">
      <c r="A1106">
        <v>3.19</v>
      </c>
    </row>
    <row r="1107" spans="1:1" x14ac:dyDescent="0.3">
      <c r="A1107">
        <v>3.2</v>
      </c>
    </row>
    <row r="1108" spans="1:1" x14ac:dyDescent="0.3">
      <c r="A1108">
        <v>3.2</v>
      </c>
    </row>
    <row r="1109" spans="1:1" x14ac:dyDescent="0.3">
      <c r="A1109">
        <v>3.17</v>
      </c>
    </row>
    <row r="1110" spans="1:1" x14ac:dyDescent="0.3">
      <c r="A1110">
        <v>3.18</v>
      </c>
    </row>
    <row r="1111" spans="1:1" x14ac:dyDescent="0.3">
      <c r="A1111">
        <v>3.18</v>
      </c>
    </row>
    <row r="1112" spans="1:1" x14ac:dyDescent="0.3">
      <c r="A1112">
        <v>3.17</v>
      </c>
    </row>
    <row r="1113" spans="1:1" x14ac:dyDescent="0.3">
      <c r="A1113">
        <v>3.2</v>
      </c>
    </row>
    <row r="1114" spans="1:1" x14ac:dyDescent="0.3">
      <c r="A1114">
        <v>3.2</v>
      </c>
    </row>
    <row r="1115" spans="1:1" x14ac:dyDescent="0.3">
      <c r="A1115">
        <v>3.19</v>
      </c>
    </row>
    <row r="1116" spans="1:1" x14ac:dyDescent="0.3">
      <c r="A1116">
        <v>3.2</v>
      </c>
    </row>
    <row r="1117" spans="1:1" x14ac:dyDescent="0.3">
      <c r="A1117">
        <v>3.18</v>
      </c>
    </row>
    <row r="1118" spans="1:1" x14ac:dyDescent="0.3">
      <c r="A1118">
        <v>3.17</v>
      </c>
    </row>
    <row r="1119" spans="1:1" x14ac:dyDescent="0.3">
      <c r="A1119">
        <v>3.18</v>
      </c>
    </row>
    <row r="1120" spans="1:1" x14ac:dyDescent="0.3">
      <c r="A1120">
        <v>3.18</v>
      </c>
    </row>
    <row r="1121" spans="1:1" x14ac:dyDescent="0.3">
      <c r="A1121">
        <v>3.19</v>
      </c>
    </row>
    <row r="1122" spans="1:1" x14ac:dyDescent="0.3">
      <c r="A1122">
        <v>3.2</v>
      </c>
    </row>
    <row r="1123" spans="1:1" x14ac:dyDescent="0.3">
      <c r="A1123">
        <v>3.2</v>
      </c>
    </row>
    <row r="1124" spans="1:1" x14ac:dyDescent="0.3">
      <c r="A1124">
        <v>3.19</v>
      </c>
    </row>
    <row r="1125" spans="1:1" x14ac:dyDescent="0.3">
      <c r="A1125">
        <v>3.18</v>
      </c>
    </row>
    <row r="1126" spans="1:1" x14ac:dyDescent="0.3">
      <c r="A1126">
        <v>3.18</v>
      </c>
    </row>
    <row r="1127" spans="1:1" x14ac:dyDescent="0.3">
      <c r="A1127">
        <v>3.17</v>
      </c>
    </row>
    <row r="1128" spans="1:1" x14ac:dyDescent="0.3">
      <c r="A1128">
        <v>3.18</v>
      </c>
    </row>
    <row r="1129" spans="1:1" x14ac:dyDescent="0.3">
      <c r="A1129">
        <v>3.2</v>
      </c>
    </row>
    <row r="1130" spans="1:1" x14ac:dyDescent="0.3">
      <c r="A1130">
        <v>3.19</v>
      </c>
    </row>
    <row r="1131" spans="1:1" x14ac:dyDescent="0.3">
      <c r="A1131">
        <v>3.2</v>
      </c>
    </row>
    <row r="1132" spans="1:1" x14ac:dyDescent="0.3">
      <c r="A1132">
        <v>3.2</v>
      </c>
    </row>
    <row r="1133" spans="1:1" x14ac:dyDescent="0.3">
      <c r="A1133">
        <v>3.17</v>
      </c>
    </row>
    <row r="1134" spans="1:1" x14ac:dyDescent="0.3">
      <c r="A1134">
        <v>3.18</v>
      </c>
    </row>
    <row r="1135" spans="1:1" x14ac:dyDescent="0.3">
      <c r="A1135">
        <v>3.18</v>
      </c>
    </row>
    <row r="1136" spans="1:1" x14ac:dyDescent="0.3">
      <c r="A1136">
        <v>3.17</v>
      </c>
    </row>
    <row r="1137" spans="1:1" x14ac:dyDescent="0.3">
      <c r="A1137">
        <v>3.2</v>
      </c>
    </row>
    <row r="1138" spans="1:1" x14ac:dyDescent="0.3">
      <c r="A1138">
        <v>3.2</v>
      </c>
    </row>
    <row r="1139" spans="1:1" x14ac:dyDescent="0.3">
      <c r="A1139">
        <v>3.19</v>
      </c>
    </row>
    <row r="1140" spans="1:1" x14ac:dyDescent="0.3">
      <c r="A1140">
        <v>3.2</v>
      </c>
    </row>
    <row r="1141" spans="1:1" x14ac:dyDescent="0.3">
      <c r="A1141">
        <v>3.18</v>
      </c>
    </row>
    <row r="1142" spans="1:1" x14ac:dyDescent="0.3">
      <c r="A1142">
        <v>3.17</v>
      </c>
    </row>
    <row r="1143" spans="1:1" x14ac:dyDescent="0.3">
      <c r="A1143">
        <v>3.18</v>
      </c>
    </row>
    <row r="1144" spans="1:1" x14ac:dyDescent="0.3">
      <c r="A1144">
        <v>3.18</v>
      </c>
    </row>
    <row r="1145" spans="1:1" x14ac:dyDescent="0.3">
      <c r="A1145">
        <v>3.19</v>
      </c>
    </row>
    <row r="1146" spans="1:1" x14ac:dyDescent="0.3">
      <c r="A1146">
        <v>3.2</v>
      </c>
    </row>
    <row r="1147" spans="1:1" x14ac:dyDescent="0.3">
      <c r="A1147">
        <v>3.2</v>
      </c>
    </row>
    <row r="1148" spans="1:1" x14ac:dyDescent="0.3">
      <c r="A1148">
        <v>3.19</v>
      </c>
    </row>
    <row r="1149" spans="1:1" x14ac:dyDescent="0.3">
      <c r="A1149">
        <v>3.18</v>
      </c>
    </row>
    <row r="1150" spans="1:1" x14ac:dyDescent="0.3">
      <c r="A1150">
        <v>3.18</v>
      </c>
    </row>
    <row r="1151" spans="1:1" x14ac:dyDescent="0.3">
      <c r="A1151">
        <v>3.17</v>
      </c>
    </row>
    <row r="1152" spans="1:1" x14ac:dyDescent="0.3">
      <c r="A1152">
        <v>3.18</v>
      </c>
    </row>
    <row r="1153" spans="1:1" x14ac:dyDescent="0.3">
      <c r="A1153">
        <v>3.2</v>
      </c>
    </row>
    <row r="1154" spans="1:1" x14ac:dyDescent="0.3">
      <c r="A1154">
        <v>3.19</v>
      </c>
    </row>
    <row r="1155" spans="1:1" x14ac:dyDescent="0.3">
      <c r="A1155">
        <v>3.2</v>
      </c>
    </row>
    <row r="1156" spans="1:1" x14ac:dyDescent="0.3">
      <c r="A1156">
        <v>3.2</v>
      </c>
    </row>
    <row r="1157" spans="1:1" x14ac:dyDescent="0.3">
      <c r="A1157">
        <v>3.17</v>
      </c>
    </row>
    <row r="1158" spans="1:1" x14ac:dyDescent="0.3">
      <c r="A1158">
        <v>3.18</v>
      </c>
    </row>
    <row r="1159" spans="1:1" x14ac:dyDescent="0.3">
      <c r="A1159">
        <v>3.18</v>
      </c>
    </row>
    <row r="1160" spans="1:1" x14ac:dyDescent="0.3">
      <c r="A1160">
        <v>3.17</v>
      </c>
    </row>
    <row r="1161" spans="1:1" x14ac:dyDescent="0.3">
      <c r="A1161">
        <v>3.2</v>
      </c>
    </row>
    <row r="1162" spans="1:1" x14ac:dyDescent="0.3">
      <c r="A1162">
        <v>3.2</v>
      </c>
    </row>
    <row r="1163" spans="1:1" x14ac:dyDescent="0.3">
      <c r="A1163">
        <v>3.19</v>
      </c>
    </row>
    <row r="1164" spans="1:1" x14ac:dyDescent="0.3">
      <c r="A1164">
        <v>3.2</v>
      </c>
    </row>
    <row r="1165" spans="1:1" x14ac:dyDescent="0.3">
      <c r="A1165">
        <v>3.18</v>
      </c>
    </row>
    <row r="1166" spans="1:1" x14ac:dyDescent="0.3">
      <c r="A1166">
        <v>3.17</v>
      </c>
    </row>
    <row r="1167" spans="1:1" x14ac:dyDescent="0.3">
      <c r="A1167">
        <v>3.18</v>
      </c>
    </row>
    <row r="1168" spans="1:1" x14ac:dyDescent="0.3">
      <c r="A1168">
        <v>3.18</v>
      </c>
    </row>
    <row r="1169" spans="1:1" x14ac:dyDescent="0.3">
      <c r="A1169">
        <v>3.19</v>
      </c>
    </row>
    <row r="1170" spans="1:1" x14ac:dyDescent="0.3">
      <c r="A1170">
        <v>3.2</v>
      </c>
    </row>
    <row r="1171" spans="1:1" x14ac:dyDescent="0.3">
      <c r="A1171">
        <v>3.2</v>
      </c>
    </row>
    <row r="1172" spans="1:1" x14ac:dyDescent="0.3">
      <c r="A1172">
        <v>3.19</v>
      </c>
    </row>
    <row r="1173" spans="1:1" x14ac:dyDescent="0.3">
      <c r="A1173">
        <v>3.18</v>
      </c>
    </row>
    <row r="1174" spans="1:1" x14ac:dyDescent="0.3">
      <c r="A1174">
        <v>3.18</v>
      </c>
    </row>
    <row r="1175" spans="1:1" x14ac:dyDescent="0.3">
      <c r="A1175">
        <v>3.17</v>
      </c>
    </row>
    <row r="1176" spans="1:1" x14ac:dyDescent="0.3">
      <c r="A1176">
        <v>3.18</v>
      </c>
    </row>
    <row r="1177" spans="1:1" x14ac:dyDescent="0.3">
      <c r="A1177">
        <v>3.2</v>
      </c>
    </row>
    <row r="1178" spans="1:1" x14ac:dyDescent="0.3">
      <c r="A1178">
        <v>3.19</v>
      </c>
    </row>
    <row r="1179" spans="1:1" x14ac:dyDescent="0.3">
      <c r="A1179">
        <v>3.2</v>
      </c>
    </row>
    <row r="1180" spans="1:1" x14ac:dyDescent="0.3">
      <c r="A1180">
        <v>3.2</v>
      </c>
    </row>
    <row r="1181" spans="1:1" x14ac:dyDescent="0.3">
      <c r="A1181">
        <v>3.17</v>
      </c>
    </row>
    <row r="1182" spans="1:1" x14ac:dyDescent="0.3">
      <c r="A1182">
        <v>3.18</v>
      </c>
    </row>
    <row r="1183" spans="1:1" x14ac:dyDescent="0.3">
      <c r="A1183">
        <v>3.18</v>
      </c>
    </row>
    <row r="1184" spans="1:1" x14ac:dyDescent="0.3">
      <c r="A1184">
        <v>3.17</v>
      </c>
    </row>
    <row r="1185" spans="1:1" x14ac:dyDescent="0.3">
      <c r="A1185">
        <v>3.2</v>
      </c>
    </row>
    <row r="1186" spans="1:1" x14ac:dyDescent="0.3">
      <c r="A1186">
        <v>3.2</v>
      </c>
    </row>
    <row r="1187" spans="1:1" x14ac:dyDescent="0.3">
      <c r="A1187">
        <v>3.19</v>
      </c>
    </row>
    <row r="1188" spans="1:1" x14ac:dyDescent="0.3">
      <c r="A1188">
        <v>3.2</v>
      </c>
    </row>
    <row r="1189" spans="1:1" x14ac:dyDescent="0.3">
      <c r="A1189">
        <v>3.18</v>
      </c>
    </row>
    <row r="1190" spans="1:1" x14ac:dyDescent="0.3">
      <c r="A1190">
        <v>3.17</v>
      </c>
    </row>
    <row r="1191" spans="1:1" x14ac:dyDescent="0.3">
      <c r="A1191">
        <v>3.18</v>
      </c>
    </row>
    <row r="1192" spans="1:1" x14ac:dyDescent="0.3">
      <c r="A1192">
        <v>3.18</v>
      </c>
    </row>
    <row r="1193" spans="1:1" x14ac:dyDescent="0.3">
      <c r="A1193">
        <v>3.19</v>
      </c>
    </row>
    <row r="1194" spans="1:1" x14ac:dyDescent="0.3">
      <c r="A1194">
        <v>3.2</v>
      </c>
    </row>
    <row r="1195" spans="1:1" x14ac:dyDescent="0.3">
      <c r="A1195">
        <v>3.2</v>
      </c>
    </row>
    <row r="1196" spans="1:1" x14ac:dyDescent="0.3">
      <c r="A1196">
        <v>3.19</v>
      </c>
    </row>
    <row r="1197" spans="1:1" x14ac:dyDescent="0.3">
      <c r="A1197">
        <v>3.18</v>
      </c>
    </row>
    <row r="1198" spans="1:1" x14ac:dyDescent="0.3">
      <c r="A1198">
        <v>3.18</v>
      </c>
    </row>
    <row r="1199" spans="1:1" x14ac:dyDescent="0.3">
      <c r="A1199">
        <v>3.17</v>
      </c>
    </row>
    <row r="1200" spans="1:1" x14ac:dyDescent="0.3">
      <c r="A1200">
        <v>3.18</v>
      </c>
    </row>
    <row r="1201" spans="1:1" x14ac:dyDescent="0.3">
      <c r="A1201">
        <v>3.2</v>
      </c>
    </row>
    <row r="1202" spans="1:1" x14ac:dyDescent="0.3">
      <c r="A1202">
        <v>3.19</v>
      </c>
    </row>
    <row r="1203" spans="1:1" x14ac:dyDescent="0.3">
      <c r="A1203">
        <v>3.2</v>
      </c>
    </row>
    <row r="1204" spans="1:1" x14ac:dyDescent="0.3">
      <c r="A1204">
        <v>3.2</v>
      </c>
    </row>
    <row r="1205" spans="1:1" x14ac:dyDescent="0.3">
      <c r="A1205">
        <v>3.17</v>
      </c>
    </row>
    <row r="1206" spans="1:1" x14ac:dyDescent="0.3">
      <c r="A1206">
        <v>3.18</v>
      </c>
    </row>
    <row r="1207" spans="1:1" x14ac:dyDescent="0.3">
      <c r="A1207">
        <v>3.17</v>
      </c>
    </row>
    <row r="1208" spans="1:1" x14ac:dyDescent="0.3">
      <c r="A1208">
        <v>3.17</v>
      </c>
    </row>
    <row r="1209" spans="1:1" x14ac:dyDescent="0.3">
      <c r="A1209">
        <v>3.19</v>
      </c>
    </row>
    <row r="1210" spans="1:1" x14ac:dyDescent="0.3">
      <c r="A1210">
        <v>3.2</v>
      </c>
    </row>
    <row r="1211" spans="1:1" x14ac:dyDescent="0.3">
      <c r="A1211">
        <v>3.19</v>
      </c>
    </row>
    <row r="1212" spans="1:1" x14ac:dyDescent="0.3">
      <c r="A1212">
        <v>3.19</v>
      </c>
    </row>
    <row r="1213" spans="1:1" x14ac:dyDescent="0.3">
      <c r="A1213">
        <v>3.17</v>
      </c>
    </row>
    <row r="1214" spans="1:1" x14ac:dyDescent="0.3">
      <c r="A1214">
        <v>3.18</v>
      </c>
    </row>
    <row r="1215" spans="1:1" x14ac:dyDescent="0.3">
      <c r="A1215">
        <v>3.17</v>
      </c>
    </row>
    <row r="1216" spans="1:1" x14ac:dyDescent="0.3">
      <c r="A1216">
        <v>3.17</v>
      </c>
    </row>
    <row r="1217" spans="1:1" x14ac:dyDescent="0.3">
      <c r="A1217">
        <v>3.2</v>
      </c>
    </row>
    <row r="1218" spans="1:1" x14ac:dyDescent="0.3">
      <c r="A1218">
        <v>3.19</v>
      </c>
    </row>
    <row r="1219" spans="1:1" x14ac:dyDescent="0.3">
      <c r="A1219">
        <v>3.19</v>
      </c>
    </row>
    <row r="1220" spans="1:1" x14ac:dyDescent="0.3">
      <c r="A1220">
        <v>3.19</v>
      </c>
    </row>
    <row r="1221" spans="1:1" x14ac:dyDescent="0.3">
      <c r="A1221">
        <v>3.18</v>
      </c>
    </row>
    <row r="1222" spans="1:1" x14ac:dyDescent="0.3">
      <c r="A1222">
        <v>3.17</v>
      </c>
    </row>
    <row r="1223" spans="1:1" x14ac:dyDescent="0.3">
      <c r="A1223">
        <v>3.17</v>
      </c>
    </row>
    <row r="1224" spans="1:1" x14ac:dyDescent="0.3">
      <c r="A1224">
        <v>3.18</v>
      </c>
    </row>
    <row r="1225" spans="1:1" x14ac:dyDescent="0.3">
      <c r="A1225">
        <v>3.19</v>
      </c>
    </row>
    <row r="1226" spans="1:1" x14ac:dyDescent="0.3">
      <c r="A1226">
        <v>3.19</v>
      </c>
    </row>
    <row r="1227" spans="1:1" x14ac:dyDescent="0.3">
      <c r="A1227">
        <v>3.19</v>
      </c>
    </row>
    <row r="1228" spans="1:1" x14ac:dyDescent="0.3">
      <c r="A1228">
        <v>3.2</v>
      </c>
    </row>
    <row r="1229" spans="1:1" x14ac:dyDescent="0.3">
      <c r="A1229">
        <v>3.17</v>
      </c>
    </row>
    <row r="1230" spans="1:1" x14ac:dyDescent="0.3">
      <c r="A1230">
        <v>3.17</v>
      </c>
    </row>
    <row r="1231" spans="1:1" x14ac:dyDescent="0.3">
      <c r="A1231">
        <v>3.18</v>
      </c>
    </row>
    <row r="1232" spans="1:1" x14ac:dyDescent="0.3">
      <c r="A1232">
        <v>3.17</v>
      </c>
    </row>
    <row r="1233" spans="1:1" x14ac:dyDescent="0.3">
      <c r="A1233">
        <v>3.19</v>
      </c>
    </row>
    <row r="1234" spans="1:1" x14ac:dyDescent="0.3">
      <c r="A1234">
        <v>3.19</v>
      </c>
    </row>
    <row r="1235" spans="1:1" x14ac:dyDescent="0.3">
      <c r="A1235">
        <v>3.2</v>
      </c>
    </row>
    <row r="1236" spans="1:1" x14ac:dyDescent="0.3">
      <c r="A1236">
        <v>3.19</v>
      </c>
    </row>
    <row r="1237" spans="1:1" x14ac:dyDescent="0.3">
      <c r="A1237">
        <v>3.17</v>
      </c>
    </row>
    <row r="1238" spans="1:1" x14ac:dyDescent="0.3">
      <c r="A1238">
        <v>3.18</v>
      </c>
    </row>
    <row r="1239" spans="1:1" x14ac:dyDescent="0.3">
      <c r="A1239">
        <v>3.17</v>
      </c>
    </row>
    <row r="1240" spans="1:1" x14ac:dyDescent="0.3">
      <c r="A1240">
        <v>3.17</v>
      </c>
    </row>
    <row r="1241" spans="1:1" x14ac:dyDescent="0.3">
      <c r="A1241">
        <v>3.19</v>
      </c>
    </row>
    <row r="1242" spans="1:1" x14ac:dyDescent="0.3">
      <c r="A1242">
        <v>3.2</v>
      </c>
    </row>
    <row r="1243" spans="1:1" x14ac:dyDescent="0.3">
      <c r="A1243">
        <v>3.19</v>
      </c>
    </row>
    <row r="1244" spans="1:1" x14ac:dyDescent="0.3">
      <c r="A1244">
        <v>3.19</v>
      </c>
    </row>
    <row r="1245" spans="1:1" x14ac:dyDescent="0.3">
      <c r="A1245">
        <v>3.18</v>
      </c>
    </row>
    <row r="1246" spans="1:1" x14ac:dyDescent="0.3">
      <c r="A1246">
        <v>3.17</v>
      </c>
    </row>
    <row r="1247" spans="1:1" x14ac:dyDescent="0.3">
      <c r="A1247">
        <v>3.17</v>
      </c>
    </row>
    <row r="1248" spans="1:1" x14ac:dyDescent="0.3">
      <c r="A1248">
        <v>3.17</v>
      </c>
    </row>
    <row r="1249" spans="1:1" x14ac:dyDescent="0.3">
      <c r="A1249">
        <v>3.2</v>
      </c>
    </row>
    <row r="1250" spans="1:1" x14ac:dyDescent="0.3">
      <c r="A1250">
        <v>3.19</v>
      </c>
    </row>
    <row r="1251" spans="1:1" x14ac:dyDescent="0.3">
      <c r="A1251">
        <v>3.19</v>
      </c>
    </row>
    <row r="1252" spans="1:1" x14ac:dyDescent="0.3">
      <c r="A1252">
        <v>3.2</v>
      </c>
    </row>
    <row r="1253" spans="1:1" x14ac:dyDescent="0.3">
      <c r="A1253">
        <v>3.17</v>
      </c>
    </row>
    <row r="1254" spans="1:1" x14ac:dyDescent="0.3">
      <c r="A1254">
        <v>3.17</v>
      </c>
    </row>
    <row r="1255" spans="1:1" x14ac:dyDescent="0.3">
      <c r="A1255">
        <v>3.17</v>
      </c>
    </row>
    <row r="1256" spans="1:1" x14ac:dyDescent="0.3">
      <c r="A1256">
        <v>3.18</v>
      </c>
    </row>
    <row r="1257" spans="1:1" x14ac:dyDescent="0.3">
      <c r="A1257">
        <v>3.19</v>
      </c>
    </row>
    <row r="1258" spans="1:1" x14ac:dyDescent="0.3">
      <c r="A1258">
        <v>3.19</v>
      </c>
    </row>
    <row r="1259" spans="1:1" x14ac:dyDescent="0.3">
      <c r="A1259">
        <v>3.2</v>
      </c>
    </row>
    <row r="1260" spans="1:1" x14ac:dyDescent="0.3">
      <c r="A1260">
        <v>3.19</v>
      </c>
    </row>
    <row r="1261" spans="1:1" x14ac:dyDescent="0.3">
      <c r="A1261">
        <v>3.17</v>
      </c>
    </row>
    <row r="1262" spans="1:1" x14ac:dyDescent="0.3">
      <c r="A1262">
        <v>3.17</v>
      </c>
    </row>
    <row r="1263" spans="1:1" x14ac:dyDescent="0.3">
      <c r="A1263">
        <v>3.18</v>
      </c>
    </row>
    <row r="1264" spans="1:1" x14ac:dyDescent="0.3">
      <c r="A1264">
        <v>3.17</v>
      </c>
    </row>
    <row r="1265" spans="1:1" x14ac:dyDescent="0.3">
      <c r="A1265">
        <v>3.19</v>
      </c>
    </row>
    <row r="1266" spans="1:1" x14ac:dyDescent="0.3">
      <c r="A1266">
        <v>3.2</v>
      </c>
    </row>
    <row r="1267" spans="1:1" x14ac:dyDescent="0.3">
      <c r="A1267">
        <v>3.19</v>
      </c>
    </row>
    <row r="1268" spans="1:1" x14ac:dyDescent="0.3">
      <c r="A1268">
        <v>3.19</v>
      </c>
    </row>
    <row r="1269" spans="1:1" x14ac:dyDescent="0.3">
      <c r="A1269">
        <v>3.17</v>
      </c>
    </row>
    <row r="1270" spans="1:1" x14ac:dyDescent="0.3">
      <c r="A1270">
        <v>3.18</v>
      </c>
    </row>
    <row r="1271" spans="1:1" x14ac:dyDescent="0.3">
      <c r="A1271">
        <v>3.17</v>
      </c>
    </row>
    <row r="1272" spans="1:1" x14ac:dyDescent="0.3">
      <c r="A1272">
        <v>3.17</v>
      </c>
    </row>
    <row r="1273" spans="1:1" x14ac:dyDescent="0.3">
      <c r="A1273">
        <v>3.2</v>
      </c>
    </row>
    <row r="1274" spans="1:1" x14ac:dyDescent="0.3">
      <c r="A1274">
        <v>3.19</v>
      </c>
    </row>
    <row r="1275" spans="1:1" x14ac:dyDescent="0.3">
      <c r="A1275">
        <v>3.19</v>
      </c>
    </row>
    <row r="1276" spans="1:1" x14ac:dyDescent="0.3">
      <c r="A1276">
        <v>3.19</v>
      </c>
    </row>
    <row r="1277" spans="1:1" x14ac:dyDescent="0.3">
      <c r="A1277">
        <v>3.18</v>
      </c>
    </row>
    <row r="1278" spans="1:1" x14ac:dyDescent="0.3">
      <c r="A1278">
        <v>3.17</v>
      </c>
    </row>
    <row r="1279" spans="1:1" x14ac:dyDescent="0.3">
      <c r="A1279">
        <v>3.17</v>
      </c>
    </row>
    <row r="1280" spans="1:1" x14ac:dyDescent="0.3">
      <c r="A1280">
        <v>3.18</v>
      </c>
    </row>
    <row r="1281" spans="1:1" x14ac:dyDescent="0.3">
      <c r="A1281">
        <v>3.19</v>
      </c>
    </row>
    <row r="1282" spans="1:1" x14ac:dyDescent="0.3">
      <c r="A1282">
        <v>3.19</v>
      </c>
    </row>
    <row r="1283" spans="1:1" x14ac:dyDescent="0.3">
      <c r="A1283">
        <v>3.19</v>
      </c>
    </row>
    <row r="1284" spans="1:1" x14ac:dyDescent="0.3">
      <c r="A1284">
        <v>3.2</v>
      </c>
    </row>
    <row r="1285" spans="1:1" x14ac:dyDescent="0.3">
      <c r="A1285">
        <v>3.17</v>
      </c>
    </row>
    <row r="1286" spans="1:1" x14ac:dyDescent="0.3">
      <c r="A1286">
        <v>3.17</v>
      </c>
    </row>
    <row r="1287" spans="1:1" x14ac:dyDescent="0.3">
      <c r="A1287">
        <v>3.18</v>
      </c>
    </row>
    <row r="1288" spans="1:1" x14ac:dyDescent="0.3">
      <c r="A1288">
        <v>3.17</v>
      </c>
    </row>
    <row r="1289" spans="1:1" x14ac:dyDescent="0.3">
      <c r="A1289">
        <v>3.19</v>
      </c>
    </row>
    <row r="1290" spans="1:1" x14ac:dyDescent="0.3">
      <c r="A1290">
        <v>3.19</v>
      </c>
    </row>
    <row r="1291" spans="1:1" x14ac:dyDescent="0.3">
      <c r="A1291">
        <v>3.2</v>
      </c>
    </row>
    <row r="1292" spans="1:1" x14ac:dyDescent="0.3">
      <c r="A1292">
        <v>3.19</v>
      </c>
    </row>
    <row r="1293" spans="1:1" x14ac:dyDescent="0.3">
      <c r="A1293">
        <v>3.18</v>
      </c>
    </row>
    <row r="1294" spans="1:1" x14ac:dyDescent="0.3">
      <c r="A1294">
        <v>3.17</v>
      </c>
    </row>
    <row r="1295" spans="1:1" x14ac:dyDescent="0.3">
      <c r="A1295">
        <v>3.18</v>
      </c>
    </row>
    <row r="1296" spans="1:1" x14ac:dyDescent="0.3">
      <c r="A1296">
        <v>3.17</v>
      </c>
    </row>
    <row r="1297" spans="1:1" x14ac:dyDescent="0.3">
      <c r="A1297">
        <v>3.2</v>
      </c>
    </row>
    <row r="1298" spans="1:1" x14ac:dyDescent="0.3">
      <c r="A1298">
        <v>3.19</v>
      </c>
    </row>
    <row r="1299" spans="1:1" x14ac:dyDescent="0.3">
      <c r="A1299">
        <v>3.2</v>
      </c>
    </row>
    <row r="1300" spans="1:1" x14ac:dyDescent="0.3">
      <c r="A1300">
        <v>3.19</v>
      </c>
    </row>
    <row r="1301" spans="1:1" x14ac:dyDescent="0.3">
      <c r="A1301">
        <v>3.18</v>
      </c>
    </row>
    <row r="1302" spans="1:1" x14ac:dyDescent="0.3">
      <c r="A1302">
        <v>3.17</v>
      </c>
    </row>
    <row r="1303" spans="1:1" x14ac:dyDescent="0.3">
      <c r="A1303">
        <v>3.18</v>
      </c>
    </row>
    <row r="1304" spans="1:1" x14ac:dyDescent="0.3">
      <c r="A1304">
        <v>3.17</v>
      </c>
    </row>
    <row r="1305" spans="1:1" x14ac:dyDescent="0.3">
      <c r="A1305">
        <v>3.2</v>
      </c>
    </row>
    <row r="1306" spans="1:1" x14ac:dyDescent="0.3">
      <c r="A1306">
        <v>3.19</v>
      </c>
    </row>
    <row r="1307" spans="1:1" x14ac:dyDescent="0.3">
      <c r="A1307">
        <v>3.2</v>
      </c>
    </row>
    <row r="1308" spans="1:1" x14ac:dyDescent="0.3">
      <c r="A1308">
        <v>3.19</v>
      </c>
    </row>
    <row r="1309" spans="1:1" x14ac:dyDescent="0.3">
      <c r="A1309">
        <v>3.18</v>
      </c>
    </row>
    <row r="1310" spans="1:1" x14ac:dyDescent="0.3">
      <c r="A1310">
        <v>3.17</v>
      </c>
    </row>
    <row r="1311" spans="1:1" x14ac:dyDescent="0.3">
      <c r="A1311">
        <v>3.18</v>
      </c>
    </row>
    <row r="1312" spans="1:1" x14ac:dyDescent="0.3">
      <c r="A1312">
        <v>3.17</v>
      </c>
    </row>
    <row r="1313" spans="1:1" x14ac:dyDescent="0.3">
      <c r="A1313">
        <v>3.2</v>
      </c>
    </row>
    <row r="1314" spans="1:1" x14ac:dyDescent="0.3">
      <c r="A1314">
        <v>3.19</v>
      </c>
    </row>
    <row r="1315" spans="1:1" x14ac:dyDescent="0.3">
      <c r="A1315">
        <v>3.2</v>
      </c>
    </row>
    <row r="1316" spans="1:1" x14ac:dyDescent="0.3">
      <c r="A1316">
        <v>3.19</v>
      </c>
    </row>
    <row r="1317" spans="1:1" x14ac:dyDescent="0.3">
      <c r="A1317">
        <v>3.18</v>
      </c>
    </row>
    <row r="1318" spans="1:1" x14ac:dyDescent="0.3">
      <c r="A1318">
        <v>3.17</v>
      </c>
    </row>
    <row r="1319" spans="1:1" x14ac:dyDescent="0.3">
      <c r="A1319">
        <v>3.18</v>
      </c>
    </row>
    <row r="1320" spans="1:1" x14ac:dyDescent="0.3">
      <c r="A1320">
        <v>3.17</v>
      </c>
    </row>
    <row r="1321" spans="1:1" x14ac:dyDescent="0.3">
      <c r="A1321">
        <v>3.2</v>
      </c>
    </row>
    <row r="1322" spans="1:1" x14ac:dyDescent="0.3">
      <c r="A1322">
        <v>3.19</v>
      </c>
    </row>
    <row r="1323" spans="1:1" x14ac:dyDescent="0.3">
      <c r="A1323">
        <v>3.2</v>
      </c>
    </row>
    <row r="1324" spans="1:1" x14ac:dyDescent="0.3">
      <c r="A1324">
        <v>3.19</v>
      </c>
    </row>
    <row r="1325" spans="1:1" x14ac:dyDescent="0.3">
      <c r="A1325">
        <v>3.18</v>
      </c>
    </row>
    <row r="1326" spans="1:1" x14ac:dyDescent="0.3">
      <c r="A1326">
        <v>3.17</v>
      </c>
    </row>
    <row r="1327" spans="1:1" x14ac:dyDescent="0.3">
      <c r="A1327">
        <v>3.18</v>
      </c>
    </row>
    <row r="1328" spans="1:1" x14ac:dyDescent="0.3">
      <c r="A1328">
        <v>3.17</v>
      </c>
    </row>
    <row r="1329" spans="1:1" x14ac:dyDescent="0.3">
      <c r="A1329">
        <v>3.2</v>
      </c>
    </row>
    <row r="1330" spans="1:1" x14ac:dyDescent="0.3">
      <c r="A1330">
        <v>3.19</v>
      </c>
    </row>
    <row r="1331" spans="1:1" x14ac:dyDescent="0.3">
      <c r="A1331">
        <v>3.2</v>
      </c>
    </row>
    <row r="1332" spans="1:1" x14ac:dyDescent="0.3">
      <c r="A1332">
        <v>3.19</v>
      </c>
    </row>
    <row r="1333" spans="1:1" x14ac:dyDescent="0.3">
      <c r="A1333">
        <v>3.18</v>
      </c>
    </row>
    <row r="1334" spans="1:1" x14ac:dyDescent="0.3">
      <c r="A1334">
        <v>3.17</v>
      </c>
    </row>
    <row r="1335" spans="1:1" x14ac:dyDescent="0.3">
      <c r="A1335">
        <v>3.18</v>
      </c>
    </row>
    <row r="1336" spans="1:1" x14ac:dyDescent="0.3">
      <c r="A1336">
        <v>3.17</v>
      </c>
    </row>
    <row r="1337" spans="1:1" x14ac:dyDescent="0.3">
      <c r="A1337">
        <v>3.2</v>
      </c>
    </row>
    <row r="1338" spans="1:1" x14ac:dyDescent="0.3">
      <c r="A1338">
        <v>3.19</v>
      </c>
    </row>
    <row r="1339" spans="1:1" x14ac:dyDescent="0.3">
      <c r="A1339">
        <v>3.2</v>
      </c>
    </row>
    <row r="1340" spans="1:1" x14ac:dyDescent="0.3">
      <c r="A1340">
        <v>3.19</v>
      </c>
    </row>
    <row r="1341" spans="1:1" x14ac:dyDescent="0.3">
      <c r="A1341">
        <v>3.18</v>
      </c>
    </row>
    <row r="1342" spans="1:1" x14ac:dyDescent="0.3">
      <c r="A1342">
        <v>3.17</v>
      </c>
    </row>
    <row r="1343" spans="1:1" x14ac:dyDescent="0.3">
      <c r="A1343">
        <v>3.18</v>
      </c>
    </row>
    <row r="1344" spans="1:1" x14ac:dyDescent="0.3">
      <c r="A1344">
        <v>3.17</v>
      </c>
    </row>
    <row r="1345" spans="1:1" x14ac:dyDescent="0.3">
      <c r="A1345">
        <v>3.2</v>
      </c>
    </row>
    <row r="1346" spans="1:1" x14ac:dyDescent="0.3">
      <c r="A1346">
        <v>3.19</v>
      </c>
    </row>
    <row r="1347" spans="1:1" x14ac:dyDescent="0.3">
      <c r="A1347">
        <v>3.2</v>
      </c>
    </row>
    <row r="1348" spans="1:1" x14ac:dyDescent="0.3">
      <c r="A1348">
        <v>3.19</v>
      </c>
    </row>
    <row r="1349" spans="1:1" x14ac:dyDescent="0.3">
      <c r="A1349">
        <v>3.18</v>
      </c>
    </row>
    <row r="1350" spans="1:1" x14ac:dyDescent="0.3">
      <c r="A1350">
        <v>3.17</v>
      </c>
    </row>
    <row r="1351" spans="1:1" x14ac:dyDescent="0.3">
      <c r="A1351">
        <v>3.18</v>
      </c>
    </row>
    <row r="1352" spans="1:1" x14ac:dyDescent="0.3">
      <c r="A1352">
        <v>3.17</v>
      </c>
    </row>
    <row r="1353" spans="1:1" x14ac:dyDescent="0.3">
      <c r="A1353">
        <v>3.2</v>
      </c>
    </row>
    <row r="1354" spans="1:1" x14ac:dyDescent="0.3">
      <c r="A1354">
        <v>3.19</v>
      </c>
    </row>
    <row r="1355" spans="1:1" x14ac:dyDescent="0.3">
      <c r="A1355">
        <v>3.2</v>
      </c>
    </row>
    <row r="1356" spans="1:1" x14ac:dyDescent="0.3">
      <c r="A1356">
        <v>3.19</v>
      </c>
    </row>
    <row r="1357" spans="1:1" x14ac:dyDescent="0.3">
      <c r="A1357">
        <v>3.18</v>
      </c>
    </row>
    <row r="1358" spans="1:1" x14ac:dyDescent="0.3">
      <c r="A1358">
        <v>3.17</v>
      </c>
    </row>
    <row r="1359" spans="1:1" x14ac:dyDescent="0.3">
      <c r="A1359">
        <v>3.18</v>
      </c>
    </row>
    <row r="1360" spans="1:1" x14ac:dyDescent="0.3">
      <c r="A1360">
        <v>3.17</v>
      </c>
    </row>
    <row r="1361" spans="1:1" x14ac:dyDescent="0.3">
      <c r="A1361">
        <v>3.2</v>
      </c>
    </row>
    <row r="1362" spans="1:1" x14ac:dyDescent="0.3">
      <c r="A1362">
        <v>3.19</v>
      </c>
    </row>
    <row r="1363" spans="1:1" x14ac:dyDescent="0.3">
      <c r="A1363">
        <v>3.2</v>
      </c>
    </row>
    <row r="1364" spans="1:1" x14ac:dyDescent="0.3">
      <c r="A1364">
        <v>3.19</v>
      </c>
    </row>
    <row r="1365" spans="1:1" x14ac:dyDescent="0.3">
      <c r="A1365">
        <v>3.18</v>
      </c>
    </row>
    <row r="1366" spans="1:1" x14ac:dyDescent="0.3">
      <c r="A1366">
        <v>3.17</v>
      </c>
    </row>
    <row r="1367" spans="1:1" x14ac:dyDescent="0.3">
      <c r="A1367">
        <v>3.18</v>
      </c>
    </row>
    <row r="1368" spans="1:1" x14ac:dyDescent="0.3">
      <c r="A1368">
        <v>3.17</v>
      </c>
    </row>
    <row r="1369" spans="1:1" x14ac:dyDescent="0.3">
      <c r="A1369">
        <v>3.2</v>
      </c>
    </row>
    <row r="1370" spans="1:1" x14ac:dyDescent="0.3">
      <c r="A1370">
        <v>3.19</v>
      </c>
    </row>
    <row r="1371" spans="1:1" x14ac:dyDescent="0.3">
      <c r="A1371">
        <v>3.2</v>
      </c>
    </row>
    <row r="1372" spans="1:1" x14ac:dyDescent="0.3">
      <c r="A1372">
        <v>3.19</v>
      </c>
    </row>
    <row r="1373" spans="1:1" x14ac:dyDescent="0.3">
      <c r="A1373">
        <v>3.18</v>
      </c>
    </row>
    <row r="1374" spans="1:1" x14ac:dyDescent="0.3">
      <c r="A1374">
        <v>3.17</v>
      </c>
    </row>
    <row r="1375" spans="1:1" x14ac:dyDescent="0.3">
      <c r="A1375">
        <v>3.18</v>
      </c>
    </row>
    <row r="1376" spans="1:1" x14ac:dyDescent="0.3">
      <c r="A1376">
        <v>3.17</v>
      </c>
    </row>
    <row r="1377" spans="1:1" x14ac:dyDescent="0.3">
      <c r="A1377">
        <v>3.2</v>
      </c>
    </row>
    <row r="1378" spans="1:1" x14ac:dyDescent="0.3">
      <c r="A1378">
        <v>3.17</v>
      </c>
    </row>
    <row r="1379" spans="1:1" x14ac:dyDescent="0.3">
      <c r="A1379">
        <v>3.2</v>
      </c>
    </row>
    <row r="1380" spans="1:1" x14ac:dyDescent="0.3">
      <c r="A1380">
        <v>3.19</v>
      </c>
    </row>
    <row r="1381" spans="1:1" x14ac:dyDescent="0.3">
      <c r="A1381">
        <v>3.16</v>
      </c>
    </row>
    <row r="1382" spans="1:1" x14ac:dyDescent="0.3">
      <c r="A1382">
        <v>3.18</v>
      </c>
    </row>
    <row r="1383" spans="1:1" x14ac:dyDescent="0.3">
      <c r="A1383">
        <v>3.17</v>
      </c>
    </row>
    <row r="1384" spans="1:1" x14ac:dyDescent="0.3">
      <c r="A1384">
        <v>3.17</v>
      </c>
    </row>
    <row r="1385" spans="1:1" x14ac:dyDescent="0.3">
      <c r="A1385">
        <v>3.19</v>
      </c>
    </row>
    <row r="1386" spans="1:1" x14ac:dyDescent="0.3">
      <c r="A1386">
        <v>3.18</v>
      </c>
    </row>
    <row r="1387" spans="1:1" x14ac:dyDescent="0.3">
      <c r="A1387">
        <v>3.19</v>
      </c>
    </row>
    <row r="1388" spans="1:1" x14ac:dyDescent="0.3">
      <c r="A1388">
        <v>3.19</v>
      </c>
    </row>
    <row r="1389" spans="1:1" x14ac:dyDescent="0.3">
      <c r="A1389">
        <v>3.17</v>
      </c>
    </row>
    <row r="1390" spans="1:1" x14ac:dyDescent="0.3">
      <c r="A1390">
        <v>3.18</v>
      </c>
    </row>
    <row r="1391" spans="1:1" x14ac:dyDescent="0.3">
      <c r="A1391">
        <v>3.17</v>
      </c>
    </row>
    <row r="1392" spans="1:1" x14ac:dyDescent="0.3">
      <c r="A1392">
        <v>3.16</v>
      </c>
    </row>
    <row r="1393" spans="1:1" x14ac:dyDescent="0.3">
      <c r="A1393">
        <v>3.19</v>
      </c>
    </row>
    <row r="1394" spans="1:1" x14ac:dyDescent="0.3">
      <c r="A1394">
        <v>3.2</v>
      </c>
    </row>
    <row r="1395" spans="1:1" x14ac:dyDescent="0.3">
      <c r="A1395">
        <v>3.19</v>
      </c>
    </row>
    <row r="1396" spans="1:1" x14ac:dyDescent="0.3">
      <c r="A1396">
        <v>3.2</v>
      </c>
    </row>
    <row r="1397" spans="1:1" x14ac:dyDescent="0.3">
      <c r="A1397">
        <v>3.17</v>
      </c>
    </row>
    <row r="1398" spans="1:1" x14ac:dyDescent="0.3">
      <c r="A1398">
        <v>3.16</v>
      </c>
    </row>
    <row r="1399" spans="1:1" x14ac:dyDescent="0.3">
      <c r="A1399">
        <v>3.17</v>
      </c>
    </row>
    <row r="1400" spans="1:1" x14ac:dyDescent="0.3">
      <c r="A1400">
        <v>3.18</v>
      </c>
    </row>
    <row r="1401" spans="1:1" x14ac:dyDescent="0.3">
      <c r="A1401">
        <v>3.19</v>
      </c>
    </row>
    <row r="1402" spans="1:1" x14ac:dyDescent="0.3">
      <c r="A1402">
        <v>3.18</v>
      </c>
    </row>
    <row r="1403" spans="1:1" x14ac:dyDescent="0.3">
      <c r="A1403">
        <v>3.18</v>
      </c>
    </row>
    <row r="1404" spans="1:1" x14ac:dyDescent="0.3">
      <c r="A1404">
        <v>3.19</v>
      </c>
    </row>
    <row r="1405" spans="1:1" x14ac:dyDescent="0.3">
      <c r="A1405">
        <v>3.17</v>
      </c>
    </row>
    <row r="1406" spans="1:1" x14ac:dyDescent="0.3">
      <c r="A1406">
        <v>3.17</v>
      </c>
    </row>
    <row r="1407" spans="1:1" x14ac:dyDescent="0.3">
      <c r="A1407">
        <v>3.2</v>
      </c>
    </row>
    <row r="1408" spans="1:1" x14ac:dyDescent="0.3">
      <c r="A1408">
        <v>3.17</v>
      </c>
    </row>
    <row r="1409" spans="1:1" x14ac:dyDescent="0.3">
      <c r="A1409">
        <v>3.18</v>
      </c>
    </row>
    <row r="1410" spans="1:1" x14ac:dyDescent="0.3">
      <c r="A1410">
        <v>3.17</v>
      </c>
    </row>
    <row r="1411" spans="1:1" x14ac:dyDescent="0.3">
      <c r="A1411">
        <v>3.19</v>
      </c>
    </row>
    <row r="1412" spans="1:1" x14ac:dyDescent="0.3">
      <c r="A1412">
        <v>3.18</v>
      </c>
    </row>
    <row r="1413" spans="1:1" x14ac:dyDescent="0.3">
      <c r="A1413">
        <v>3.1</v>
      </c>
    </row>
    <row r="1414" spans="1:1" x14ac:dyDescent="0.3">
      <c r="A1414">
        <v>3.18</v>
      </c>
    </row>
    <row r="1415" spans="1:1" x14ac:dyDescent="0.3">
      <c r="A1415">
        <v>3.16</v>
      </c>
    </row>
    <row r="1416" spans="1:1" x14ac:dyDescent="0.3">
      <c r="A1416">
        <v>3.17</v>
      </c>
    </row>
    <row r="1417" spans="1:1" x14ac:dyDescent="0.3">
      <c r="A1417">
        <v>3.18</v>
      </c>
    </row>
    <row r="1418" spans="1:1" x14ac:dyDescent="0.3">
      <c r="A1418">
        <v>3.18</v>
      </c>
    </row>
    <row r="1419" spans="1:1" x14ac:dyDescent="0.3">
      <c r="A1419">
        <v>3.13</v>
      </c>
    </row>
    <row r="1420" spans="1:1" x14ac:dyDescent="0.3">
      <c r="A1420">
        <v>3.18</v>
      </c>
    </row>
    <row r="1421" spans="1:1" x14ac:dyDescent="0.3">
      <c r="A1421">
        <v>3.16</v>
      </c>
    </row>
    <row r="1422" spans="1:1" x14ac:dyDescent="0.3">
      <c r="A1422">
        <v>3.17</v>
      </c>
    </row>
    <row r="1423" spans="1:1" x14ac:dyDescent="0.3">
      <c r="A1423">
        <v>3.16</v>
      </c>
    </row>
    <row r="1424" spans="1:1" x14ac:dyDescent="0.3">
      <c r="A1424">
        <v>3.16</v>
      </c>
    </row>
    <row r="1425" spans="1:1" x14ac:dyDescent="0.3">
      <c r="A1425">
        <v>3.19</v>
      </c>
    </row>
    <row r="1426" spans="1:1" x14ac:dyDescent="0.3">
      <c r="A1426">
        <v>3.18</v>
      </c>
    </row>
    <row r="1427" spans="1:1" x14ac:dyDescent="0.3">
      <c r="A1427">
        <v>3.18</v>
      </c>
    </row>
    <row r="1428" spans="1:1" x14ac:dyDescent="0.3">
      <c r="A1428">
        <v>3.19</v>
      </c>
    </row>
    <row r="1429" spans="1:1" x14ac:dyDescent="0.3">
      <c r="A1429">
        <v>3.16</v>
      </c>
    </row>
    <row r="1430" spans="1:1" x14ac:dyDescent="0.3">
      <c r="A1430">
        <v>3.1</v>
      </c>
    </row>
    <row r="1431" spans="1:1" x14ac:dyDescent="0.3">
      <c r="A1431">
        <v>3.17</v>
      </c>
    </row>
    <row r="1432" spans="1:1" x14ac:dyDescent="0.3">
      <c r="A1432">
        <v>3.16</v>
      </c>
    </row>
    <row r="1433" spans="1:1" x14ac:dyDescent="0.3">
      <c r="A1433">
        <v>3.18</v>
      </c>
    </row>
    <row r="1434" spans="1:1" x14ac:dyDescent="0.3">
      <c r="A1434">
        <v>3.19</v>
      </c>
    </row>
    <row r="1435" spans="1:1" x14ac:dyDescent="0.3">
      <c r="A1435">
        <v>3.18</v>
      </c>
    </row>
    <row r="1436" spans="1:1" x14ac:dyDescent="0.3">
      <c r="A1436">
        <v>3.18</v>
      </c>
    </row>
    <row r="1437" spans="1:1" x14ac:dyDescent="0.3">
      <c r="A1437">
        <v>3.11</v>
      </c>
    </row>
    <row r="1438" spans="1:1" x14ac:dyDescent="0.3">
      <c r="A1438">
        <v>3.16</v>
      </c>
    </row>
    <row r="1439" spans="1:1" x14ac:dyDescent="0.3">
      <c r="A1439">
        <v>3.16</v>
      </c>
    </row>
    <row r="1440" spans="1:1" x14ac:dyDescent="0.3">
      <c r="A1440">
        <v>3.17</v>
      </c>
    </row>
    <row r="1441" spans="1:1" x14ac:dyDescent="0.3">
      <c r="A1441">
        <v>3.18</v>
      </c>
    </row>
    <row r="1442" spans="1:1" x14ac:dyDescent="0.3">
      <c r="A1442">
        <v>3.18</v>
      </c>
    </row>
    <row r="1443" spans="1:1" x14ac:dyDescent="0.3">
      <c r="A1443">
        <v>3.19</v>
      </c>
    </row>
    <row r="1444" spans="1:1" x14ac:dyDescent="0.3">
      <c r="A1444">
        <v>3.18</v>
      </c>
    </row>
    <row r="1445" spans="1:1" x14ac:dyDescent="0.3">
      <c r="A1445">
        <v>3.12</v>
      </c>
    </row>
    <row r="1446" spans="1:1" x14ac:dyDescent="0.3">
      <c r="A1446">
        <v>3.17</v>
      </c>
    </row>
    <row r="1447" spans="1:1" x14ac:dyDescent="0.3">
      <c r="A1447">
        <v>3.16</v>
      </c>
    </row>
    <row r="1448" spans="1:1" x14ac:dyDescent="0.3">
      <c r="A1448">
        <v>3.16</v>
      </c>
    </row>
    <row r="1449" spans="1:1" x14ac:dyDescent="0.3">
      <c r="A1449">
        <v>3.19</v>
      </c>
    </row>
    <row r="1450" spans="1:1" x14ac:dyDescent="0.3">
      <c r="A1450">
        <v>3.18</v>
      </c>
    </row>
    <row r="1451" spans="1:1" x14ac:dyDescent="0.3">
      <c r="A1451">
        <v>3.18</v>
      </c>
    </row>
    <row r="1452" spans="1:1" x14ac:dyDescent="0.3">
      <c r="A1452">
        <v>3.19</v>
      </c>
    </row>
    <row r="1453" spans="1:1" x14ac:dyDescent="0.3">
      <c r="A1453">
        <v>3.16</v>
      </c>
    </row>
    <row r="1454" spans="1:1" x14ac:dyDescent="0.3">
      <c r="A1454">
        <v>3.16</v>
      </c>
    </row>
    <row r="1455" spans="1:1" x14ac:dyDescent="0.3">
      <c r="A1455">
        <v>3.17</v>
      </c>
    </row>
    <row r="1456" spans="1:1" x14ac:dyDescent="0.3">
      <c r="A1456">
        <v>3.1</v>
      </c>
    </row>
    <row r="1457" spans="1:1" x14ac:dyDescent="0.3">
      <c r="A1457">
        <v>3.18</v>
      </c>
    </row>
    <row r="1458" spans="1:1" x14ac:dyDescent="0.3">
      <c r="A1458">
        <v>3.19</v>
      </c>
    </row>
    <row r="1459" spans="1:1" x14ac:dyDescent="0.3">
      <c r="A1459">
        <v>3.18</v>
      </c>
    </row>
    <row r="1460" spans="1:1" x14ac:dyDescent="0.3">
      <c r="A1460">
        <v>3.18</v>
      </c>
    </row>
    <row r="1461" spans="1:1" x14ac:dyDescent="0.3">
      <c r="A1461">
        <v>3.17</v>
      </c>
    </row>
    <row r="1462" spans="1:1" x14ac:dyDescent="0.3">
      <c r="A1462">
        <v>3.16</v>
      </c>
    </row>
    <row r="1463" spans="1:1" x14ac:dyDescent="0.3">
      <c r="A1463">
        <v>3.16</v>
      </c>
    </row>
    <row r="1464" spans="1:1" x14ac:dyDescent="0.3">
      <c r="A1464">
        <v>3.11</v>
      </c>
    </row>
    <row r="1465" spans="1:1" x14ac:dyDescent="0.3">
      <c r="A1465">
        <v>3.19</v>
      </c>
    </row>
    <row r="1466" spans="1:1" x14ac:dyDescent="0.3">
      <c r="A1466">
        <v>3.18</v>
      </c>
    </row>
    <row r="1467" spans="1:1" x14ac:dyDescent="0.3">
      <c r="A1467">
        <v>3.14</v>
      </c>
    </row>
    <row r="1468" spans="1:1" x14ac:dyDescent="0.3">
      <c r="A1468">
        <v>3.16</v>
      </c>
    </row>
    <row r="1469" spans="1:1" x14ac:dyDescent="0.3">
      <c r="A1469">
        <v>3.16</v>
      </c>
    </row>
    <row r="1470" spans="1:1" x14ac:dyDescent="0.3">
      <c r="A1470">
        <v>3.15</v>
      </c>
    </row>
    <row r="1471" spans="1:1" x14ac:dyDescent="0.3">
      <c r="A1471">
        <v>3.13</v>
      </c>
    </row>
    <row r="1472" spans="1:1" x14ac:dyDescent="0.3">
      <c r="A1472">
        <v>3.2</v>
      </c>
    </row>
    <row r="1473" spans="1:1" x14ac:dyDescent="0.3">
      <c r="A1473">
        <v>3.17</v>
      </c>
    </row>
    <row r="1474" spans="1:1" x14ac:dyDescent="0.3">
      <c r="A1474">
        <v>3.17</v>
      </c>
    </row>
    <row r="1475" spans="1:1" x14ac:dyDescent="0.3">
      <c r="A1475">
        <v>3.16</v>
      </c>
    </row>
    <row r="1476" spans="1:1" x14ac:dyDescent="0.3">
      <c r="A1476">
        <v>3.17</v>
      </c>
    </row>
    <row r="1477" spans="1:1" x14ac:dyDescent="0.3">
      <c r="A1477">
        <v>3.15</v>
      </c>
    </row>
    <row r="1478" spans="1:1" x14ac:dyDescent="0.3">
      <c r="A1478">
        <v>3.12</v>
      </c>
    </row>
    <row r="1479" spans="1:1" x14ac:dyDescent="0.3">
      <c r="A1479">
        <v>3.17</v>
      </c>
    </row>
    <row r="1480" spans="1:1" x14ac:dyDescent="0.3">
      <c r="A1480">
        <v>3.18</v>
      </c>
    </row>
    <row r="1481" spans="1:1" x14ac:dyDescent="0.3">
      <c r="A1481">
        <v>3.17</v>
      </c>
    </row>
    <row r="1482" spans="1:1" x14ac:dyDescent="0.3">
      <c r="A1482">
        <v>3.18</v>
      </c>
    </row>
    <row r="1483" spans="1:1" x14ac:dyDescent="0.3">
      <c r="A1483">
        <v>3.18</v>
      </c>
    </row>
    <row r="1484" spans="1:1" x14ac:dyDescent="0.3">
      <c r="A1484">
        <v>3.15</v>
      </c>
    </row>
    <row r="1485" spans="1:1" x14ac:dyDescent="0.3">
      <c r="A1485">
        <v>3.15</v>
      </c>
    </row>
    <row r="1486" spans="1:1" x14ac:dyDescent="0.3">
      <c r="A1486">
        <v>3.09</v>
      </c>
    </row>
    <row r="1487" spans="1:1" x14ac:dyDescent="0.3">
      <c r="A1487">
        <v>3.15</v>
      </c>
    </row>
    <row r="1488" spans="1:1" x14ac:dyDescent="0.3">
      <c r="A1488">
        <v>3.17</v>
      </c>
    </row>
    <row r="1489" spans="1:1" x14ac:dyDescent="0.3">
      <c r="A1489">
        <v>3.17</v>
      </c>
    </row>
    <row r="1490" spans="1:1" x14ac:dyDescent="0.3">
      <c r="A1490">
        <v>3.16</v>
      </c>
    </row>
    <row r="1491" spans="1:1" x14ac:dyDescent="0.3">
      <c r="A1491">
        <v>3.14</v>
      </c>
    </row>
    <row r="1492" spans="1:1" x14ac:dyDescent="0.3">
      <c r="A1492">
        <v>3.1</v>
      </c>
    </row>
    <row r="1493" spans="1:1" x14ac:dyDescent="0.3">
      <c r="A1493">
        <v>3.15</v>
      </c>
    </row>
    <row r="1494" spans="1:1" x14ac:dyDescent="0.3">
      <c r="A1494">
        <v>3.14</v>
      </c>
    </row>
    <row r="1495" spans="1:1" x14ac:dyDescent="0.3">
      <c r="A1495">
        <v>3.17</v>
      </c>
    </row>
    <row r="1496" spans="1:1" x14ac:dyDescent="0.3">
      <c r="A1496">
        <v>3.17</v>
      </c>
    </row>
    <row r="1497" spans="1:1" x14ac:dyDescent="0.3">
      <c r="A1497">
        <v>3.17</v>
      </c>
    </row>
    <row r="1498" spans="1:1" x14ac:dyDescent="0.3">
      <c r="A1498">
        <v>3.16</v>
      </c>
    </row>
    <row r="1499" spans="1:1" x14ac:dyDescent="0.3">
      <c r="A1499">
        <v>3.14</v>
      </c>
    </row>
    <row r="1500" spans="1:1" x14ac:dyDescent="0.3">
      <c r="A1500">
        <v>3.15</v>
      </c>
    </row>
    <row r="1501" spans="1:1" x14ac:dyDescent="0.3">
      <c r="A1501">
        <v>3.16</v>
      </c>
    </row>
    <row r="1502" spans="1:1" x14ac:dyDescent="0.3">
      <c r="A1502">
        <v>3.14</v>
      </c>
    </row>
    <row r="1503" spans="1:1" x14ac:dyDescent="0.3">
      <c r="A1503">
        <v>3.19</v>
      </c>
    </row>
    <row r="1504" spans="1:1" x14ac:dyDescent="0.3">
      <c r="A1504">
        <v>3.16</v>
      </c>
    </row>
    <row r="1505" spans="1:1" x14ac:dyDescent="0.3">
      <c r="A1505">
        <v>3.17</v>
      </c>
    </row>
    <row r="1506" spans="1:1" x14ac:dyDescent="0.3">
      <c r="A1506">
        <v>3.16</v>
      </c>
    </row>
    <row r="1507" spans="1:1" x14ac:dyDescent="0.3">
      <c r="A1507">
        <v>3.14</v>
      </c>
    </row>
    <row r="1508" spans="1:1" x14ac:dyDescent="0.3">
      <c r="A1508">
        <v>3.14</v>
      </c>
    </row>
    <row r="1509" spans="1:1" x14ac:dyDescent="0.3">
      <c r="A1509">
        <v>3.13</v>
      </c>
    </row>
    <row r="1510" spans="1:1" x14ac:dyDescent="0.3">
      <c r="A1510">
        <v>3.15</v>
      </c>
    </row>
    <row r="1511" spans="1:1" x14ac:dyDescent="0.3">
      <c r="A1511">
        <v>3.13</v>
      </c>
    </row>
    <row r="1512" spans="1:1" x14ac:dyDescent="0.3">
      <c r="A1512">
        <v>3.16</v>
      </c>
    </row>
    <row r="1513" spans="1:1" x14ac:dyDescent="0.3">
      <c r="A1513">
        <v>3.15</v>
      </c>
    </row>
    <row r="1514" spans="1:1" x14ac:dyDescent="0.3">
      <c r="A1514">
        <v>3.15</v>
      </c>
    </row>
    <row r="1515" spans="1:1" x14ac:dyDescent="0.3">
      <c r="A1515">
        <v>3.14</v>
      </c>
    </row>
    <row r="1516" spans="1:1" x14ac:dyDescent="0.3">
      <c r="A1516">
        <v>3.1</v>
      </c>
    </row>
    <row r="1517" spans="1:1" x14ac:dyDescent="0.3">
      <c r="A1517">
        <v>3.13</v>
      </c>
    </row>
    <row r="1518" spans="1:1" x14ac:dyDescent="0.3">
      <c r="A1518">
        <v>3.13</v>
      </c>
    </row>
    <row r="1519" spans="1:1" x14ac:dyDescent="0.3">
      <c r="A1519">
        <v>3.13</v>
      </c>
    </row>
    <row r="1520" spans="1:1" x14ac:dyDescent="0.3">
      <c r="A1520">
        <v>3.17</v>
      </c>
    </row>
    <row r="1521" spans="1:1" x14ac:dyDescent="0.3">
      <c r="A1521">
        <v>3.14</v>
      </c>
    </row>
    <row r="1522" spans="1:1" x14ac:dyDescent="0.3">
      <c r="A1522">
        <v>3.16</v>
      </c>
    </row>
    <row r="1523" spans="1:1" x14ac:dyDescent="0.3">
      <c r="A1523">
        <v>3.13</v>
      </c>
    </row>
    <row r="1524" spans="1:1" x14ac:dyDescent="0.3">
      <c r="A1524">
        <v>3.13</v>
      </c>
    </row>
    <row r="1525" spans="1:1" x14ac:dyDescent="0.3">
      <c r="A1525">
        <v>3.14</v>
      </c>
    </row>
    <row r="1526" spans="1:1" x14ac:dyDescent="0.3">
      <c r="A1526">
        <v>3.14</v>
      </c>
    </row>
    <row r="1527" spans="1:1" x14ac:dyDescent="0.3">
      <c r="A1527">
        <v>3.12</v>
      </c>
    </row>
    <row r="1528" spans="1:1" x14ac:dyDescent="0.3">
      <c r="A1528">
        <v>3.15</v>
      </c>
    </row>
    <row r="1529" spans="1:1" x14ac:dyDescent="0.3">
      <c r="A1529">
        <v>3.16</v>
      </c>
    </row>
    <row r="1530" spans="1:1" x14ac:dyDescent="0.3">
      <c r="A1530">
        <v>3.16</v>
      </c>
    </row>
    <row r="1531" spans="1:1" x14ac:dyDescent="0.3">
      <c r="A1531">
        <v>3.13</v>
      </c>
    </row>
    <row r="1532" spans="1:1" x14ac:dyDescent="0.3">
      <c r="A1532">
        <v>3.13</v>
      </c>
    </row>
    <row r="1533" spans="1:1" x14ac:dyDescent="0.3">
      <c r="A1533">
        <v>3.14</v>
      </c>
    </row>
    <row r="1534" spans="1:1" x14ac:dyDescent="0.3">
      <c r="A1534">
        <v>3.14</v>
      </c>
    </row>
    <row r="1535" spans="1:1" x14ac:dyDescent="0.3">
      <c r="A1535">
        <v>3.15</v>
      </c>
    </row>
    <row r="1536" spans="1:1" x14ac:dyDescent="0.3">
      <c r="A1536">
        <v>3.15</v>
      </c>
    </row>
    <row r="1537" spans="1:1" x14ac:dyDescent="0.3">
      <c r="A1537">
        <v>3.16</v>
      </c>
    </row>
    <row r="1538" spans="1:1" x14ac:dyDescent="0.3">
      <c r="A1538">
        <v>3.16</v>
      </c>
    </row>
    <row r="1539" spans="1:1" x14ac:dyDescent="0.3">
      <c r="A1539">
        <v>3.13</v>
      </c>
    </row>
    <row r="1540" spans="1:1" x14ac:dyDescent="0.3">
      <c r="A1540">
        <v>3.11</v>
      </c>
    </row>
    <row r="1541" spans="1:1" x14ac:dyDescent="0.3">
      <c r="A1541">
        <v>3.14</v>
      </c>
    </row>
    <row r="1542" spans="1:1" x14ac:dyDescent="0.3">
      <c r="A1542">
        <v>3.14</v>
      </c>
    </row>
    <row r="1543" spans="1:1" x14ac:dyDescent="0.3">
      <c r="A1543">
        <v>3.15</v>
      </c>
    </row>
    <row r="1544" spans="1:1" x14ac:dyDescent="0.3">
      <c r="A1544">
        <v>3.15</v>
      </c>
    </row>
    <row r="1545" spans="1:1" x14ac:dyDescent="0.3">
      <c r="A1545">
        <v>3.12</v>
      </c>
    </row>
    <row r="1546" spans="1:1" x14ac:dyDescent="0.3">
      <c r="A1546">
        <v>3.11</v>
      </c>
    </row>
    <row r="1547" spans="1:1" x14ac:dyDescent="0.3">
      <c r="A1547">
        <v>3.12</v>
      </c>
    </row>
    <row r="1548" spans="1:1" x14ac:dyDescent="0.3">
      <c r="A1548">
        <v>3.11</v>
      </c>
    </row>
    <row r="1549" spans="1:1" x14ac:dyDescent="0.3">
      <c r="A1549">
        <v>3.14</v>
      </c>
    </row>
    <row r="1550" spans="1:1" x14ac:dyDescent="0.3">
      <c r="A1550">
        <v>3.13</v>
      </c>
    </row>
    <row r="1551" spans="1:1" x14ac:dyDescent="0.3">
      <c r="A1551">
        <v>3.13</v>
      </c>
    </row>
    <row r="1552" spans="1:1" x14ac:dyDescent="0.3">
      <c r="A1552">
        <v>3.12</v>
      </c>
    </row>
    <row r="1553" spans="1:1" x14ac:dyDescent="0.3">
      <c r="A1553">
        <v>3.12</v>
      </c>
    </row>
    <row r="1554" spans="1:1" x14ac:dyDescent="0.3">
      <c r="A1554">
        <v>3.12</v>
      </c>
    </row>
    <row r="1555" spans="1:1" x14ac:dyDescent="0.3">
      <c r="A1555">
        <v>3.12</v>
      </c>
    </row>
    <row r="1556" spans="1:1" x14ac:dyDescent="0.3">
      <c r="A1556">
        <v>3.11</v>
      </c>
    </row>
    <row r="1557" spans="1:1" x14ac:dyDescent="0.3">
      <c r="A1557">
        <v>3.13</v>
      </c>
    </row>
    <row r="1558" spans="1:1" x14ac:dyDescent="0.3">
      <c r="A1558">
        <v>3.14</v>
      </c>
    </row>
    <row r="1559" spans="1:1" x14ac:dyDescent="0.3">
      <c r="A1559">
        <v>3.16</v>
      </c>
    </row>
    <row r="1560" spans="1:1" x14ac:dyDescent="0.3">
      <c r="A1560">
        <v>3.13</v>
      </c>
    </row>
    <row r="1561" spans="1:1" x14ac:dyDescent="0.3">
      <c r="A1561">
        <v>3.11</v>
      </c>
    </row>
    <row r="1562" spans="1:1" x14ac:dyDescent="0.3">
      <c r="A1562">
        <v>3.12</v>
      </c>
    </row>
    <row r="1563" spans="1:1" x14ac:dyDescent="0.3">
      <c r="A1563">
        <v>3.12</v>
      </c>
    </row>
    <row r="1564" spans="1:1" x14ac:dyDescent="0.3">
      <c r="A1564">
        <v>3.1</v>
      </c>
    </row>
    <row r="1565" spans="1:1" x14ac:dyDescent="0.3">
      <c r="A1565">
        <v>3.12</v>
      </c>
    </row>
    <row r="1566" spans="1:1" x14ac:dyDescent="0.3">
      <c r="A1566">
        <v>3.14</v>
      </c>
    </row>
    <row r="1567" spans="1:1" x14ac:dyDescent="0.3">
      <c r="A1567">
        <v>3.14</v>
      </c>
    </row>
    <row r="1568" spans="1:1" x14ac:dyDescent="0.3">
      <c r="A1568">
        <v>3.13</v>
      </c>
    </row>
    <row r="1569" spans="1:1" x14ac:dyDescent="0.3">
      <c r="A1569">
        <v>3.12</v>
      </c>
    </row>
    <row r="1570" spans="1:1" x14ac:dyDescent="0.3">
      <c r="A1570">
        <v>3.12</v>
      </c>
    </row>
    <row r="1571" spans="1:1" x14ac:dyDescent="0.3">
      <c r="A1571">
        <v>3.11</v>
      </c>
    </row>
    <row r="1572" spans="1:1" x14ac:dyDescent="0.3">
      <c r="A1572">
        <v>3.1</v>
      </c>
    </row>
    <row r="1573" spans="1:1" x14ac:dyDescent="0.3">
      <c r="A1573">
        <v>3.12</v>
      </c>
    </row>
    <row r="1574" spans="1:1" x14ac:dyDescent="0.3">
      <c r="A1574">
        <v>3.13</v>
      </c>
    </row>
    <row r="1575" spans="1:1" x14ac:dyDescent="0.3">
      <c r="A1575">
        <v>3.13</v>
      </c>
    </row>
    <row r="1576" spans="1:1" x14ac:dyDescent="0.3">
      <c r="A1576">
        <v>3.14</v>
      </c>
    </row>
    <row r="1577" spans="1:1" x14ac:dyDescent="0.3">
      <c r="A1577">
        <v>3.11</v>
      </c>
    </row>
    <row r="1578" spans="1:1" x14ac:dyDescent="0.3">
      <c r="A1578">
        <v>3.1</v>
      </c>
    </row>
    <row r="1579" spans="1:1" x14ac:dyDescent="0.3">
      <c r="A1579">
        <v>3.12</v>
      </c>
    </row>
    <row r="1580" spans="1:1" x14ac:dyDescent="0.3">
      <c r="A1580">
        <v>3.12</v>
      </c>
    </row>
    <row r="1581" spans="1:1" x14ac:dyDescent="0.3">
      <c r="A1581">
        <v>3.13</v>
      </c>
    </row>
    <row r="1582" spans="1:1" x14ac:dyDescent="0.3">
      <c r="A1582">
        <v>3.13</v>
      </c>
    </row>
    <row r="1583" spans="1:1" x14ac:dyDescent="0.3">
      <c r="A1583">
        <v>3.12</v>
      </c>
    </row>
    <row r="1584" spans="1:1" x14ac:dyDescent="0.3">
      <c r="A1584">
        <v>3.14</v>
      </c>
    </row>
    <row r="1585" spans="1:1" x14ac:dyDescent="0.3">
      <c r="A1585">
        <v>3.11</v>
      </c>
    </row>
    <row r="1586" spans="1:1" x14ac:dyDescent="0.3">
      <c r="A1586">
        <v>3.11</v>
      </c>
    </row>
    <row r="1587" spans="1:1" x14ac:dyDescent="0.3">
      <c r="A1587">
        <v>3.1</v>
      </c>
    </row>
    <row r="1588" spans="1:1" x14ac:dyDescent="0.3">
      <c r="A1588">
        <v>3.1</v>
      </c>
    </row>
    <row r="1589" spans="1:1" x14ac:dyDescent="0.3">
      <c r="A1589">
        <v>3.14</v>
      </c>
    </row>
    <row r="1590" spans="1:1" x14ac:dyDescent="0.3">
      <c r="A1590">
        <v>3.14</v>
      </c>
    </row>
    <row r="1591" spans="1:1" x14ac:dyDescent="0.3">
      <c r="A1591">
        <v>3.13</v>
      </c>
    </row>
    <row r="1592" spans="1:1" x14ac:dyDescent="0.3">
      <c r="A1592">
        <v>3.14</v>
      </c>
    </row>
    <row r="1593" spans="1:1" x14ac:dyDescent="0.3">
      <c r="A1593">
        <v>3.12</v>
      </c>
    </row>
    <row r="1594" spans="1:1" x14ac:dyDescent="0.3">
      <c r="A1594">
        <v>3.11</v>
      </c>
    </row>
    <row r="1595" spans="1:1" x14ac:dyDescent="0.3">
      <c r="A1595">
        <v>3.1</v>
      </c>
    </row>
    <row r="1596" spans="1:1" x14ac:dyDescent="0.3">
      <c r="A1596">
        <v>3.1</v>
      </c>
    </row>
    <row r="1597" spans="1:1" x14ac:dyDescent="0.3">
      <c r="A1597">
        <v>3.14</v>
      </c>
    </row>
    <row r="1598" spans="1:1" x14ac:dyDescent="0.3">
      <c r="A1598">
        <v>3.14</v>
      </c>
    </row>
    <row r="1599" spans="1:1" x14ac:dyDescent="0.3">
      <c r="A1599">
        <v>3.12</v>
      </c>
    </row>
    <row r="1600" spans="1:1" x14ac:dyDescent="0.3">
      <c r="A1600">
        <v>3.13</v>
      </c>
    </row>
    <row r="1601" spans="1:1" x14ac:dyDescent="0.3">
      <c r="A1601">
        <v>3.1</v>
      </c>
    </row>
    <row r="1602" spans="1:1" x14ac:dyDescent="0.3">
      <c r="A1602">
        <v>3.11</v>
      </c>
    </row>
    <row r="1603" spans="1:1" x14ac:dyDescent="0.3">
      <c r="A1603">
        <v>3.12</v>
      </c>
    </row>
    <row r="1604" spans="1:1" x14ac:dyDescent="0.3">
      <c r="A1604">
        <v>3.1</v>
      </c>
    </row>
    <row r="1605" spans="1:1" x14ac:dyDescent="0.3">
      <c r="A1605">
        <v>3.13</v>
      </c>
    </row>
    <row r="1606" spans="1:1" x14ac:dyDescent="0.3">
      <c r="A1606">
        <v>3.13</v>
      </c>
    </row>
    <row r="1607" spans="1:1" x14ac:dyDescent="0.3">
      <c r="A1607">
        <v>3.14</v>
      </c>
    </row>
    <row r="1608" spans="1:1" x14ac:dyDescent="0.3">
      <c r="A1608">
        <v>3.14</v>
      </c>
    </row>
    <row r="1609" spans="1:1" x14ac:dyDescent="0.3">
      <c r="A1609">
        <v>3.1</v>
      </c>
    </row>
    <row r="1610" spans="1:1" x14ac:dyDescent="0.3">
      <c r="A1610">
        <v>3.1</v>
      </c>
    </row>
    <row r="1611" spans="1:1" x14ac:dyDescent="0.3">
      <c r="A1611">
        <v>3.12</v>
      </c>
    </row>
    <row r="1612" spans="1:1" x14ac:dyDescent="0.3">
      <c r="A1612">
        <v>3.11</v>
      </c>
    </row>
    <row r="1613" spans="1:1" x14ac:dyDescent="0.3">
      <c r="A1613">
        <v>3.13</v>
      </c>
    </row>
    <row r="1614" spans="1:1" x14ac:dyDescent="0.3">
      <c r="A1614">
        <v>3.12</v>
      </c>
    </row>
    <row r="1615" spans="1:1" x14ac:dyDescent="0.3">
      <c r="A1615">
        <v>3.12</v>
      </c>
    </row>
    <row r="1616" spans="1:1" x14ac:dyDescent="0.3">
      <c r="A1616">
        <v>3.14</v>
      </c>
    </row>
    <row r="1617" spans="1:1" x14ac:dyDescent="0.3">
      <c r="A1617">
        <v>3.12</v>
      </c>
    </row>
    <row r="1618" spans="1:1" x14ac:dyDescent="0.3">
      <c r="A1618">
        <v>3.1</v>
      </c>
    </row>
    <row r="1619" spans="1:1" x14ac:dyDescent="0.3">
      <c r="A1619">
        <v>3.1</v>
      </c>
    </row>
    <row r="1620" spans="1:1" x14ac:dyDescent="0.3">
      <c r="A1620">
        <v>3.11</v>
      </c>
    </row>
    <row r="1621" spans="1:1" x14ac:dyDescent="0.3">
      <c r="A1621">
        <v>3.14</v>
      </c>
    </row>
    <row r="1622" spans="1:1" x14ac:dyDescent="0.3">
      <c r="A1622">
        <v>3.14</v>
      </c>
    </row>
    <row r="1623" spans="1:1" x14ac:dyDescent="0.3">
      <c r="A1623">
        <v>3.13</v>
      </c>
    </row>
    <row r="1624" spans="1:1" x14ac:dyDescent="0.3">
      <c r="A1624">
        <v>3.12</v>
      </c>
    </row>
    <row r="1625" spans="1:1" x14ac:dyDescent="0.3">
      <c r="A1625">
        <v>3.11</v>
      </c>
    </row>
    <row r="1626" spans="1:1" x14ac:dyDescent="0.3">
      <c r="A1626">
        <v>3.11</v>
      </c>
    </row>
    <row r="1627" spans="1:1" x14ac:dyDescent="0.3">
      <c r="A1627">
        <v>3.12</v>
      </c>
    </row>
    <row r="1628" spans="1:1" x14ac:dyDescent="0.3">
      <c r="A1628">
        <v>3.1</v>
      </c>
    </row>
    <row r="1629" spans="1:1" x14ac:dyDescent="0.3">
      <c r="A1629">
        <v>3.12</v>
      </c>
    </row>
    <row r="1630" spans="1:1" x14ac:dyDescent="0.3">
      <c r="A1630">
        <v>3.13</v>
      </c>
    </row>
    <row r="1631" spans="1:1" x14ac:dyDescent="0.3">
      <c r="A1631">
        <v>3.14</v>
      </c>
    </row>
    <row r="1632" spans="1:1" x14ac:dyDescent="0.3">
      <c r="A1632">
        <v>3.14</v>
      </c>
    </row>
    <row r="1633" spans="1:1" x14ac:dyDescent="0.3">
      <c r="A1633">
        <v>3.1</v>
      </c>
    </row>
    <row r="1634" spans="1:1" x14ac:dyDescent="0.3">
      <c r="A1634">
        <v>3.11</v>
      </c>
    </row>
    <row r="1635" spans="1:1" x14ac:dyDescent="0.3">
      <c r="A1635">
        <v>3.12</v>
      </c>
    </row>
    <row r="1636" spans="1:1" x14ac:dyDescent="0.3">
      <c r="A1636">
        <v>3.1</v>
      </c>
    </row>
    <row r="1637" spans="1:1" x14ac:dyDescent="0.3">
      <c r="A1637">
        <v>3.12</v>
      </c>
    </row>
    <row r="1638" spans="1:1" x14ac:dyDescent="0.3">
      <c r="A1638">
        <v>3.13</v>
      </c>
    </row>
    <row r="1639" spans="1:1" x14ac:dyDescent="0.3">
      <c r="A1639">
        <v>3.13</v>
      </c>
    </row>
    <row r="1640" spans="1:1" x14ac:dyDescent="0.3">
      <c r="A1640">
        <v>3.14</v>
      </c>
    </row>
    <row r="1641" spans="1:1" x14ac:dyDescent="0.3">
      <c r="A1641">
        <v>3.1</v>
      </c>
    </row>
    <row r="1642" spans="1:1" x14ac:dyDescent="0.3">
      <c r="A1642">
        <v>3.1</v>
      </c>
    </row>
    <row r="1643" spans="1:1" x14ac:dyDescent="0.3">
      <c r="A1643">
        <v>3.12</v>
      </c>
    </row>
    <row r="1644" spans="1:1" x14ac:dyDescent="0.3">
      <c r="A1644">
        <v>3.12</v>
      </c>
    </row>
    <row r="1645" spans="1:1" x14ac:dyDescent="0.3">
      <c r="A1645">
        <v>3.13</v>
      </c>
    </row>
    <row r="1646" spans="1:1" x14ac:dyDescent="0.3">
      <c r="A1646">
        <v>3.12</v>
      </c>
    </row>
    <row r="1647" spans="1:1" x14ac:dyDescent="0.3">
      <c r="A1647">
        <v>3.12</v>
      </c>
    </row>
    <row r="1648" spans="1:1" x14ac:dyDescent="0.3">
      <c r="A1648">
        <v>3.13</v>
      </c>
    </row>
    <row r="1649" spans="1:1" x14ac:dyDescent="0.3">
      <c r="A1649">
        <v>3.12</v>
      </c>
    </row>
    <row r="1650" spans="1:1" x14ac:dyDescent="0.3">
      <c r="A1650">
        <v>3.1</v>
      </c>
    </row>
    <row r="1651" spans="1:1" x14ac:dyDescent="0.3">
      <c r="A1651">
        <v>3.1</v>
      </c>
    </row>
    <row r="1652" spans="1:1" x14ac:dyDescent="0.3">
      <c r="A1652">
        <v>3.11</v>
      </c>
    </row>
    <row r="1653" spans="1:1" x14ac:dyDescent="0.3">
      <c r="A1653">
        <v>3.14</v>
      </c>
    </row>
    <row r="1654" spans="1:1" x14ac:dyDescent="0.3">
      <c r="A1654">
        <v>3.14</v>
      </c>
    </row>
    <row r="1655" spans="1:1" x14ac:dyDescent="0.3">
      <c r="A1655">
        <v>3.12</v>
      </c>
    </row>
    <row r="1656" spans="1:1" x14ac:dyDescent="0.3">
      <c r="A1656">
        <v>3.11</v>
      </c>
    </row>
    <row r="1657" spans="1:1" x14ac:dyDescent="0.3">
      <c r="A1657">
        <v>3.1</v>
      </c>
    </row>
    <row r="1658" spans="1:1" x14ac:dyDescent="0.3">
      <c r="A1658">
        <v>3.12</v>
      </c>
    </row>
    <row r="1659" spans="1:1" x14ac:dyDescent="0.3">
      <c r="A1659">
        <v>3.12</v>
      </c>
    </row>
    <row r="1660" spans="1:1" x14ac:dyDescent="0.3">
      <c r="A1660">
        <v>3.1</v>
      </c>
    </row>
    <row r="1661" spans="1:1" x14ac:dyDescent="0.3">
      <c r="A1661">
        <v>3.12</v>
      </c>
    </row>
    <row r="1662" spans="1:1" x14ac:dyDescent="0.3">
      <c r="A1662">
        <v>3.13</v>
      </c>
    </row>
    <row r="1663" spans="1:1" x14ac:dyDescent="0.3">
      <c r="A1663">
        <v>3.14</v>
      </c>
    </row>
    <row r="1664" spans="1:1" x14ac:dyDescent="0.3">
      <c r="A1664">
        <v>3.13</v>
      </c>
    </row>
    <row r="1665" spans="1:1" x14ac:dyDescent="0.3">
      <c r="A1665">
        <v>3.1</v>
      </c>
    </row>
    <row r="1666" spans="1:1" x14ac:dyDescent="0.3">
      <c r="A1666">
        <v>3.1</v>
      </c>
    </row>
    <row r="1667" spans="1:1" x14ac:dyDescent="0.3">
      <c r="A1667">
        <v>3.11</v>
      </c>
    </row>
    <row r="1668" spans="1:1" x14ac:dyDescent="0.3">
      <c r="A1668">
        <v>3.11</v>
      </c>
    </row>
    <row r="1669" spans="1:1" x14ac:dyDescent="0.3">
      <c r="A1669">
        <v>3.13</v>
      </c>
    </row>
    <row r="1670" spans="1:1" x14ac:dyDescent="0.3">
      <c r="A1670">
        <v>3.12</v>
      </c>
    </row>
    <row r="1671" spans="1:1" x14ac:dyDescent="0.3">
      <c r="A1671">
        <v>3.12</v>
      </c>
    </row>
    <row r="1672" spans="1:1" x14ac:dyDescent="0.3">
      <c r="A1672">
        <v>3.14</v>
      </c>
    </row>
    <row r="1673" spans="1:1" x14ac:dyDescent="0.3">
      <c r="A1673">
        <v>3.12</v>
      </c>
    </row>
    <row r="1674" spans="1:1" x14ac:dyDescent="0.3">
      <c r="A1674">
        <v>3.1</v>
      </c>
    </row>
    <row r="1675" spans="1:1" x14ac:dyDescent="0.3">
      <c r="A1675">
        <v>3.12</v>
      </c>
    </row>
    <row r="1676" spans="1:1" x14ac:dyDescent="0.3">
      <c r="A1676">
        <v>3.12</v>
      </c>
    </row>
    <row r="1677" spans="1:1" x14ac:dyDescent="0.3">
      <c r="A1677">
        <v>3.12</v>
      </c>
    </row>
    <row r="1678" spans="1:1" x14ac:dyDescent="0.3">
      <c r="A1678">
        <v>3.13</v>
      </c>
    </row>
    <row r="1679" spans="1:1" x14ac:dyDescent="0.3">
      <c r="A1679">
        <v>3.11</v>
      </c>
    </row>
    <row r="1680" spans="1:1" x14ac:dyDescent="0.3">
      <c r="A1680">
        <v>3.11</v>
      </c>
    </row>
    <row r="1681" spans="1:1" x14ac:dyDescent="0.3">
      <c r="A1681">
        <v>3.1</v>
      </c>
    </row>
    <row r="1682" spans="1:1" x14ac:dyDescent="0.3">
      <c r="A1682">
        <v>3.1</v>
      </c>
    </row>
    <row r="1683" spans="1:1" x14ac:dyDescent="0.3">
      <c r="A1683">
        <v>3.13</v>
      </c>
    </row>
    <row r="1684" spans="1:1" x14ac:dyDescent="0.3">
      <c r="A1684">
        <v>3.14</v>
      </c>
    </row>
    <row r="1685" spans="1:1" x14ac:dyDescent="0.3">
      <c r="A1685">
        <v>3.12</v>
      </c>
    </row>
    <row r="1686" spans="1:1" x14ac:dyDescent="0.3">
      <c r="A1686">
        <v>3.12</v>
      </c>
    </row>
    <row r="1687" spans="1:1" x14ac:dyDescent="0.3">
      <c r="A1687">
        <v>3.1</v>
      </c>
    </row>
    <row r="1688" spans="1:1" x14ac:dyDescent="0.3">
      <c r="A1688">
        <v>3.12</v>
      </c>
    </row>
    <row r="1689" spans="1:1" x14ac:dyDescent="0.3">
      <c r="A1689">
        <v>3.12</v>
      </c>
    </row>
    <row r="1690" spans="1:1" x14ac:dyDescent="0.3">
      <c r="A1690">
        <v>3.1</v>
      </c>
    </row>
    <row r="1691" spans="1:1" x14ac:dyDescent="0.3">
      <c r="A1691">
        <v>3.12</v>
      </c>
    </row>
    <row r="1692" spans="1:1" x14ac:dyDescent="0.3">
      <c r="A1692">
        <v>3.13</v>
      </c>
    </row>
    <row r="1693" spans="1:1" x14ac:dyDescent="0.3">
      <c r="A1693">
        <v>3.14</v>
      </c>
    </row>
    <row r="1694" spans="1:1" x14ac:dyDescent="0.3">
      <c r="A1694">
        <v>3.13</v>
      </c>
    </row>
    <row r="1695" spans="1:1" x14ac:dyDescent="0.3">
      <c r="A1695">
        <v>3.1</v>
      </c>
    </row>
    <row r="1696" spans="1:1" x14ac:dyDescent="0.3">
      <c r="A1696">
        <v>3.1</v>
      </c>
    </row>
    <row r="1697" spans="1:1" x14ac:dyDescent="0.3">
      <c r="A1697">
        <v>3.12</v>
      </c>
    </row>
    <row r="1698" spans="1:1" x14ac:dyDescent="0.3">
      <c r="A1698">
        <v>3.11</v>
      </c>
    </row>
    <row r="1699" spans="1:1" x14ac:dyDescent="0.3">
      <c r="A1699">
        <v>3.13</v>
      </c>
    </row>
    <row r="1700" spans="1:1" x14ac:dyDescent="0.3">
      <c r="A1700">
        <v>3.12</v>
      </c>
    </row>
    <row r="1701" spans="1:1" x14ac:dyDescent="0.3">
      <c r="A1701">
        <v>3.12</v>
      </c>
    </row>
    <row r="1702" spans="1:1" x14ac:dyDescent="0.3">
      <c r="A1702">
        <v>3.14</v>
      </c>
    </row>
    <row r="1703" spans="1:1" x14ac:dyDescent="0.3">
      <c r="A1703">
        <v>3.11</v>
      </c>
    </row>
    <row r="1704" spans="1:1" x14ac:dyDescent="0.3">
      <c r="A1704">
        <v>3.11</v>
      </c>
    </row>
    <row r="1705" spans="1:1" x14ac:dyDescent="0.3">
      <c r="A1705">
        <v>3.1</v>
      </c>
    </row>
    <row r="1706" spans="1:1" x14ac:dyDescent="0.3">
      <c r="A1706">
        <v>3.1</v>
      </c>
    </row>
    <row r="1707" spans="1:1" x14ac:dyDescent="0.3">
      <c r="A1707">
        <v>3.13</v>
      </c>
    </row>
    <row r="1708" spans="1:1" x14ac:dyDescent="0.3">
      <c r="A1708">
        <v>3.13</v>
      </c>
    </row>
    <row r="1709" spans="1:1" x14ac:dyDescent="0.3">
      <c r="A1709">
        <v>3.12</v>
      </c>
    </row>
    <row r="1710" spans="1:1" x14ac:dyDescent="0.3">
      <c r="A1710">
        <v>3.12</v>
      </c>
    </row>
    <row r="1711" spans="1:1" x14ac:dyDescent="0.3">
      <c r="A1711">
        <v>3.1</v>
      </c>
    </row>
    <row r="1712" spans="1:1" x14ac:dyDescent="0.3">
      <c r="A1712">
        <v>3.09</v>
      </c>
    </row>
    <row r="1713" spans="1:1" x14ac:dyDescent="0.3">
      <c r="A1713">
        <v>3.09</v>
      </c>
    </row>
    <row r="1714" spans="1:1" x14ac:dyDescent="0.3">
      <c r="A1714">
        <v>3.1</v>
      </c>
    </row>
    <row r="1715" spans="1:1" x14ac:dyDescent="0.3">
      <c r="A1715">
        <v>3.12</v>
      </c>
    </row>
    <row r="1716" spans="1:1" x14ac:dyDescent="0.3">
      <c r="A1716">
        <v>3.11</v>
      </c>
    </row>
    <row r="1717" spans="1:1" x14ac:dyDescent="0.3">
      <c r="A1717">
        <v>3.11</v>
      </c>
    </row>
    <row r="1718" spans="1:1" x14ac:dyDescent="0.3">
      <c r="A1718">
        <v>3.13</v>
      </c>
    </row>
    <row r="1719" spans="1:1" x14ac:dyDescent="0.3">
      <c r="A1719">
        <v>3.1</v>
      </c>
    </row>
    <row r="1720" spans="1:1" x14ac:dyDescent="0.3">
      <c r="A1720">
        <v>3.11</v>
      </c>
    </row>
    <row r="1721" spans="1:1" x14ac:dyDescent="0.3">
      <c r="A1721">
        <v>3.09</v>
      </c>
    </row>
    <row r="1722" spans="1:1" x14ac:dyDescent="0.3">
      <c r="A1722">
        <v>3.1</v>
      </c>
    </row>
    <row r="1723" spans="1:1" x14ac:dyDescent="0.3">
      <c r="A1723">
        <v>3.13</v>
      </c>
    </row>
    <row r="1724" spans="1:1" x14ac:dyDescent="0.3">
      <c r="A1724">
        <v>3.13</v>
      </c>
    </row>
    <row r="1725" spans="1:1" x14ac:dyDescent="0.3">
      <c r="A1725">
        <v>3.11</v>
      </c>
    </row>
    <row r="1726" spans="1:1" x14ac:dyDescent="0.3">
      <c r="A1726">
        <v>3.15</v>
      </c>
    </row>
    <row r="1727" spans="1:1" x14ac:dyDescent="0.3">
      <c r="A1727">
        <v>3.1</v>
      </c>
    </row>
    <row r="1728" spans="1:1" x14ac:dyDescent="0.3">
      <c r="A1728">
        <v>3.1</v>
      </c>
    </row>
    <row r="1729" spans="1:1" x14ac:dyDescent="0.3">
      <c r="A1729">
        <v>3.08</v>
      </c>
    </row>
    <row r="1730" spans="1:1" x14ac:dyDescent="0.3">
      <c r="A1730">
        <v>3.12</v>
      </c>
    </row>
    <row r="1731" spans="1:1" x14ac:dyDescent="0.3">
      <c r="A1731">
        <v>3.12</v>
      </c>
    </row>
    <row r="1732" spans="1:1" x14ac:dyDescent="0.3">
      <c r="A1732">
        <v>3.09</v>
      </c>
    </row>
    <row r="1733" spans="1:1" x14ac:dyDescent="0.3">
      <c r="A1733">
        <v>3.1</v>
      </c>
    </row>
    <row r="1734" spans="1:1" x14ac:dyDescent="0.3">
      <c r="A1734">
        <v>3.1</v>
      </c>
    </row>
    <row r="1735" spans="1:1" x14ac:dyDescent="0.3">
      <c r="A1735">
        <v>3.1</v>
      </c>
    </row>
    <row r="1736" spans="1:1" x14ac:dyDescent="0.3">
      <c r="A1736">
        <v>3.08</v>
      </c>
    </row>
    <row r="1737" spans="1:1" x14ac:dyDescent="0.3">
      <c r="A1737">
        <v>3.08</v>
      </c>
    </row>
    <row r="1738" spans="1:1" x14ac:dyDescent="0.3">
      <c r="A1738">
        <v>3.1</v>
      </c>
    </row>
    <row r="1739" spans="1:1" x14ac:dyDescent="0.3">
      <c r="A1739">
        <v>3.12</v>
      </c>
    </row>
    <row r="1740" spans="1:1" x14ac:dyDescent="0.3">
      <c r="A1740">
        <v>3.1</v>
      </c>
    </row>
    <row r="1741" spans="1:1" x14ac:dyDescent="0.3">
      <c r="A1741">
        <v>3.12</v>
      </c>
    </row>
    <row r="1742" spans="1:1" x14ac:dyDescent="0.3">
      <c r="A1742">
        <v>3.12</v>
      </c>
    </row>
    <row r="1743" spans="1:1" x14ac:dyDescent="0.3">
      <c r="A1743">
        <v>3.08</v>
      </c>
    </row>
    <row r="1744" spans="1:1" x14ac:dyDescent="0.3">
      <c r="A1744">
        <v>3.12</v>
      </c>
    </row>
    <row r="1745" spans="1:1" x14ac:dyDescent="0.3">
      <c r="A1745">
        <v>3.1</v>
      </c>
    </row>
    <row r="1746" spans="1:1" x14ac:dyDescent="0.3">
      <c r="A1746">
        <v>3.1</v>
      </c>
    </row>
    <row r="1747" spans="1:1" x14ac:dyDescent="0.3">
      <c r="A1747">
        <v>3.1</v>
      </c>
    </row>
    <row r="1748" spans="1:1" x14ac:dyDescent="0.3">
      <c r="A1748">
        <v>3.1</v>
      </c>
    </row>
    <row r="1749" spans="1:1" x14ac:dyDescent="0.3">
      <c r="A1749">
        <v>3.12</v>
      </c>
    </row>
    <row r="1750" spans="1:1" x14ac:dyDescent="0.3">
      <c r="A1750">
        <v>3.09</v>
      </c>
    </row>
    <row r="1751" spans="1:1" x14ac:dyDescent="0.3">
      <c r="A1751">
        <v>3.08</v>
      </c>
    </row>
    <row r="1752" spans="1:1" x14ac:dyDescent="0.3">
      <c r="A1752">
        <v>3.08</v>
      </c>
    </row>
    <row r="1753" spans="1:1" x14ac:dyDescent="0.3">
      <c r="A1753">
        <v>3.09</v>
      </c>
    </row>
    <row r="1754" spans="1:1" x14ac:dyDescent="0.3">
      <c r="A1754">
        <v>3.09</v>
      </c>
    </row>
    <row r="1755" spans="1:1" x14ac:dyDescent="0.3">
      <c r="A1755">
        <v>3.1</v>
      </c>
    </row>
    <row r="1756" spans="1:1" x14ac:dyDescent="0.3">
      <c r="A1756">
        <v>3.1</v>
      </c>
    </row>
    <row r="1757" spans="1:1" x14ac:dyDescent="0.3">
      <c r="A1757">
        <v>3.11</v>
      </c>
    </row>
    <row r="1758" spans="1:1" x14ac:dyDescent="0.3">
      <c r="A1758">
        <v>3.11</v>
      </c>
    </row>
    <row r="1759" spans="1:1" x14ac:dyDescent="0.3">
      <c r="A1759">
        <v>3.07</v>
      </c>
    </row>
    <row r="1760" spans="1:1" x14ac:dyDescent="0.3">
      <c r="A1760">
        <v>3.07</v>
      </c>
    </row>
    <row r="1761" spans="1:1" x14ac:dyDescent="0.3">
      <c r="A1761">
        <v>3.08</v>
      </c>
    </row>
    <row r="1762" spans="1:1" x14ac:dyDescent="0.3">
      <c r="A1762">
        <v>3.05</v>
      </c>
    </row>
    <row r="1763" spans="1:1" x14ac:dyDescent="0.3">
      <c r="A1763">
        <v>3.08</v>
      </c>
    </row>
    <row r="1764" spans="1:1" x14ac:dyDescent="0.3">
      <c r="A1764">
        <v>3.08</v>
      </c>
    </row>
    <row r="1765" spans="1:1" x14ac:dyDescent="0.3">
      <c r="A1765">
        <v>3.1</v>
      </c>
    </row>
    <row r="1766" spans="1:1" x14ac:dyDescent="0.3">
      <c r="A1766">
        <v>3.1</v>
      </c>
    </row>
    <row r="1767" spans="1:1" x14ac:dyDescent="0.3">
      <c r="A1767">
        <v>3.06</v>
      </c>
    </row>
    <row r="1768" spans="1:1" x14ac:dyDescent="0.3">
      <c r="A1768">
        <v>3.06</v>
      </c>
    </row>
    <row r="1769" spans="1:1" x14ac:dyDescent="0.3">
      <c r="A1769">
        <v>3.04</v>
      </c>
    </row>
    <row r="1770" spans="1:1" x14ac:dyDescent="0.3">
      <c r="A1770">
        <v>3.08</v>
      </c>
    </row>
    <row r="1771" spans="1:1" x14ac:dyDescent="0.3">
      <c r="A1771">
        <v>3.08</v>
      </c>
    </row>
    <row r="1772" spans="1:1" x14ac:dyDescent="0.3">
      <c r="A1772">
        <v>3.08</v>
      </c>
    </row>
    <row r="1773" spans="1:1" x14ac:dyDescent="0.3">
      <c r="A1773">
        <v>3.09</v>
      </c>
    </row>
    <row r="1774" spans="1:1" x14ac:dyDescent="0.3">
      <c r="A1774">
        <v>3.09</v>
      </c>
    </row>
    <row r="1775" spans="1:1" x14ac:dyDescent="0.3">
      <c r="A1775">
        <v>3.06</v>
      </c>
    </row>
    <row r="1776" spans="1:1" x14ac:dyDescent="0.3">
      <c r="A1776">
        <v>3.06</v>
      </c>
    </row>
    <row r="1777" spans="1:1" x14ac:dyDescent="0.3">
      <c r="A1777">
        <v>3.07</v>
      </c>
    </row>
    <row r="1778" spans="1:1" x14ac:dyDescent="0.3">
      <c r="A1778">
        <v>3.07</v>
      </c>
    </row>
    <row r="1779" spans="1:1" x14ac:dyDescent="0.3">
      <c r="A1779">
        <v>3.07</v>
      </c>
    </row>
    <row r="1780" spans="1:1" x14ac:dyDescent="0.3">
      <c r="A1780">
        <v>3.07</v>
      </c>
    </row>
    <row r="1781" spans="1:1" x14ac:dyDescent="0.3">
      <c r="A1781">
        <v>3.08</v>
      </c>
    </row>
    <row r="1782" spans="1:1" x14ac:dyDescent="0.3">
      <c r="A1782">
        <v>3.08</v>
      </c>
    </row>
    <row r="1783" spans="1:1" x14ac:dyDescent="0.3">
      <c r="A1783">
        <v>3.05</v>
      </c>
    </row>
    <row r="1784" spans="1:1" x14ac:dyDescent="0.3">
      <c r="A1784">
        <v>3.09</v>
      </c>
    </row>
    <row r="1785" spans="1:1" x14ac:dyDescent="0.3">
      <c r="A1785">
        <v>3.05</v>
      </c>
    </row>
    <row r="1786" spans="1:1" x14ac:dyDescent="0.3">
      <c r="A1786">
        <v>3.04</v>
      </c>
    </row>
    <row r="1787" spans="1:1" x14ac:dyDescent="0.3">
      <c r="A1787">
        <v>3.1</v>
      </c>
    </row>
    <row r="1788" spans="1:1" x14ac:dyDescent="0.3">
      <c r="A1788">
        <v>3.07</v>
      </c>
    </row>
    <row r="1789" spans="1:1" x14ac:dyDescent="0.3">
      <c r="A1789">
        <v>3.09</v>
      </c>
    </row>
    <row r="1790" spans="1:1" x14ac:dyDescent="0.3">
      <c r="A1790">
        <v>3.05</v>
      </c>
    </row>
    <row r="1791" spans="1:1" x14ac:dyDescent="0.3">
      <c r="A1791">
        <v>3.06</v>
      </c>
    </row>
    <row r="1792" spans="1:1" x14ac:dyDescent="0.3">
      <c r="A1792">
        <v>3.03</v>
      </c>
    </row>
    <row r="1793" spans="1:1" x14ac:dyDescent="0.3">
      <c r="A1793">
        <v>3.05</v>
      </c>
    </row>
    <row r="1794" spans="1:1" x14ac:dyDescent="0.3">
      <c r="A1794">
        <v>3.06</v>
      </c>
    </row>
    <row r="1795" spans="1:1" x14ac:dyDescent="0.3">
      <c r="A1795">
        <v>3.06</v>
      </c>
    </row>
    <row r="1796" spans="1:1" x14ac:dyDescent="0.3">
      <c r="A1796">
        <v>3.05</v>
      </c>
    </row>
    <row r="1797" spans="1:1" x14ac:dyDescent="0.3">
      <c r="A1797">
        <v>3</v>
      </c>
    </row>
    <row r="1798" spans="1:1" x14ac:dyDescent="0.3">
      <c r="A1798">
        <v>3.09</v>
      </c>
    </row>
    <row r="1799" spans="1:1" x14ac:dyDescent="0.3">
      <c r="A1799">
        <v>3.04</v>
      </c>
    </row>
    <row r="1800" spans="1:1" x14ac:dyDescent="0.3">
      <c r="A1800">
        <v>3.03</v>
      </c>
    </row>
    <row r="1801" spans="1:1" x14ac:dyDescent="0.3">
      <c r="A1801">
        <v>3.04</v>
      </c>
    </row>
    <row r="1802" spans="1:1" x14ac:dyDescent="0.3">
      <c r="A1802">
        <v>3.05</v>
      </c>
    </row>
    <row r="1803" spans="1:1" x14ac:dyDescent="0.3">
      <c r="A1803">
        <v>3.06</v>
      </c>
    </row>
    <row r="1804" spans="1:1" x14ac:dyDescent="0.3">
      <c r="A1804">
        <v>3.05</v>
      </c>
    </row>
    <row r="1805" spans="1:1" x14ac:dyDescent="0.3">
      <c r="A1805">
        <v>3.05</v>
      </c>
    </row>
    <row r="1806" spans="1:1" x14ac:dyDescent="0.3">
      <c r="A1806">
        <v>3.03</v>
      </c>
    </row>
    <row r="1807" spans="1:1" x14ac:dyDescent="0.3">
      <c r="A1807">
        <v>3.04</v>
      </c>
    </row>
    <row r="1808" spans="1:1" x14ac:dyDescent="0.3">
      <c r="A1808">
        <v>3.05</v>
      </c>
    </row>
    <row r="1809" spans="1:1" x14ac:dyDescent="0.3">
      <c r="A1809">
        <v>2.98</v>
      </c>
    </row>
    <row r="1810" spans="1:1" x14ac:dyDescent="0.3">
      <c r="A1810">
        <v>3.04</v>
      </c>
    </row>
    <row r="1811" spans="1:1" x14ac:dyDescent="0.3">
      <c r="A1811">
        <v>3.04</v>
      </c>
    </row>
    <row r="1812" spans="1:1" x14ac:dyDescent="0.3">
      <c r="A1812">
        <v>3.05</v>
      </c>
    </row>
    <row r="1813" spans="1:1" x14ac:dyDescent="0.3">
      <c r="A1813">
        <v>3.06</v>
      </c>
    </row>
    <row r="1814" spans="1:1" x14ac:dyDescent="0.3">
      <c r="A1814">
        <v>3.04</v>
      </c>
    </row>
    <row r="1815" spans="1:1" x14ac:dyDescent="0.3">
      <c r="A1815">
        <v>3.03</v>
      </c>
    </row>
    <row r="1816" spans="1:1" x14ac:dyDescent="0.3">
      <c r="A1816">
        <v>3.05</v>
      </c>
    </row>
    <row r="1817" spans="1:1" x14ac:dyDescent="0.3">
      <c r="A1817">
        <v>3.02</v>
      </c>
    </row>
    <row r="1818" spans="1:1" x14ac:dyDescent="0.3">
      <c r="A1818">
        <v>3.03</v>
      </c>
    </row>
    <row r="1819" spans="1:1" x14ac:dyDescent="0.3">
      <c r="A1819">
        <v>3.03</v>
      </c>
    </row>
    <row r="1820" spans="1:1" x14ac:dyDescent="0.3">
      <c r="A1820">
        <v>3.01</v>
      </c>
    </row>
    <row r="1821" spans="1:1" x14ac:dyDescent="0.3">
      <c r="A1821">
        <v>3.03</v>
      </c>
    </row>
    <row r="1822" spans="1:1" x14ac:dyDescent="0.3">
      <c r="A1822">
        <v>3.03</v>
      </c>
    </row>
    <row r="1823" spans="1:1" x14ac:dyDescent="0.3">
      <c r="A1823">
        <v>3.02</v>
      </c>
    </row>
    <row r="1824" spans="1:1" x14ac:dyDescent="0.3">
      <c r="A1824">
        <v>3.04</v>
      </c>
    </row>
    <row r="1825" spans="1:1" x14ac:dyDescent="0.3">
      <c r="A1825">
        <v>2.97</v>
      </c>
    </row>
    <row r="1826" spans="1:1" x14ac:dyDescent="0.3">
      <c r="A1826">
        <v>3</v>
      </c>
    </row>
    <row r="1827" spans="1:1" x14ac:dyDescent="0.3">
      <c r="A1827">
        <v>2.98</v>
      </c>
    </row>
    <row r="1828" spans="1:1" x14ac:dyDescent="0.3">
      <c r="A1828">
        <v>3</v>
      </c>
    </row>
    <row r="1829" spans="1:1" x14ac:dyDescent="0.3">
      <c r="A1829">
        <v>3.04</v>
      </c>
    </row>
    <row r="1830" spans="1:1" x14ac:dyDescent="0.3">
      <c r="A1830">
        <v>3.04</v>
      </c>
    </row>
    <row r="1831" spans="1:1" x14ac:dyDescent="0.3">
      <c r="A1831">
        <v>3.03</v>
      </c>
    </row>
    <row r="1832" spans="1:1" x14ac:dyDescent="0.3">
      <c r="A1832">
        <v>3.03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3.02</v>
      </c>
    </row>
    <row r="1836" spans="1:1" x14ac:dyDescent="0.3">
      <c r="A1836">
        <v>3.02</v>
      </c>
    </row>
    <row r="1837" spans="1:1" x14ac:dyDescent="0.3">
      <c r="A1837">
        <v>3.03</v>
      </c>
    </row>
    <row r="1838" spans="1:1" x14ac:dyDescent="0.3">
      <c r="A1838">
        <v>3.03</v>
      </c>
    </row>
    <row r="1839" spans="1:1" x14ac:dyDescent="0.3">
      <c r="A1839">
        <v>3.02</v>
      </c>
    </row>
    <row r="1840" spans="1:1" x14ac:dyDescent="0.3">
      <c r="A1840">
        <v>3.02</v>
      </c>
    </row>
    <row r="1841" spans="1:1" x14ac:dyDescent="0.3">
      <c r="A1841">
        <v>3.02</v>
      </c>
    </row>
    <row r="1842" spans="1:1" x14ac:dyDescent="0.3">
      <c r="A1842">
        <v>3.02</v>
      </c>
    </row>
    <row r="1843" spans="1:1" x14ac:dyDescent="0.3">
      <c r="A1843">
        <v>3.03</v>
      </c>
    </row>
    <row r="1844" spans="1:1" x14ac:dyDescent="0.3">
      <c r="A1844">
        <v>3.03</v>
      </c>
    </row>
    <row r="1845" spans="1:1" x14ac:dyDescent="0.3">
      <c r="A1845">
        <v>3.02</v>
      </c>
    </row>
    <row r="1846" spans="1:1" x14ac:dyDescent="0.3">
      <c r="A1846">
        <v>3.01</v>
      </c>
    </row>
    <row r="1847" spans="1:1" x14ac:dyDescent="0.3">
      <c r="A1847">
        <v>2.99</v>
      </c>
    </row>
    <row r="1848" spans="1:1" x14ac:dyDescent="0.3">
      <c r="A1848">
        <v>2.97</v>
      </c>
    </row>
    <row r="1849" spans="1:1" x14ac:dyDescent="0.3">
      <c r="A1849">
        <v>2.98</v>
      </c>
    </row>
    <row r="1850" spans="1:1" x14ac:dyDescent="0.3">
      <c r="A1850">
        <v>2.99</v>
      </c>
    </row>
    <row r="1851" spans="1:1" x14ac:dyDescent="0.3">
      <c r="A1851">
        <v>3.01</v>
      </c>
    </row>
    <row r="1852" spans="1:1" x14ac:dyDescent="0.3">
      <c r="A1852">
        <v>3</v>
      </c>
    </row>
    <row r="1853" spans="1:1" x14ac:dyDescent="0.3">
      <c r="A1853">
        <v>3.01</v>
      </c>
    </row>
    <row r="1854" spans="1:1" x14ac:dyDescent="0.3">
      <c r="A1854">
        <v>3</v>
      </c>
    </row>
    <row r="1855" spans="1:1" x14ac:dyDescent="0.3">
      <c r="A1855">
        <v>2.97</v>
      </c>
    </row>
    <row r="1856" spans="1:1" x14ac:dyDescent="0.3">
      <c r="A1856">
        <v>2.97</v>
      </c>
    </row>
    <row r="1857" spans="1:1" x14ac:dyDescent="0.3">
      <c r="A1857">
        <v>2.94</v>
      </c>
    </row>
    <row r="1858" spans="1:1" x14ac:dyDescent="0.3">
      <c r="A1858">
        <v>2.96</v>
      </c>
    </row>
    <row r="1859" spans="1:1" x14ac:dyDescent="0.3">
      <c r="A1859">
        <v>2.97</v>
      </c>
    </row>
    <row r="1860" spans="1:1" x14ac:dyDescent="0.3">
      <c r="A1860">
        <v>2.98</v>
      </c>
    </row>
    <row r="1861" spans="1:1" x14ac:dyDescent="0.3">
      <c r="A1861">
        <v>2.97</v>
      </c>
    </row>
    <row r="1862" spans="1:1" x14ac:dyDescent="0.3">
      <c r="A1862">
        <v>2.98</v>
      </c>
    </row>
    <row r="1863" spans="1:1" x14ac:dyDescent="0.3">
      <c r="A1863">
        <v>2.95</v>
      </c>
    </row>
    <row r="1864" spans="1:1" x14ac:dyDescent="0.3">
      <c r="A1864">
        <v>2.94</v>
      </c>
    </row>
    <row r="1865" spans="1:1" x14ac:dyDescent="0.3">
      <c r="A1865">
        <v>2.98</v>
      </c>
    </row>
    <row r="1866" spans="1:1" x14ac:dyDescent="0.3">
      <c r="A1866">
        <v>2.94</v>
      </c>
    </row>
    <row r="1867" spans="1:1" x14ac:dyDescent="0.3">
      <c r="A1867">
        <v>2.96</v>
      </c>
    </row>
    <row r="1868" spans="1:1" x14ac:dyDescent="0.3">
      <c r="A1868">
        <v>2.95</v>
      </c>
    </row>
    <row r="1869" spans="1:1" x14ac:dyDescent="0.3">
      <c r="A1869">
        <v>2.94</v>
      </c>
    </row>
    <row r="1870" spans="1:1" x14ac:dyDescent="0.3">
      <c r="A1870">
        <v>2.97</v>
      </c>
    </row>
    <row r="1871" spans="1:1" x14ac:dyDescent="0.3">
      <c r="A1871">
        <v>2.93</v>
      </c>
    </row>
    <row r="1872" spans="1:1" x14ac:dyDescent="0.3">
      <c r="A1872">
        <v>2.93</v>
      </c>
    </row>
    <row r="1873" spans="1:1" x14ac:dyDescent="0.3">
      <c r="A1873">
        <v>2.94</v>
      </c>
    </row>
    <row r="1874" spans="1:1" x14ac:dyDescent="0.3">
      <c r="A1874">
        <v>2.94</v>
      </c>
    </row>
    <row r="1875" spans="1:1" x14ac:dyDescent="0.3">
      <c r="A1875">
        <v>2.94</v>
      </c>
    </row>
    <row r="1876" spans="1:1" x14ac:dyDescent="0.3">
      <c r="A1876">
        <v>2.94</v>
      </c>
    </row>
    <row r="1877" spans="1:1" x14ac:dyDescent="0.3">
      <c r="A1877">
        <v>2.95</v>
      </c>
    </row>
    <row r="1878" spans="1:1" x14ac:dyDescent="0.3">
      <c r="A1878">
        <v>3</v>
      </c>
    </row>
    <row r="1879" spans="1:1" x14ac:dyDescent="0.3">
      <c r="A1879">
        <v>2.91</v>
      </c>
    </row>
    <row r="1880" spans="1:1" x14ac:dyDescent="0.3">
      <c r="A1880">
        <v>2.97</v>
      </c>
    </row>
    <row r="1881" spans="1:1" x14ac:dyDescent="0.3">
      <c r="A1881">
        <v>2.92</v>
      </c>
    </row>
    <row r="1882" spans="1:1" x14ac:dyDescent="0.3">
      <c r="A1882">
        <v>2.89</v>
      </c>
    </row>
    <row r="1883" spans="1:1" x14ac:dyDescent="0.3">
      <c r="A1883">
        <v>2.98</v>
      </c>
    </row>
    <row r="1884" spans="1:1" x14ac:dyDescent="0.3">
      <c r="A1884">
        <v>2.93</v>
      </c>
    </row>
    <row r="1885" spans="1:1" x14ac:dyDescent="0.3">
      <c r="A1885">
        <v>2.95</v>
      </c>
    </row>
    <row r="1886" spans="1:1" x14ac:dyDescent="0.3">
      <c r="A1886">
        <v>2.93</v>
      </c>
    </row>
    <row r="1887" spans="1:1" x14ac:dyDescent="0.3">
      <c r="A1887">
        <v>2.93</v>
      </c>
    </row>
    <row r="1888" spans="1:1" x14ac:dyDescent="0.3">
      <c r="A1888">
        <v>2.91</v>
      </c>
    </row>
    <row r="1889" spans="1:1" x14ac:dyDescent="0.3">
      <c r="A1889">
        <v>2.92</v>
      </c>
    </row>
    <row r="1890" spans="1:1" x14ac:dyDescent="0.3">
      <c r="A1890">
        <v>2.9</v>
      </c>
    </row>
    <row r="1891" spans="1:1" x14ac:dyDescent="0.3">
      <c r="A1891">
        <v>2.92</v>
      </c>
    </row>
    <row r="1892" spans="1:1" x14ac:dyDescent="0.3">
      <c r="A1892">
        <v>2.9</v>
      </c>
    </row>
    <row r="1893" spans="1:1" x14ac:dyDescent="0.3">
      <c r="A1893">
        <v>2.89</v>
      </c>
    </row>
    <row r="1894" spans="1:1" x14ac:dyDescent="0.3">
      <c r="A1894">
        <v>2.88</v>
      </c>
    </row>
    <row r="1895" spans="1:1" x14ac:dyDescent="0.3">
      <c r="A1895">
        <v>2.89</v>
      </c>
    </row>
    <row r="1896" spans="1:1" x14ac:dyDescent="0.3">
      <c r="A1896">
        <v>2.9</v>
      </c>
    </row>
    <row r="1897" spans="1:1" x14ac:dyDescent="0.3">
      <c r="A1897">
        <v>2.9</v>
      </c>
    </row>
    <row r="1898" spans="1:1" x14ac:dyDescent="0.3">
      <c r="A1898">
        <v>2.89</v>
      </c>
    </row>
    <row r="1899" spans="1:1" x14ac:dyDescent="0.3">
      <c r="A1899">
        <v>2.89</v>
      </c>
    </row>
    <row r="1900" spans="1:1" x14ac:dyDescent="0.3">
      <c r="A1900">
        <v>2.87</v>
      </c>
    </row>
    <row r="1901" spans="1:1" x14ac:dyDescent="0.3">
      <c r="A1901">
        <v>2.84</v>
      </c>
    </row>
    <row r="1902" spans="1:1" x14ac:dyDescent="0.3">
      <c r="A1902">
        <v>2.86</v>
      </c>
    </row>
    <row r="1903" spans="1:1" x14ac:dyDescent="0.3">
      <c r="A1903">
        <v>2.81</v>
      </c>
    </row>
    <row r="1904" spans="1:1" x14ac:dyDescent="0.3">
      <c r="A1904">
        <v>2.89</v>
      </c>
    </row>
    <row r="1905" spans="1:1" x14ac:dyDescent="0.3">
      <c r="A1905">
        <v>2.89</v>
      </c>
    </row>
    <row r="1906" spans="1:1" x14ac:dyDescent="0.3">
      <c r="A1906">
        <v>2.87</v>
      </c>
    </row>
    <row r="1907" spans="1:1" x14ac:dyDescent="0.3">
      <c r="A1907">
        <v>2.85</v>
      </c>
    </row>
    <row r="1908" spans="1:1" x14ac:dyDescent="0.3">
      <c r="A1908">
        <v>2.85</v>
      </c>
    </row>
    <row r="1909" spans="1:1" x14ac:dyDescent="0.3">
      <c r="A1909">
        <v>2.85</v>
      </c>
    </row>
    <row r="1910" spans="1:1" x14ac:dyDescent="0.3">
      <c r="A1910">
        <v>2.84</v>
      </c>
    </row>
    <row r="1911" spans="1:1" x14ac:dyDescent="0.3">
      <c r="A1911">
        <v>2.81</v>
      </c>
    </row>
    <row r="1912" spans="1:1" x14ac:dyDescent="0.3">
      <c r="A1912">
        <v>2.87</v>
      </c>
    </row>
    <row r="1913" spans="1:1" x14ac:dyDescent="0.3">
      <c r="A1913">
        <v>2.85</v>
      </c>
    </row>
    <row r="1914" spans="1:1" x14ac:dyDescent="0.3">
      <c r="A1914">
        <v>2.83</v>
      </c>
    </row>
    <row r="1915" spans="1:1" x14ac:dyDescent="0.3">
      <c r="A1915">
        <v>2.81</v>
      </c>
    </row>
    <row r="1916" spans="1:1" x14ac:dyDescent="0.3">
      <c r="A1916">
        <v>2.89</v>
      </c>
    </row>
    <row r="1917" spans="1:1" x14ac:dyDescent="0.3">
      <c r="A1917">
        <v>2.82</v>
      </c>
    </row>
    <row r="1918" spans="1:1" x14ac:dyDescent="0.3">
      <c r="A1918">
        <v>2.89</v>
      </c>
    </row>
    <row r="1919" spans="1:1" x14ac:dyDescent="0.3">
      <c r="A1919">
        <v>2.83</v>
      </c>
    </row>
    <row r="1920" spans="1:1" x14ac:dyDescent="0.3">
      <c r="A1920">
        <v>2.84</v>
      </c>
    </row>
    <row r="1921" spans="1:1" x14ac:dyDescent="0.3">
      <c r="A1921">
        <v>2.84</v>
      </c>
    </row>
    <row r="1922" spans="1:1" x14ac:dyDescent="0.3">
      <c r="A1922">
        <v>2.81</v>
      </c>
    </row>
    <row r="1923" spans="1:1" x14ac:dyDescent="0.3">
      <c r="A1923" s="3">
        <v>2.8</v>
      </c>
    </row>
    <row r="1924" spans="1:1" x14ac:dyDescent="0.3">
      <c r="A1924">
        <v>2.8</v>
      </c>
    </row>
    <row r="1925" spans="1:1" x14ac:dyDescent="0.3">
      <c r="A1925">
        <v>2.87</v>
      </c>
    </row>
    <row r="1926" spans="1:1" x14ac:dyDescent="0.3">
      <c r="A1926">
        <v>2.79</v>
      </c>
    </row>
    <row r="1927" spans="1:1" x14ac:dyDescent="0.3">
      <c r="A1927">
        <v>2.89</v>
      </c>
    </row>
    <row r="1928" spans="1:1" x14ac:dyDescent="0.3">
      <c r="A1928">
        <v>2.82</v>
      </c>
    </row>
    <row r="1929" spans="1:1" x14ac:dyDescent="0.3">
      <c r="A1929">
        <v>2.87</v>
      </c>
    </row>
    <row r="1930" spans="1:1" x14ac:dyDescent="0.3">
      <c r="A1930">
        <v>2.8</v>
      </c>
    </row>
    <row r="1931" spans="1:1" x14ac:dyDescent="0.3">
      <c r="A1931">
        <v>2.83</v>
      </c>
    </row>
    <row r="1932" spans="1:1" x14ac:dyDescent="0.3">
      <c r="A1932">
        <v>2.78</v>
      </c>
    </row>
    <row r="1933" spans="1:1" x14ac:dyDescent="0.3">
      <c r="A1933">
        <v>2.82</v>
      </c>
    </row>
    <row r="1934" spans="1:1" x14ac:dyDescent="0.3">
      <c r="A1934">
        <v>2.76</v>
      </c>
    </row>
    <row r="1935" spans="1:1" x14ac:dyDescent="0.3">
      <c r="A1935">
        <v>2.82</v>
      </c>
    </row>
    <row r="1936" spans="1:1" x14ac:dyDescent="0.3">
      <c r="A1936">
        <v>2.78</v>
      </c>
    </row>
    <row r="1937" spans="1:1" x14ac:dyDescent="0.3">
      <c r="A1937">
        <v>2.79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715-3A27-480E-B337-7FE0CCFFA605}">
  <dimension ref="A1:U1924"/>
  <sheetViews>
    <sheetView topLeftCell="A73" workbookViewId="0">
      <selection activeCell="A1859" sqref="A1859:A1924"/>
    </sheetView>
  </sheetViews>
  <sheetFormatPr defaultRowHeight="14.4" x14ac:dyDescent="0.3"/>
  <sheetData>
    <row r="1" spans="1:21" x14ac:dyDescent="0.3">
      <c r="A1">
        <v>3.6</v>
      </c>
      <c r="K1" s="6"/>
      <c r="L1" s="6" t="s">
        <v>21</v>
      </c>
      <c r="N1" s="6" t="s">
        <v>24</v>
      </c>
      <c r="P1" s="6" t="s">
        <v>28</v>
      </c>
    </row>
    <row r="2" spans="1:21" x14ac:dyDescent="0.3">
      <c r="A2">
        <v>3.61</v>
      </c>
      <c r="F2" s="6">
        <v>3.61</v>
      </c>
      <c r="G2" s="6" cm="1">
        <f t="array" ref="G2:G85">COUNTIF(esp4basetotal,esp4volttotal)</f>
        <v>1</v>
      </c>
      <c r="H2" s="28">
        <f t="shared" ref="H2:H33" si="0">G2/COUNTA(esp4basetotal)</f>
        <v>5.1975051975051978E-4</v>
      </c>
      <c r="K2" s="6">
        <v>3.61</v>
      </c>
      <c r="L2" s="6" cm="1">
        <f t="array" ref="L2:L40">COUNTIF(esp4basecheia,esp4voltcheio)</f>
        <v>1</v>
      </c>
      <c r="N2" s="6" cm="1">
        <f t="array" ref="N2:N40">COUNTIF(esp4basemed,esp4voltcheio)</f>
        <v>0</v>
      </c>
      <c r="P2" s="6" cm="1">
        <f t="array" ref="P2:P40">COUNTIF(esp4basevazia,esp4voltcheio)</f>
        <v>0</v>
      </c>
      <c r="S2" s="6" t="s">
        <v>21</v>
      </c>
      <c r="T2" s="6" t="s">
        <v>24</v>
      </c>
      <c r="U2" s="6" t="s">
        <v>28</v>
      </c>
    </row>
    <row r="3" spans="1:21" x14ac:dyDescent="0.3">
      <c r="A3">
        <v>3.58</v>
      </c>
      <c r="F3" s="6">
        <v>3.6</v>
      </c>
      <c r="G3" s="6">
        <v>2</v>
      </c>
      <c r="H3" s="28">
        <f t="shared" si="0"/>
        <v>1.0395010395010396E-3</v>
      </c>
      <c r="K3" s="6">
        <v>3.6</v>
      </c>
      <c r="L3" s="6">
        <v>2</v>
      </c>
      <c r="N3" s="6">
        <v>0</v>
      </c>
      <c r="P3" s="6">
        <v>0</v>
      </c>
      <c r="S3" s="6">
        <f>L41</f>
        <v>156</v>
      </c>
      <c r="T3" s="6">
        <f>N41</f>
        <v>402</v>
      </c>
      <c r="U3" s="6">
        <f>P41</f>
        <v>0</v>
      </c>
    </row>
    <row r="4" spans="1:21" x14ac:dyDescent="0.3">
      <c r="A4">
        <v>3.6</v>
      </c>
      <c r="F4" s="6">
        <v>3.59</v>
      </c>
      <c r="G4" s="6">
        <v>2</v>
      </c>
      <c r="H4" s="28">
        <f t="shared" si="0"/>
        <v>1.0395010395010396E-3</v>
      </c>
      <c r="K4" s="6">
        <v>3.59</v>
      </c>
      <c r="L4" s="6">
        <v>2</v>
      </c>
      <c r="N4" s="6">
        <v>0</v>
      </c>
      <c r="P4" s="6">
        <v>0</v>
      </c>
      <c r="S4" s="6" t="s">
        <v>22</v>
      </c>
      <c r="T4" s="6" t="s">
        <v>25</v>
      </c>
      <c r="U4" s="6" t="s">
        <v>29</v>
      </c>
    </row>
    <row r="5" spans="1:21" x14ac:dyDescent="0.3">
      <c r="A5">
        <v>3.58</v>
      </c>
      <c r="F5" s="6">
        <v>3.58</v>
      </c>
      <c r="G5" s="6">
        <v>4</v>
      </c>
      <c r="H5" s="28">
        <f t="shared" si="0"/>
        <v>2.0790020790020791E-3</v>
      </c>
      <c r="K5" s="6">
        <v>3.58</v>
      </c>
      <c r="L5" s="6">
        <v>4</v>
      </c>
      <c r="N5" s="6">
        <v>0</v>
      </c>
      <c r="P5" s="6">
        <v>0</v>
      </c>
      <c r="S5" s="6">
        <f>L89</f>
        <v>1</v>
      </c>
      <c r="T5" s="6">
        <f>N89</f>
        <v>1161</v>
      </c>
      <c r="U5" s="6">
        <f>P89</f>
        <v>57</v>
      </c>
    </row>
    <row r="6" spans="1:21" x14ac:dyDescent="0.3">
      <c r="A6">
        <v>3.59</v>
      </c>
      <c r="F6" s="6">
        <v>3.57</v>
      </c>
      <c r="G6" s="6">
        <v>2</v>
      </c>
      <c r="H6" s="28">
        <f t="shared" si="0"/>
        <v>1.0395010395010396E-3</v>
      </c>
      <c r="K6" s="6">
        <v>3.57</v>
      </c>
      <c r="L6" s="6">
        <v>2</v>
      </c>
      <c r="N6" s="6">
        <v>0</v>
      </c>
      <c r="P6" s="6">
        <v>0</v>
      </c>
      <c r="S6" s="6" t="s">
        <v>23</v>
      </c>
      <c r="T6" s="6" t="s">
        <v>26</v>
      </c>
      <c r="U6" s="6" t="s">
        <v>30</v>
      </c>
    </row>
    <row r="7" spans="1:21" x14ac:dyDescent="0.3">
      <c r="A7">
        <v>3.57</v>
      </c>
      <c r="F7" s="6">
        <v>3.56</v>
      </c>
      <c r="G7" s="6">
        <v>4</v>
      </c>
      <c r="H7" s="28">
        <f t="shared" si="0"/>
        <v>2.0790020790020791E-3</v>
      </c>
      <c r="K7" s="6">
        <v>3.56</v>
      </c>
      <c r="L7" s="6">
        <v>4</v>
      </c>
      <c r="N7" s="6">
        <v>0</v>
      </c>
      <c r="P7" s="6">
        <v>0</v>
      </c>
      <c r="S7" s="6">
        <f>L112</f>
        <v>0</v>
      </c>
      <c r="T7" s="6">
        <f>N112</f>
        <v>1</v>
      </c>
      <c r="U7" s="6">
        <f>P112</f>
        <v>9</v>
      </c>
    </row>
    <row r="8" spans="1:21" x14ac:dyDescent="0.3">
      <c r="A8">
        <v>3.56</v>
      </c>
      <c r="F8" s="6">
        <v>3.55</v>
      </c>
      <c r="G8" s="6">
        <v>4</v>
      </c>
      <c r="H8" s="28">
        <f t="shared" si="0"/>
        <v>2.0790020790020791E-3</v>
      </c>
      <c r="K8" s="6">
        <v>3.55</v>
      </c>
      <c r="L8" s="6">
        <v>4</v>
      </c>
      <c r="N8" s="6">
        <v>0</v>
      </c>
      <c r="P8" s="6">
        <v>0</v>
      </c>
      <c r="S8" s="6">
        <f>S3+S5+S7</f>
        <v>157</v>
      </c>
      <c r="T8" s="6">
        <f>T3+T5+T7</f>
        <v>1564</v>
      </c>
      <c r="U8" s="6">
        <f>U3+U5+U7</f>
        <v>66</v>
      </c>
    </row>
    <row r="9" spans="1:21" x14ac:dyDescent="0.3">
      <c r="A9">
        <v>3.56</v>
      </c>
      <c r="F9" s="6">
        <v>3.54</v>
      </c>
      <c r="G9" s="6">
        <v>4</v>
      </c>
      <c r="H9" s="28">
        <f t="shared" si="0"/>
        <v>2.0790020790020791E-3</v>
      </c>
      <c r="K9" s="6">
        <v>3.54</v>
      </c>
      <c r="L9" s="6">
        <v>4</v>
      </c>
      <c r="N9" s="6">
        <v>0</v>
      </c>
      <c r="P9" s="6">
        <v>0</v>
      </c>
    </row>
    <row r="10" spans="1:21" x14ac:dyDescent="0.3">
      <c r="A10">
        <v>3.58</v>
      </c>
      <c r="F10" s="6">
        <v>3.53</v>
      </c>
      <c r="G10" s="6">
        <v>4</v>
      </c>
      <c r="H10" s="28">
        <f t="shared" si="0"/>
        <v>2.0790020790020791E-3</v>
      </c>
      <c r="K10" s="6">
        <v>3.53</v>
      </c>
      <c r="L10" s="6">
        <v>4</v>
      </c>
      <c r="N10" s="6">
        <v>0</v>
      </c>
      <c r="P10" s="6">
        <v>0</v>
      </c>
    </row>
    <row r="11" spans="1:21" x14ac:dyDescent="0.3">
      <c r="A11">
        <v>3.59</v>
      </c>
      <c r="F11" s="6">
        <v>3.52</v>
      </c>
      <c r="G11" s="6">
        <v>3</v>
      </c>
      <c r="H11" s="28">
        <f t="shared" si="0"/>
        <v>1.5592515592515593E-3</v>
      </c>
      <c r="K11" s="6">
        <v>3.52</v>
      </c>
      <c r="L11" s="6">
        <v>3</v>
      </c>
      <c r="N11" s="6">
        <v>0</v>
      </c>
      <c r="P11" s="6">
        <v>0</v>
      </c>
    </row>
    <row r="12" spans="1:21" x14ac:dyDescent="0.3">
      <c r="A12">
        <v>3.56</v>
      </c>
      <c r="F12" s="6">
        <v>3.51</v>
      </c>
      <c r="G12" s="6">
        <v>6</v>
      </c>
      <c r="H12" s="28">
        <f t="shared" si="0"/>
        <v>3.1185031185031187E-3</v>
      </c>
      <c r="K12" s="6">
        <v>3.51</v>
      </c>
      <c r="L12" s="6">
        <v>6</v>
      </c>
      <c r="N12" s="6">
        <v>0</v>
      </c>
      <c r="P12" s="6">
        <v>0</v>
      </c>
    </row>
    <row r="13" spans="1:21" x14ac:dyDescent="0.3">
      <c r="A13">
        <v>3.51</v>
      </c>
      <c r="F13" s="6">
        <v>3.5</v>
      </c>
      <c r="G13" s="6">
        <v>4</v>
      </c>
      <c r="H13" s="28">
        <f t="shared" si="0"/>
        <v>2.0790020790020791E-3</v>
      </c>
      <c r="K13" s="6">
        <v>3.5</v>
      </c>
      <c r="L13" s="6">
        <v>4</v>
      </c>
      <c r="N13" s="6">
        <v>0</v>
      </c>
      <c r="P13" s="6">
        <v>0</v>
      </c>
    </row>
    <row r="14" spans="1:21" x14ac:dyDescent="0.3">
      <c r="A14">
        <v>3.58</v>
      </c>
      <c r="F14" s="6">
        <v>3.49</v>
      </c>
      <c r="G14" s="6">
        <v>3</v>
      </c>
      <c r="H14" s="28">
        <f t="shared" si="0"/>
        <v>1.5592515592515593E-3</v>
      </c>
      <c r="K14" s="6">
        <v>3.49</v>
      </c>
      <c r="L14" s="6">
        <v>3</v>
      </c>
      <c r="N14" s="6">
        <v>0</v>
      </c>
      <c r="P14" s="6">
        <v>0</v>
      </c>
    </row>
    <row r="15" spans="1:21" x14ac:dyDescent="0.3">
      <c r="A15">
        <v>3.57</v>
      </c>
      <c r="F15" s="6">
        <v>3.48</v>
      </c>
      <c r="G15" s="6">
        <v>2</v>
      </c>
      <c r="H15" s="28">
        <f t="shared" si="0"/>
        <v>1.0395010395010396E-3</v>
      </c>
      <c r="K15" s="6">
        <v>3.48</v>
      </c>
      <c r="L15" s="6">
        <v>2</v>
      </c>
      <c r="N15" s="6">
        <v>0</v>
      </c>
      <c r="P15" s="6">
        <v>0</v>
      </c>
    </row>
    <row r="16" spans="1:21" x14ac:dyDescent="0.3">
      <c r="A16">
        <v>3.55</v>
      </c>
      <c r="F16" s="6">
        <v>3.47</v>
      </c>
      <c r="G16" s="6">
        <v>4</v>
      </c>
      <c r="H16" s="28">
        <f t="shared" si="0"/>
        <v>2.0790020790020791E-3</v>
      </c>
      <c r="K16" s="6">
        <v>3.47</v>
      </c>
      <c r="L16" s="6">
        <v>4</v>
      </c>
      <c r="N16" s="6">
        <v>0</v>
      </c>
      <c r="P16" s="6">
        <v>0</v>
      </c>
    </row>
    <row r="17" spans="1:16" x14ac:dyDescent="0.3">
      <c r="A17">
        <v>3.56</v>
      </c>
      <c r="F17" s="6">
        <v>3.46</v>
      </c>
      <c r="G17" s="6">
        <v>4</v>
      </c>
      <c r="H17" s="28">
        <f t="shared" si="0"/>
        <v>2.0790020790020791E-3</v>
      </c>
      <c r="K17" s="6">
        <v>3.46</v>
      </c>
      <c r="L17" s="6">
        <v>4</v>
      </c>
      <c r="N17" s="6">
        <v>0</v>
      </c>
      <c r="P17" s="6">
        <v>0</v>
      </c>
    </row>
    <row r="18" spans="1:16" x14ac:dyDescent="0.3">
      <c r="A18">
        <v>3.55</v>
      </c>
      <c r="F18" s="6">
        <v>3.45</v>
      </c>
      <c r="G18" s="6">
        <v>3</v>
      </c>
      <c r="H18" s="28">
        <f t="shared" si="0"/>
        <v>1.5592515592515593E-3</v>
      </c>
      <c r="K18" s="6">
        <v>3.45</v>
      </c>
      <c r="L18" s="6">
        <v>3</v>
      </c>
      <c r="N18" s="6">
        <v>0</v>
      </c>
      <c r="P18" s="6">
        <v>0</v>
      </c>
    </row>
    <row r="19" spans="1:16" x14ac:dyDescent="0.3">
      <c r="A19">
        <v>3.53</v>
      </c>
      <c r="F19" s="6">
        <v>3.44</v>
      </c>
      <c r="G19" s="6">
        <v>3</v>
      </c>
      <c r="H19" s="28">
        <f t="shared" si="0"/>
        <v>1.5592515592515593E-3</v>
      </c>
      <c r="K19" s="6">
        <v>3.44</v>
      </c>
      <c r="L19" s="6">
        <v>3</v>
      </c>
      <c r="N19" s="6">
        <v>0</v>
      </c>
      <c r="P19" s="6">
        <v>0</v>
      </c>
    </row>
    <row r="20" spans="1:16" x14ac:dyDescent="0.3">
      <c r="A20">
        <v>3.51</v>
      </c>
      <c r="F20" s="6">
        <v>3.43</v>
      </c>
      <c r="G20" s="6">
        <v>3</v>
      </c>
      <c r="H20" s="28">
        <f t="shared" si="0"/>
        <v>1.5592515592515593E-3</v>
      </c>
      <c r="K20" s="6">
        <v>3.43</v>
      </c>
      <c r="L20" s="6">
        <v>3</v>
      </c>
      <c r="N20" s="6">
        <v>0</v>
      </c>
      <c r="P20" s="6">
        <v>0</v>
      </c>
    </row>
    <row r="21" spans="1:16" x14ac:dyDescent="0.3">
      <c r="A21">
        <v>3.54</v>
      </c>
      <c r="F21" s="6">
        <v>3.42</v>
      </c>
      <c r="G21" s="6">
        <v>1</v>
      </c>
      <c r="H21" s="28">
        <f t="shared" si="0"/>
        <v>5.1975051975051978E-4</v>
      </c>
      <c r="K21" s="6">
        <v>3.42</v>
      </c>
      <c r="L21" s="6">
        <v>1</v>
      </c>
      <c r="N21" s="6">
        <v>0</v>
      </c>
      <c r="P21" s="6">
        <v>0</v>
      </c>
    </row>
    <row r="22" spans="1:16" x14ac:dyDescent="0.3">
      <c r="A22">
        <v>3.55</v>
      </c>
      <c r="F22" s="6">
        <v>3.41</v>
      </c>
      <c r="G22" s="6">
        <v>3</v>
      </c>
      <c r="H22" s="28">
        <f t="shared" si="0"/>
        <v>1.5592515592515593E-3</v>
      </c>
      <c r="K22" s="6">
        <v>3.41</v>
      </c>
      <c r="L22" s="6">
        <v>3</v>
      </c>
      <c r="N22" s="6">
        <v>0</v>
      </c>
      <c r="P22" s="6">
        <v>0</v>
      </c>
    </row>
    <row r="23" spans="1:16" x14ac:dyDescent="0.3">
      <c r="A23">
        <v>3.55</v>
      </c>
      <c r="F23" s="6">
        <v>3.4</v>
      </c>
      <c r="G23" s="6">
        <v>5</v>
      </c>
      <c r="H23" s="28">
        <f t="shared" si="0"/>
        <v>2.5987525987525989E-3</v>
      </c>
      <c r="K23" s="6">
        <v>3.4</v>
      </c>
      <c r="L23" s="6">
        <v>5</v>
      </c>
      <c r="N23" s="6">
        <v>0</v>
      </c>
      <c r="P23" s="6">
        <v>0</v>
      </c>
    </row>
    <row r="24" spans="1:16" x14ac:dyDescent="0.3">
      <c r="A24">
        <v>3.51</v>
      </c>
      <c r="F24" s="6">
        <v>3.39</v>
      </c>
      <c r="G24" s="6">
        <v>3</v>
      </c>
      <c r="H24" s="28">
        <f t="shared" si="0"/>
        <v>1.5592515592515593E-3</v>
      </c>
      <c r="K24" s="6">
        <v>3.39</v>
      </c>
      <c r="L24" s="6">
        <v>3</v>
      </c>
      <c r="N24" s="6">
        <v>0</v>
      </c>
      <c r="P24" s="6">
        <v>0</v>
      </c>
    </row>
    <row r="25" spans="1:16" x14ac:dyDescent="0.3">
      <c r="A25">
        <v>3.54</v>
      </c>
      <c r="F25" s="6">
        <v>3.38</v>
      </c>
      <c r="G25" s="6">
        <v>2</v>
      </c>
      <c r="H25" s="28">
        <f t="shared" si="0"/>
        <v>1.0395010395010396E-3</v>
      </c>
      <c r="K25" s="6">
        <v>3.38</v>
      </c>
      <c r="L25" s="6">
        <v>2</v>
      </c>
      <c r="N25" s="6">
        <v>0</v>
      </c>
      <c r="P25" s="6">
        <v>0</v>
      </c>
    </row>
    <row r="26" spans="1:16" x14ac:dyDescent="0.3">
      <c r="A26">
        <v>3.54</v>
      </c>
      <c r="F26" s="6">
        <v>3.37</v>
      </c>
      <c r="G26" s="6">
        <v>2</v>
      </c>
      <c r="H26" s="28">
        <f t="shared" si="0"/>
        <v>1.0395010395010396E-3</v>
      </c>
      <c r="K26" s="6">
        <v>3.37</v>
      </c>
      <c r="L26" s="6">
        <v>2</v>
      </c>
      <c r="N26" s="6">
        <v>0</v>
      </c>
      <c r="P26" s="6">
        <v>0</v>
      </c>
    </row>
    <row r="27" spans="1:16" x14ac:dyDescent="0.3">
      <c r="A27">
        <v>3.51</v>
      </c>
      <c r="F27" s="6">
        <v>3.36</v>
      </c>
      <c r="G27" s="6">
        <v>9</v>
      </c>
      <c r="H27" s="28">
        <f t="shared" si="0"/>
        <v>4.677754677754678E-3</v>
      </c>
      <c r="K27" s="6">
        <v>3.36</v>
      </c>
      <c r="L27" s="6">
        <v>9</v>
      </c>
      <c r="N27" s="6">
        <v>0</v>
      </c>
      <c r="P27" s="6">
        <v>0</v>
      </c>
    </row>
    <row r="28" spans="1:16" x14ac:dyDescent="0.3">
      <c r="A28">
        <v>3.51</v>
      </c>
      <c r="F28" s="6">
        <v>3.35</v>
      </c>
      <c r="G28" s="6">
        <v>7</v>
      </c>
      <c r="H28" s="28">
        <f t="shared" si="0"/>
        <v>3.6382536382536385E-3</v>
      </c>
      <c r="K28" s="6">
        <v>3.35</v>
      </c>
      <c r="L28" s="6">
        <v>7</v>
      </c>
      <c r="N28" s="6">
        <v>0</v>
      </c>
      <c r="P28" s="6">
        <v>0</v>
      </c>
    </row>
    <row r="29" spans="1:16" x14ac:dyDescent="0.3">
      <c r="A29">
        <v>3.52</v>
      </c>
      <c r="F29" s="6">
        <v>3.34</v>
      </c>
      <c r="G29" s="6">
        <v>5</v>
      </c>
      <c r="H29" s="28">
        <f t="shared" si="0"/>
        <v>2.5987525987525989E-3</v>
      </c>
      <c r="K29" s="6">
        <v>3.34</v>
      </c>
      <c r="L29" s="6">
        <v>5</v>
      </c>
      <c r="N29" s="6">
        <v>0</v>
      </c>
      <c r="P29" s="6">
        <v>0</v>
      </c>
    </row>
    <row r="30" spans="1:16" x14ac:dyDescent="0.3">
      <c r="A30">
        <v>3.53</v>
      </c>
      <c r="F30" s="6">
        <v>3.33</v>
      </c>
      <c r="G30" s="6">
        <v>10</v>
      </c>
      <c r="H30" s="28">
        <f t="shared" si="0"/>
        <v>5.1975051975051978E-3</v>
      </c>
      <c r="K30" s="6">
        <v>3.33</v>
      </c>
      <c r="L30" s="6">
        <v>10</v>
      </c>
      <c r="N30" s="6">
        <v>0</v>
      </c>
      <c r="P30" s="6">
        <v>0</v>
      </c>
    </row>
    <row r="31" spans="1:16" x14ac:dyDescent="0.3">
      <c r="A31">
        <v>3.53</v>
      </c>
      <c r="F31" s="6">
        <v>3.32</v>
      </c>
      <c r="G31" s="6">
        <v>3</v>
      </c>
      <c r="H31" s="28">
        <f t="shared" si="0"/>
        <v>1.5592515592515593E-3</v>
      </c>
      <c r="K31" s="6">
        <v>3.32</v>
      </c>
      <c r="L31" s="6">
        <v>3</v>
      </c>
      <c r="N31" s="6">
        <v>0</v>
      </c>
      <c r="P31" s="6">
        <v>0</v>
      </c>
    </row>
    <row r="32" spans="1:16" x14ac:dyDescent="0.3">
      <c r="A32">
        <v>3.52</v>
      </c>
      <c r="F32" s="6">
        <v>3.31</v>
      </c>
      <c r="G32" s="6">
        <v>4</v>
      </c>
      <c r="H32" s="28">
        <f t="shared" si="0"/>
        <v>2.0790020790020791E-3</v>
      </c>
      <c r="K32" s="6">
        <v>3.31</v>
      </c>
      <c r="L32" s="6">
        <v>4</v>
      </c>
      <c r="N32" s="6">
        <v>0</v>
      </c>
      <c r="P32" s="6">
        <v>0</v>
      </c>
    </row>
    <row r="33" spans="1:16" x14ac:dyDescent="0.3">
      <c r="A33">
        <v>3.52</v>
      </c>
      <c r="F33" s="6">
        <v>3.3</v>
      </c>
      <c r="G33" s="6">
        <v>6</v>
      </c>
      <c r="H33" s="28">
        <f t="shared" si="0"/>
        <v>3.1185031185031187E-3</v>
      </c>
      <c r="K33" s="6">
        <v>3.3</v>
      </c>
      <c r="L33" s="6">
        <v>6</v>
      </c>
      <c r="N33" s="6">
        <v>0</v>
      </c>
      <c r="P33" s="6">
        <v>0</v>
      </c>
    </row>
    <row r="34" spans="1:16" x14ac:dyDescent="0.3">
      <c r="A34">
        <v>3.53</v>
      </c>
      <c r="F34" s="6">
        <v>3.29</v>
      </c>
      <c r="G34" s="6">
        <v>5</v>
      </c>
      <c r="H34" s="28">
        <f t="shared" ref="H34:H65" si="1">G34/COUNTA(esp4basetotal)</f>
        <v>2.5987525987525989E-3</v>
      </c>
      <c r="K34" s="6">
        <v>3.29</v>
      </c>
      <c r="L34" s="6">
        <v>5</v>
      </c>
      <c r="N34" s="6">
        <v>0</v>
      </c>
      <c r="P34" s="6">
        <v>0</v>
      </c>
    </row>
    <row r="35" spans="1:16" x14ac:dyDescent="0.3">
      <c r="A35">
        <v>3.54</v>
      </c>
      <c r="F35" s="6">
        <v>3.28</v>
      </c>
      <c r="G35" s="6">
        <v>6</v>
      </c>
      <c r="H35" s="28">
        <f t="shared" si="1"/>
        <v>3.1185031185031187E-3</v>
      </c>
      <c r="K35" s="6">
        <v>3.28</v>
      </c>
      <c r="L35" s="6">
        <v>6</v>
      </c>
      <c r="N35" s="6">
        <v>0</v>
      </c>
      <c r="P35" s="6">
        <v>0</v>
      </c>
    </row>
    <row r="36" spans="1:16" x14ac:dyDescent="0.3">
      <c r="A36">
        <v>3.5</v>
      </c>
      <c r="F36" s="6">
        <v>3.27</v>
      </c>
      <c r="G36" s="6">
        <v>4</v>
      </c>
      <c r="H36" s="28">
        <f t="shared" si="1"/>
        <v>2.0790020790020791E-3</v>
      </c>
      <c r="K36" s="6">
        <v>3.27</v>
      </c>
      <c r="L36" s="6">
        <v>3</v>
      </c>
      <c r="N36" s="6">
        <v>1</v>
      </c>
      <c r="P36" s="6">
        <v>0</v>
      </c>
    </row>
    <row r="37" spans="1:16" x14ac:dyDescent="0.3">
      <c r="A37">
        <v>3.5</v>
      </c>
      <c r="F37" s="6">
        <v>3.25</v>
      </c>
      <c r="G37" s="6">
        <v>5</v>
      </c>
      <c r="H37" s="28">
        <f t="shared" si="1"/>
        <v>2.5987525987525989E-3</v>
      </c>
      <c r="K37" s="6">
        <v>3.25</v>
      </c>
      <c r="L37" s="6">
        <v>4</v>
      </c>
      <c r="N37" s="6">
        <v>1</v>
      </c>
      <c r="P37" s="6">
        <v>0</v>
      </c>
    </row>
    <row r="38" spans="1:16" x14ac:dyDescent="0.3">
      <c r="A38">
        <v>3.51</v>
      </c>
      <c r="F38" s="6">
        <v>3.24</v>
      </c>
      <c r="G38" s="6">
        <v>17</v>
      </c>
      <c r="H38" s="28">
        <f t="shared" si="1"/>
        <v>8.8357588357588362E-3</v>
      </c>
      <c r="K38" s="6">
        <v>3.24</v>
      </c>
      <c r="L38" s="6">
        <v>8</v>
      </c>
      <c r="N38" s="6">
        <v>9</v>
      </c>
      <c r="P38" s="6">
        <v>0</v>
      </c>
    </row>
    <row r="39" spans="1:16" x14ac:dyDescent="0.3">
      <c r="A39">
        <v>3.49</v>
      </c>
      <c r="F39" s="6">
        <v>3.23</v>
      </c>
      <c r="G39" s="6">
        <v>255</v>
      </c>
      <c r="H39" s="28">
        <f t="shared" si="1"/>
        <v>0.13253638253638253</v>
      </c>
      <c r="K39" s="6">
        <v>3.23</v>
      </c>
      <c r="L39" s="6">
        <v>4</v>
      </c>
      <c r="N39" s="6">
        <v>251</v>
      </c>
      <c r="P39" s="6">
        <v>0</v>
      </c>
    </row>
    <row r="40" spans="1:16" x14ac:dyDescent="0.3">
      <c r="A40">
        <v>3.46</v>
      </c>
      <c r="F40" s="6">
        <v>3.22</v>
      </c>
      <c r="G40" s="6">
        <v>144</v>
      </c>
      <c r="H40" s="28">
        <f t="shared" si="1"/>
        <v>7.4844074844074848E-2</v>
      </c>
      <c r="K40" s="6">
        <v>3.22</v>
      </c>
      <c r="L40" s="6">
        <v>4</v>
      </c>
      <c r="N40" s="6">
        <v>140</v>
      </c>
      <c r="P40" s="6">
        <v>0</v>
      </c>
    </row>
    <row r="41" spans="1:16" x14ac:dyDescent="0.3">
      <c r="A41">
        <v>3.49</v>
      </c>
      <c r="F41" s="6">
        <v>3.21</v>
      </c>
      <c r="G41" s="6">
        <v>137</v>
      </c>
      <c r="H41" s="28">
        <f t="shared" si="1"/>
        <v>7.120582120582121E-2</v>
      </c>
      <c r="K41" s="6">
        <v>3.21</v>
      </c>
      <c r="L41" s="29">
        <f>SUM(_xlfn.ANCHORARRAY(L2))</f>
        <v>156</v>
      </c>
      <c r="N41" s="29">
        <f>SUM(_xlfn.ANCHORARRAY(N2))</f>
        <v>402</v>
      </c>
      <c r="P41" s="29">
        <f>SUM(_xlfn.ANCHORARRAY(P2))</f>
        <v>0</v>
      </c>
    </row>
    <row r="42" spans="1:16" x14ac:dyDescent="0.3">
      <c r="A42">
        <v>3.5</v>
      </c>
      <c r="F42" s="6">
        <v>3.2</v>
      </c>
      <c r="G42" s="6">
        <v>49</v>
      </c>
      <c r="H42" s="28">
        <f t="shared" si="1"/>
        <v>2.5467775467775469E-2</v>
      </c>
      <c r="L42" t="s">
        <v>22</v>
      </c>
      <c r="N42" t="s">
        <v>25</v>
      </c>
      <c r="P42" t="s">
        <v>29</v>
      </c>
    </row>
    <row r="43" spans="1:16" x14ac:dyDescent="0.3">
      <c r="A43">
        <v>3.49</v>
      </c>
      <c r="F43" s="6">
        <v>3.19</v>
      </c>
      <c r="G43" s="6">
        <v>359</v>
      </c>
      <c r="H43" s="28">
        <f t="shared" si="1"/>
        <v>0.18659043659043659</v>
      </c>
      <c r="K43" s="6">
        <v>3.2</v>
      </c>
      <c r="L43" s="6" cm="1">
        <f t="array" ref="L43:L82">COUNTIF(esp4basecheia,esp4voltmed)</f>
        <v>1</v>
      </c>
      <c r="N43" s="6" cm="1">
        <f t="array" ref="N43:N82">COUNTIF(esp4basemed,esp4voltmed)</f>
        <v>48</v>
      </c>
      <c r="P43" s="6" cm="1">
        <f t="array" ref="P43:P82">COUNTIF(esp4basevazia,esp4voltmed)</f>
        <v>0</v>
      </c>
    </row>
    <row r="44" spans="1:16" x14ac:dyDescent="0.3">
      <c r="A44">
        <v>3.47</v>
      </c>
      <c r="F44" s="6">
        <v>3.18</v>
      </c>
      <c r="G44" s="6">
        <v>299</v>
      </c>
      <c r="H44" s="28">
        <f t="shared" si="1"/>
        <v>0.1554054054054054</v>
      </c>
      <c r="K44" s="6">
        <v>3.19</v>
      </c>
      <c r="L44" s="6">
        <v>0</v>
      </c>
      <c r="N44" s="6">
        <v>359</v>
      </c>
      <c r="P44" s="6">
        <v>0</v>
      </c>
    </row>
    <row r="45" spans="1:16" x14ac:dyDescent="0.3">
      <c r="A45">
        <v>3.5</v>
      </c>
      <c r="F45" s="6">
        <v>3.17</v>
      </c>
      <c r="G45" s="6">
        <v>86</v>
      </c>
      <c r="H45" s="28">
        <f t="shared" si="1"/>
        <v>4.4698544698544701E-2</v>
      </c>
      <c r="K45" s="6">
        <v>3.18</v>
      </c>
      <c r="L45" s="6">
        <v>0</v>
      </c>
      <c r="N45" s="6">
        <v>299</v>
      </c>
      <c r="P45" s="6">
        <v>0</v>
      </c>
    </row>
    <row r="46" spans="1:16" x14ac:dyDescent="0.3">
      <c r="A46">
        <v>3.44</v>
      </c>
      <c r="F46" s="6">
        <v>3.16</v>
      </c>
      <c r="G46" s="6">
        <v>28</v>
      </c>
      <c r="H46" s="28">
        <f t="shared" si="1"/>
        <v>1.4553014553014554E-2</v>
      </c>
      <c r="K46" s="6">
        <v>3.17</v>
      </c>
      <c r="L46" s="6">
        <v>0</v>
      </c>
      <c r="N46" s="6">
        <v>86</v>
      </c>
      <c r="P46" s="6">
        <v>0</v>
      </c>
    </row>
    <row r="47" spans="1:16" x14ac:dyDescent="0.3">
      <c r="A47">
        <v>3.48</v>
      </c>
      <c r="F47" s="6">
        <v>3.15</v>
      </c>
      <c r="G47" s="6">
        <v>29</v>
      </c>
      <c r="H47" s="28">
        <f t="shared" si="1"/>
        <v>1.5072765072765074E-2</v>
      </c>
      <c r="K47" s="6">
        <v>3.16</v>
      </c>
      <c r="L47" s="6">
        <v>0</v>
      </c>
      <c r="N47" s="6">
        <v>28</v>
      </c>
      <c r="P47" s="6">
        <v>0</v>
      </c>
    </row>
    <row r="48" spans="1:16" x14ac:dyDescent="0.3">
      <c r="A48">
        <v>3.47</v>
      </c>
      <c r="F48" s="6">
        <v>3.14</v>
      </c>
      <c r="G48" s="6">
        <v>22</v>
      </c>
      <c r="H48" s="28">
        <f t="shared" si="1"/>
        <v>1.1434511434511435E-2</v>
      </c>
      <c r="K48" s="6">
        <v>3.15</v>
      </c>
      <c r="L48" s="6">
        <v>0</v>
      </c>
      <c r="N48" s="6">
        <v>29</v>
      </c>
      <c r="P48" s="6">
        <v>0</v>
      </c>
    </row>
    <row r="49" spans="1:16" x14ac:dyDescent="0.3">
      <c r="A49">
        <v>3.48</v>
      </c>
      <c r="F49" s="6">
        <v>3.13</v>
      </c>
      <c r="G49" s="6">
        <v>39</v>
      </c>
      <c r="H49" s="28">
        <f t="shared" si="1"/>
        <v>2.0270270270270271E-2</v>
      </c>
      <c r="K49" s="6">
        <v>3.14</v>
      </c>
      <c r="L49" s="6">
        <v>0</v>
      </c>
      <c r="N49" s="6">
        <v>22</v>
      </c>
      <c r="P49" s="6">
        <v>0</v>
      </c>
    </row>
    <row r="50" spans="1:16" x14ac:dyDescent="0.3">
      <c r="A50">
        <v>3.46</v>
      </c>
      <c r="F50" s="6">
        <v>3.12</v>
      </c>
      <c r="G50" s="6">
        <v>44</v>
      </c>
      <c r="H50" s="28">
        <f t="shared" si="1"/>
        <v>2.286902286902287E-2</v>
      </c>
      <c r="K50" s="6">
        <v>3.13</v>
      </c>
      <c r="L50" s="6">
        <v>0</v>
      </c>
      <c r="N50" s="6">
        <v>39</v>
      </c>
      <c r="P50" s="6">
        <v>0</v>
      </c>
    </row>
    <row r="51" spans="1:16" x14ac:dyDescent="0.3">
      <c r="A51">
        <v>3.47</v>
      </c>
      <c r="F51" s="6">
        <v>3.11</v>
      </c>
      <c r="G51" s="6">
        <v>50</v>
      </c>
      <c r="H51" s="28">
        <f t="shared" si="1"/>
        <v>2.5987525987525989E-2</v>
      </c>
      <c r="K51" s="6">
        <v>3.12</v>
      </c>
      <c r="L51" s="6">
        <v>0</v>
      </c>
      <c r="N51" s="6">
        <v>44</v>
      </c>
      <c r="P51" s="6">
        <v>0</v>
      </c>
    </row>
    <row r="52" spans="1:16" x14ac:dyDescent="0.3">
      <c r="A52">
        <v>3.43</v>
      </c>
      <c r="F52" s="6">
        <v>3.1</v>
      </c>
      <c r="G52" s="6">
        <v>15</v>
      </c>
      <c r="H52" s="28">
        <f t="shared" si="1"/>
        <v>7.7962577962577967E-3</v>
      </c>
      <c r="K52" s="6">
        <v>3.11</v>
      </c>
      <c r="L52" s="6">
        <v>0</v>
      </c>
      <c r="N52" s="6">
        <v>50</v>
      </c>
      <c r="P52" s="6">
        <v>0</v>
      </c>
    </row>
    <row r="53" spans="1:16" x14ac:dyDescent="0.3">
      <c r="A53">
        <v>3.47</v>
      </c>
      <c r="F53" s="6">
        <v>3.09</v>
      </c>
      <c r="G53" s="6">
        <v>6</v>
      </c>
      <c r="H53" s="28">
        <f t="shared" si="1"/>
        <v>3.1185031185031187E-3</v>
      </c>
      <c r="K53" s="6">
        <v>3.1</v>
      </c>
      <c r="L53" s="6">
        <v>0</v>
      </c>
      <c r="N53" s="6">
        <v>15</v>
      </c>
      <c r="P53" s="6">
        <v>0</v>
      </c>
    </row>
    <row r="54" spans="1:16" x14ac:dyDescent="0.3">
      <c r="A54">
        <v>3.46</v>
      </c>
      <c r="F54" s="6">
        <v>3.08</v>
      </c>
      <c r="G54" s="6">
        <v>7</v>
      </c>
      <c r="H54" s="28">
        <f t="shared" si="1"/>
        <v>3.6382536382536385E-3</v>
      </c>
      <c r="K54" s="6">
        <v>3.09</v>
      </c>
      <c r="L54" s="6">
        <v>0</v>
      </c>
      <c r="N54" s="6">
        <v>6</v>
      </c>
      <c r="P54" s="6">
        <v>0</v>
      </c>
    </row>
    <row r="55" spans="1:16" x14ac:dyDescent="0.3">
      <c r="A55">
        <v>3.46</v>
      </c>
      <c r="F55" s="6">
        <v>3.07</v>
      </c>
      <c r="G55" s="6">
        <v>15</v>
      </c>
      <c r="H55" s="28">
        <f t="shared" si="1"/>
        <v>7.7962577962577967E-3</v>
      </c>
      <c r="K55" s="6">
        <v>3.08</v>
      </c>
      <c r="L55" s="6">
        <v>0</v>
      </c>
      <c r="N55" s="6">
        <v>7</v>
      </c>
      <c r="P55" s="6">
        <v>0</v>
      </c>
    </row>
    <row r="56" spans="1:16" x14ac:dyDescent="0.3">
      <c r="A56">
        <v>3.4</v>
      </c>
      <c r="F56" s="6">
        <v>3.06</v>
      </c>
      <c r="G56" s="6">
        <v>20</v>
      </c>
      <c r="H56" s="28">
        <f t="shared" si="1"/>
        <v>1.0395010395010396E-2</v>
      </c>
      <c r="K56" s="6">
        <v>3.07</v>
      </c>
      <c r="L56" s="6">
        <v>0</v>
      </c>
      <c r="N56" s="6">
        <v>15</v>
      </c>
      <c r="P56" s="6">
        <v>0</v>
      </c>
    </row>
    <row r="57" spans="1:16" x14ac:dyDescent="0.3">
      <c r="A57">
        <v>3.45</v>
      </c>
      <c r="F57" s="6">
        <v>3.05</v>
      </c>
      <c r="G57" s="6">
        <v>13</v>
      </c>
      <c r="H57" s="28">
        <f t="shared" si="1"/>
        <v>6.7567567567567571E-3</v>
      </c>
      <c r="K57" s="6">
        <v>3.06</v>
      </c>
      <c r="L57" s="6">
        <v>0</v>
      </c>
      <c r="N57" s="6">
        <v>20</v>
      </c>
      <c r="P57" s="6">
        <v>0</v>
      </c>
    </row>
    <row r="58" spans="1:16" x14ac:dyDescent="0.3">
      <c r="A58">
        <v>3.45</v>
      </c>
      <c r="F58" s="6">
        <v>3.04</v>
      </c>
      <c r="G58" s="6">
        <v>19</v>
      </c>
      <c r="H58" s="28">
        <f t="shared" si="1"/>
        <v>9.8752598752598758E-3</v>
      </c>
      <c r="K58" s="6">
        <v>3.05</v>
      </c>
      <c r="L58" s="6">
        <v>0</v>
      </c>
      <c r="N58" s="6">
        <v>13</v>
      </c>
      <c r="P58" s="6">
        <v>0</v>
      </c>
    </row>
    <row r="59" spans="1:16" x14ac:dyDescent="0.3">
      <c r="A59">
        <v>3.43</v>
      </c>
      <c r="F59" s="6">
        <v>3.03</v>
      </c>
      <c r="G59" s="6">
        <v>13</v>
      </c>
      <c r="H59" s="28">
        <f t="shared" si="1"/>
        <v>6.7567567567567571E-3</v>
      </c>
      <c r="K59" s="6">
        <v>3.04</v>
      </c>
      <c r="L59" s="6">
        <v>0</v>
      </c>
      <c r="N59" s="6">
        <v>19</v>
      </c>
      <c r="P59" s="6">
        <v>0</v>
      </c>
    </row>
    <row r="60" spans="1:16" x14ac:dyDescent="0.3">
      <c r="A60">
        <v>3.42</v>
      </c>
      <c r="F60" s="6">
        <v>3.02</v>
      </c>
      <c r="G60" s="6">
        <v>8</v>
      </c>
      <c r="H60" s="28">
        <f t="shared" si="1"/>
        <v>4.1580041580041582E-3</v>
      </c>
      <c r="K60" s="6">
        <v>3.03</v>
      </c>
      <c r="L60" s="6">
        <v>0</v>
      </c>
      <c r="N60" s="6">
        <v>13</v>
      </c>
      <c r="P60" s="6">
        <v>0</v>
      </c>
    </row>
    <row r="61" spans="1:16" x14ac:dyDescent="0.3">
      <c r="A61">
        <v>3.43</v>
      </c>
      <c r="F61" s="6">
        <v>3.01</v>
      </c>
      <c r="G61" s="6">
        <v>8</v>
      </c>
      <c r="H61" s="28">
        <f t="shared" si="1"/>
        <v>4.1580041580041582E-3</v>
      </c>
      <c r="K61" s="6">
        <v>3.02</v>
      </c>
      <c r="L61" s="6">
        <v>0</v>
      </c>
      <c r="N61" s="6">
        <v>8</v>
      </c>
      <c r="P61" s="6">
        <v>0</v>
      </c>
    </row>
    <row r="62" spans="1:16" x14ac:dyDescent="0.3">
      <c r="A62">
        <v>3.44</v>
      </c>
      <c r="F62" s="6">
        <v>3</v>
      </c>
      <c r="G62" s="6">
        <v>10</v>
      </c>
      <c r="H62" s="28">
        <f t="shared" si="1"/>
        <v>5.1975051975051978E-3</v>
      </c>
      <c r="K62" s="6">
        <v>3.01</v>
      </c>
      <c r="L62" s="6">
        <v>0</v>
      </c>
      <c r="N62" s="6">
        <v>8</v>
      </c>
      <c r="P62" s="6">
        <v>0</v>
      </c>
    </row>
    <row r="63" spans="1:16" x14ac:dyDescent="0.3">
      <c r="A63">
        <v>3.44</v>
      </c>
      <c r="F63" s="6">
        <v>2.99</v>
      </c>
      <c r="G63" s="6">
        <v>4</v>
      </c>
      <c r="H63" s="28">
        <f t="shared" si="1"/>
        <v>2.0790020790020791E-3</v>
      </c>
      <c r="K63" s="6">
        <v>3</v>
      </c>
      <c r="L63" s="6">
        <v>0</v>
      </c>
      <c r="N63" s="6">
        <v>10</v>
      </c>
      <c r="P63" s="6">
        <v>0</v>
      </c>
    </row>
    <row r="64" spans="1:16" x14ac:dyDescent="0.3">
      <c r="A64">
        <v>3.39</v>
      </c>
      <c r="F64" s="6">
        <v>2.98</v>
      </c>
      <c r="G64" s="6">
        <v>4</v>
      </c>
      <c r="H64" s="28">
        <f t="shared" si="1"/>
        <v>2.0790020790020791E-3</v>
      </c>
      <c r="K64" s="6">
        <v>2.99</v>
      </c>
      <c r="L64" s="6">
        <v>0</v>
      </c>
      <c r="N64" s="6">
        <v>3</v>
      </c>
      <c r="P64" s="6">
        <v>1</v>
      </c>
    </row>
    <row r="65" spans="1:16" x14ac:dyDescent="0.3">
      <c r="A65">
        <v>3.41</v>
      </c>
      <c r="F65" s="6">
        <v>2.97</v>
      </c>
      <c r="G65" s="6">
        <v>6</v>
      </c>
      <c r="H65" s="28">
        <f t="shared" si="1"/>
        <v>3.1185031185031187E-3</v>
      </c>
      <c r="K65" s="6">
        <v>2.98</v>
      </c>
      <c r="L65" s="6">
        <v>0</v>
      </c>
      <c r="N65" s="6">
        <v>3</v>
      </c>
      <c r="P65" s="6">
        <v>1</v>
      </c>
    </row>
    <row r="66" spans="1:16" x14ac:dyDescent="0.3">
      <c r="A66">
        <v>3.4</v>
      </c>
      <c r="F66" s="6">
        <v>2.96</v>
      </c>
      <c r="G66" s="6">
        <v>5</v>
      </c>
      <c r="H66" s="28">
        <f t="shared" ref="H66:H85" si="2">G66/COUNTA(esp4basetotal)</f>
        <v>2.5987525987525989E-3</v>
      </c>
      <c r="K66" s="6">
        <v>2.97</v>
      </c>
      <c r="L66" s="6">
        <v>0</v>
      </c>
      <c r="N66" s="6">
        <v>5</v>
      </c>
      <c r="P66" s="6">
        <v>1</v>
      </c>
    </row>
    <row r="67" spans="1:16" x14ac:dyDescent="0.3">
      <c r="A67">
        <v>3.45</v>
      </c>
      <c r="F67" s="6">
        <v>2.95</v>
      </c>
      <c r="G67" s="6">
        <v>2</v>
      </c>
      <c r="H67" s="28">
        <f t="shared" si="2"/>
        <v>1.0395010395010396E-3</v>
      </c>
      <c r="K67" s="6">
        <v>2.96</v>
      </c>
      <c r="L67" s="6">
        <v>0</v>
      </c>
      <c r="N67" s="6">
        <v>5</v>
      </c>
      <c r="P67" s="6">
        <v>0</v>
      </c>
    </row>
    <row r="68" spans="1:16" x14ac:dyDescent="0.3">
      <c r="A68">
        <v>3.39</v>
      </c>
      <c r="F68" s="6">
        <v>2.94</v>
      </c>
      <c r="G68" s="6">
        <v>5</v>
      </c>
      <c r="H68" s="28">
        <f t="shared" si="2"/>
        <v>2.5987525987525989E-3</v>
      </c>
      <c r="K68" s="6">
        <v>2.95</v>
      </c>
      <c r="L68" s="6">
        <v>0</v>
      </c>
      <c r="N68" s="6">
        <v>2</v>
      </c>
      <c r="P68" s="6">
        <v>0</v>
      </c>
    </row>
    <row r="69" spans="1:16" x14ac:dyDescent="0.3">
      <c r="A69">
        <v>3.38</v>
      </c>
      <c r="F69" s="6">
        <v>2.93</v>
      </c>
      <c r="G69" s="6">
        <v>6</v>
      </c>
      <c r="H69" s="28">
        <f t="shared" si="2"/>
        <v>3.1185031185031187E-3</v>
      </c>
      <c r="K69" s="6">
        <v>2.94</v>
      </c>
      <c r="L69" s="6">
        <v>0</v>
      </c>
      <c r="N69" s="6">
        <v>3</v>
      </c>
      <c r="P69" s="6">
        <v>2</v>
      </c>
    </row>
    <row r="70" spans="1:16" x14ac:dyDescent="0.3">
      <c r="A70">
        <v>3.4</v>
      </c>
      <c r="F70" s="6">
        <v>2.92</v>
      </c>
      <c r="G70" s="6">
        <v>9</v>
      </c>
      <c r="H70" s="28">
        <f t="shared" si="2"/>
        <v>4.677754677754678E-3</v>
      </c>
      <c r="K70" s="6">
        <v>2.93</v>
      </c>
      <c r="L70" s="6">
        <v>0</v>
      </c>
      <c r="N70" s="6">
        <v>2</v>
      </c>
      <c r="P70" s="6">
        <v>4</v>
      </c>
    </row>
    <row r="71" spans="1:16" x14ac:dyDescent="0.3">
      <c r="A71">
        <v>3.41</v>
      </c>
      <c r="F71" s="6">
        <v>2.91</v>
      </c>
      <c r="G71" s="6">
        <v>6</v>
      </c>
      <c r="H71" s="28">
        <f t="shared" si="2"/>
        <v>3.1185031185031187E-3</v>
      </c>
      <c r="K71" s="6">
        <v>2.92</v>
      </c>
      <c r="L71" s="6">
        <v>0</v>
      </c>
      <c r="N71" s="6">
        <v>0</v>
      </c>
      <c r="P71" s="6">
        <v>9</v>
      </c>
    </row>
    <row r="72" spans="1:16" x14ac:dyDescent="0.3">
      <c r="A72">
        <v>3.39</v>
      </c>
      <c r="F72" s="6">
        <v>2.9</v>
      </c>
      <c r="G72" s="6">
        <v>3</v>
      </c>
      <c r="H72" s="28">
        <f t="shared" si="2"/>
        <v>1.5592515592515593E-3</v>
      </c>
      <c r="K72" s="6">
        <v>2.91</v>
      </c>
      <c r="L72" s="6">
        <v>0</v>
      </c>
      <c r="N72" s="6">
        <v>0</v>
      </c>
      <c r="P72" s="6">
        <v>6</v>
      </c>
    </row>
    <row r="73" spans="1:16" x14ac:dyDescent="0.3">
      <c r="A73">
        <v>3.41</v>
      </c>
      <c r="F73" s="6">
        <v>2.89</v>
      </c>
      <c r="G73" s="6">
        <v>4</v>
      </c>
      <c r="H73" s="28">
        <f t="shared" si="2"/>
        <v>2.0790020790020791E-3</v>
      </c>
      <c r="K73" s="6">
        <v>2.9</v>
      </c>
      <c r="L73" s="6">
        <v>0</v>
      </c>
      <c r="N73" s="6">
        <v>0</v>
      </c>
      <c r="P73" s="6">
        <v>3</v>
      </c>
    </row>
    <row r="74" spans="1:16" x14ac:dyDescent="0.3">
      <c r="A74">
        <v>3.4</v>
      </c>
      <c r="F74" s="6">
        <v>2.88</v>
      </c>
      <c r="G74" s="6">
        <v>1</v>
      </c>
      <c r="H74" s="28">
        <f t="shared" si="2"/>
        <v>5.1975051975051978E-4</v>
      </c>
      <c r="K74" s="6">
        <v>2.89</v>
      </c>
      <c r="L74" s="6">
        <v>0</v>
      </c>
      <c r="N74" s="6">
        <v>0</v>
      </c>
      <c r="P74" s="6">
        <v>4</v>
      </c>
    </row>
    <row r="75" spans="1:16" x14ac:dyDescent="0.3">
      <c r="A75">
        <v>3.4</v>
      </c>
      <c r="F75" s="6">
        <v>2.87</v>
      </c>
      <c r="G75" s="6">
        <v>2</v>
      </c>
      <c r="H75" s="28">
        <f t="shared" si="2"/>
        <v>1.0395010395010396E-3</v>
      </c>
      <c r="K75" s="6">
        <v>2.88</v>
      </c>
      <c r="L75" s="6">
        <v>0</v>
      </c>
      <c r="N75" s="6">
        <v>0</v>
      </c>
      <c r="P75" s="6">
        <v>1</v>
      </c>
    </row>
    <row r="76" spans="1:16" x14ac:dyDescent="0.3">
      <c r="A76">
        <v>3.37</v>
      </c>
      <c r="F76" s="6">
        <v>2.86</v>
      </c>
      <c r="G76" s="6">
        <v>3</v>
      </c>
      <c r="H76" s="28">
        <f t="shared" si="2"/>
        <v>1.5592515592515593E-3</v>
      </c>
      <c r="K76" s="6">
        <v>2.87</v>
      </c>
      <c r="L76" s="6">
        <v>0</v>
      </c>
      <c r="N76" s="6">
        <v>0</v>
      </c>
      <c r="P76" s="6">
        <v>2</v>
      </c>
    </row>
    <row r="77" spans="1:16" x14ac:dyDescent="0.3">
      <c r="A77">
        <v>3.38</v>
      </c>
      <c r="F77" s="6">
        <v>2.85</v>
      </c>
      <c r="G77" s="6">
        <v>6</v>
      </c>
      <c r="H77" s="28">
        <f t="shared" si="2"/>
        <v>3.1185031185031187E-3</v>
      </c>
      <c r="K77" s="6">
        <v>2.86</v>
      </c>
      <c r="L77" s="6">
        <v>0</v>
      </c>
      <c r="N77" s="6">
        <v>0</v>
      </c>
      <c r="P77" s="6">
        <v>3</v>
      </c>
    </row>
    <row r="78" spans="1:16" x14ac:dyDescent="0.3">
      <c r="A78">
        <v>3.37</v>
      </c>
      <c r="F78" s="6">
        <v>2.84</v>
      </c>
      <c r="G78" s="6">
        <v>5</v>
      </c>
      <c r="H78" s="28">
        <f t="shared" si="2"/>
        <v>2.5987525987525989E-3</v>
      </c>
      <c r="K78" s="6">
        <v>2.85</v>
      </c>
      <c r="L78" s="6">
        <v>0</v>
      </c>
      <c r="N78" s="6">
        <v>0</v>
      </c>
      <c r="P78" s="6">
        <v>6</v>
      </c>
    </row>
    <row r="79" spans="1:16" x14ac:dyDescent="0.3">
      <c r="A79">
        <v>3.36</v>
      </c>
      <c r="F79" s="6">
        <v>2.83</v>
      </c>
      <c r="G79" s="6">
        <v>1</v>
      </c>
      <c r="H79" s="28">
        <f t="shared" si="2"/>
        <v>5.1975051975051978E-4</v>
      </c>
      <c r="K79" s="6">
        <v>2.84</v>
      </c>
      <c r="L79" s="6">
        <v>0</v>
      </c>
      <c r="N79" s="6">
        <v>0</v>
      </c>
      <c r="P79" s="6">
        <v>5</v>
      </c>
    </row>
    <row r="80" spans="1:16" x14ac:dyDescent="0.3">
      <c r="A80">
        <v>3.35</v>
      </c>
      <c r="F80" s="6">
        <v>2.82</v>
      </c>
      <c r="G80" s="6">
        <v>4</v>
      </c>
      <c r="H80" s="28">
        <f t="shared" si="2"/>
        <v>2.0790020790020791E-3</v>
      </c>
      <c r="K80" s="6">
        <v>2.83</v>
      </c>
      <c r="L80" s="6">
        <v>0</v>
      </c>
      <c r="N80" s="6">
        <v>0</v>
      </c>
      <c r="P80" s="6">
        <v>1</v>
      </c>
    </row>
    <row r="81" spans="1:16" x14ac:dyDescent="0.3">
      <c r="A81">
        <v>3.35</v>
      </c>
      <c r="F81" s="6">
        <v>2.81</v>
      </c>
      <c r="G81" s="6">
        <v>4</v>
      </c>
      <c r="H81" s="28">
        <f t="shared" si="2"/>
        <v>2.0790020790020791E-3</v>
      </c>
      <c r="K81" s="6">
        <v>2.82</v>
      </c>
      <c r="L81" s="6">
        <v>0</v>
      </c>
      <c r="N81" s="6">
        <v>0</v>
      </c>
      <c r="P81" s="6">
        <v>4</v>
      </c>
    </row>
    <row r="82" spans="1:16" x14ac:dyDescent="0.3">
      <c r="A82">
        <v>3.36</v>
      </c>
      <c r="F82" s="6">
        <v>2.8</v>
      </c>
      <c r="G82" s="6">
        <v>5</v>
      </c>
      <c r="H82" s="28">
        <f t="shared" si="2"/>
        <v>2.5987525987525989E-3</v>
      </c>
      <c r="K82" s="6">
        <v>2.81</v>
      </c>
      <c r="L82" s="6">
        <v>0</v>
      </c>
      <c r="N82" s="6">
        <v>0</v>
      </c>
      <c r="P82" s="6">
        <v>4</v>
      </c>
    </row>
    <row r="83" spans="1:16" x14ac:dyDescent="0.3">
      <c r="A83">
        <v>3.36</v>
      </c>
      <c r="F83" s="6">
        <v>2.78</v>
      </c>
      <c r="G83" s="6">
        <v>2</v>
      </c>
      <c r="H83" s="28">
        <f t="shared" si="2"/>
        <v>1.0395010395010396E-3</v>
      </c>
      <c r="K83" s="6"/>
      <c r="L83" s="6"/>
      <c r="N83" s="6"/>
      <c r="P83" s="6"/>
    </row>
    <row r="84" spans="1:16" x14ac:dyDescent="0.3">
      <c r="A84">
        <v>3.33</v>
      </c>
      <c r="F84" s="6">
        <v>2.77</v>
      </c>
      <c r="G84" s="6">
        <v>2</v>
      </c>
      <c r="H84" s="28">
        <f t="shared" si="2"/>
        <v>1.0395010395010396E-3</v>
      </c>
      <c r="K84" s="6"/>
      <c r="L84" s="6"/>
      <c r="N84" s="6"/>
      <c r="P84" s="6"/>
    </row>
    <row r="85" spans="1:16" x14ac:dyDescent="0.3">
      <c r="A85">
        <v>3.34</v>
      </c>
      <c r="F85" s="6">
        <v>2.75</v>
      </c>
      <c r="G85" s="6">
        <v>1</v>
      </c>
      <c r="H85" s="28">
        <f t="shared" si="2"/>
        <v>5.1975051975051978E-4</v>
      </c>
      <c r="K85" s="6"/>
      <c r="L85" s="6"/>
      <c r="N85" s="6"/>
      <c r="P85" s="6"/>
    </row>
    <row r="86" spans="1:16" x14ac:dyDescent="0.3">
      <c r="A86">
        <v>3.35</v>
      </c>
      <c r="K86" s="6"/>
      <c r="L86" s="6"/>
      <c r="N86" s="6"/>
      <c r="P86" s="6"/>
    </row>
    <row r="87" spans="1:16" x14ac:dyDescent="0.3">
      <c r="A87">
        <v>3.33</v>
      </c>
      <c r="K87" s="6"/>
      <c r="L87" s="6"/>
      <c r="N87" s="6"/>
      <c r="P87" s="6"/>
    </row>
    <row r="88" spans="1:16" x14ac:dyDescent="0.3">
      <c r="A88">
        <v>3.29</v>
      </c>
      <c r="K88" s="6"/>
      <c r="L88" s="6"/>
      <c r="N88" s="6"/>
      <c r="P88" s="6"/>
    </row>
    <row r="89" spans="1:16" x14ac:dyDescent="0.3">
      <c r="A89">
        <v>3.36</v>
      </c>
      <c r="L89" s="29">
        <f>SUM(L43:L88)</f>
        <v>1</v>
      </c>
      <c r="N89" s="29">
        <f>SUM(N43:N88)</f>
        <v>1161</v>
      </c>
      <c r="P89" s="29">
        <f>SUM(P43:P88)</f>
        <v>57</v>
      </c>
    </row>
    <row r="90" spans="1:16" x14ac:dyDescent="0.3">
      <c r="A90">
        <v>3.36</v>
      </c>
      <c r="L90" t="s">
        <v>23</v>
      </c>
      <c r="N90" t="s">
        <v>26</v>
      </c>
      <c r="P90" t="s">
        <v>30</v>
      </c>
    </row>
    <row r="91" spans="1:16" x14ac:dyDescent="0.3">
      <c r="A91">
        <v>3.35</v>
      </c>
      <c r="K91" s="6">
        <v>2.8</v>
      </c>
      <c r="L91" s="6" cm="1">
        <f t="array" ref="L91:L101">COUNTIF(esp4basecheia,esp4voltvazio)</f>
        <v>0</v>
      </c>
      <c r="N91" s="6" cm="1">
        <f t="array" ref="N91:N101">COUNTIF(esp4basemed,esp4voltvazio)</f>
        <v>1</v>
      </c>
      <c r="P91" s="6" cm="1">
        <f t="array" ref="P91:P101">COUNTIF(esp4basevazia,esp4voltvazio)</f>
        <v>4</v>
      </c>
    </row>
    <row r="92" spans="1:16" x14ac:dyDescent="0.3">
      <c r="A92">
        <v>3.32</v>
      </c>
      <c r="K92" s="6">
        <v>2.78</v>
      </c>
      <c r="L92" s="6">
        <v>0</v>
      </c>
      <c r="N92" s="6">
        <v>0</v>
      </c>
      <c r="P92" s="6">
        <v>2</v>
      </c>
    </row>
    <row r="93" spans="1:16" x14ac:dyDescent="0.3">
      <c r="A93">
        <v>3.35</v>
      </c>
      <c r="K93" s="6">
        <v>2.77</v>
      </c>
      <c r="L93" s="6">
        <v>0</v>
      </c>
      <c r="N93" s="6">
        <v>0</v>
      </c>
      <c r="P93" s="6">
        <v>2</v>
      </c>
    </row>
    <row r="94" spans="1:16" x14ac:dyDescent="0.3">
      <c r="A94">
        <v>3.33</v>
      </c>
      <c r="K94" s="6">
        <v>2.75</v>
      </c>
      <c r="L94" s="6">
        <v>0</v>
      </c>
      <c r="N94" s="6">
        <v>0</v>
      </c>
      <c r="P94" s="6">
        <v>1</v>
      </c>
    </row>
    <row r="95" spans="1:16" x14ac:dyDescent="0.3">
      <c r="A95">
        <v>3.3</v>
      </c>
      <c r="K95" s="6"/>
      <c r="L95" s="6">
        <v>0</v>
      </c>
      <c r="N95" s="6">
        <v>0</v>
      </c>
      <c r="P95" s="6">
        <v>0</v>
      </c>
    </row>
    <row r="96" spans="1:16" x14ac:dyDescent="0.3">
      <c r="A96">
        <v>3.34</v>
      </c>
      <c r="K96" s="6"/>
      <c r="L96" s="6">
        <v>0</v>
      </c>
      <c r="N96" s="6">
        <v>0</v>
      </c>
      <c r="P96" s="6">
        <v>0</v>
      </c>
    </row>
    <row r="97" spans="1:16" x14ac:dyDescent="0.3">
      <c r="A97">
        <v>3.36</v>
      </c>
      <c r="K97" s="6"/>
      <c r="L97" s="6">
        <v>0</v>
      </c>
      <c r="N97" s="6">
        <v>0</v>
      </c>
      <c r="P97" s="6">
        <v>0</v>
      </c>
    </row>
    <row r="98" spans="1:16" x14ac:dyDescent="0.3">
      <c r="A98">
        <v>3.35</v>
      </c>
      <c r="K98" s="6"/>
      <c r="L98" s="6">
        <v>0</v>
      </c>
      <c r="N98" s="6">
        <v>0</v>
      </c>
      <c r="P98" s="6">
        <v>0</v>
      </c>
    </row>
    <row r="99" spans="1:16" x14ac:dyDescent="0.3">
      <c r="A99">
        <v>3.34</v>
      </c>
      <c r="K99" s="6"/>
      <c r="L99" s="6">
        <v>0</v>
      </c>
      <c r="N99" s="6">
        <v>0</v>
      </c>
      <c r="P99" s="6">
        <v>0</v>
      </c>
    </row>
    <row r="100" spans="1:16" x14ac:dyDescent="0.3">
      <c r="A100">
        <v>3.33</v>
      </c>
      <c r="K100" s="6"/>
      <c r="L100" s="6">
        <v>0</v>
      </c>
      <c r="N100" s="6">
        <v>0</v>
      </c>
      <c r="P100" s="6">
        <v>0</v>
      </c>
    </row>
    <row r="101" spans="1:16" x14ac:dyDescent="0.3">
      <c r="A101">
        <v>3.33</v>
      </c>
      <c r="K101" s="6"/>
      <c r="L101" s="6">
        <v>0</v>
      </c>
      <c r="N101" s="6">
        <v>0</v>
      </c>
      <c r="P101" s="6">
        <v>0</v>
      </c>
    </row>
    <row r="102" spans="1:16" x14ac:dyDescent="0.3">
      <c r="A102">
        <v>3.31</v>
      </c>
      <c r="K102" s="6"/>
      <c r="L102" s="6"/>
      <c r="N102" s="6"/>
      <c r="P102" s="6"/>
    </row>
    <row r="103" spans="1:16" x14ac:dyDescent="0.3">
      <c r="A103">
        <v>3.31</v>
      </c>
      <c r="K103" s="6"/>
      <c r="L103" s="6"/>
      <c r="N103" s="6"/>
      <c r="P103" s="6"/>
    </row>
    <row r="104" spans="1:16" x14ac:dyDescent="0.3">
      <c r="A104">
        <v>3.33</v>
      </c>
      <c r="K104" s="6"/>
      <c r="L104" s="6"/>
      <c r="N104" s="6"/>
      <c r="P104" s="6"/>
    </row>
    <row r="105" spans="1:16" x14ac:dyDescent="0.3">
      <c r="A105">
        <v>3.36</v>
      </c>
      <c r="K105" s="6"/>
      <c r="L105" s="6"/>
      <c r="N105" s="6"/>
      <c r="P105" s="6"/>
    </row>
    <row r="106" spans="1:16" x14ac:dyDescent="0.3">
      <c r="A106">
        <v>3.35</v>
      </c>
      <c r="K106" s="6"/>
      <c r="L106" s="6"/>
      <c r="N106" s="6"/>
      <c r="P106" s="6"/>
    </row>
    <row r="107" spans="1:16" x14ac:dyDescent="0.3">
      <c r="A107">
        <v>3.34</v>
      </c>
      <c r="K107" s="6"/>
      <c r="L107" s="6"/>
      <c r="N107" s="6"/>
      <c r="P107" s="6"/>
    </row>
    <row r="108" spans="1:16" x14ac:dyDescent="0.3">
      <c r="A108">
        <v>3.28</v>
      </c>
      <c r="K108" s="6"/>
      <c r="L108" s="6"/>
      <c r="N108" s="6"/>
      <c r="P108" s="6"/>
    </row>
    <row r="109" spans="1:16" x14ac:dyDescent="0.3">
      <c r="A109">
        <v>3.31</v>
      </c>
      <c r="K109" s="6"/>
      <c r="L109" s="6"/>
      <c r="N109" s="6"/>
      <c r="P109" s="6"/>
    </row>
    <row r="110" spans="1:16" x14ac:dyDescent="0.3">
      <c r="A110">
        <v>3.3</v>
      </c>
      <c r="K110" s="6"/>
      <c r="L110" s="6"/>
      <c r="N110" s="6"/>
      <c r="P110" s="6"/>
    </row>
    <row r="111" spans="1:16" x14ac:dyDescent="0.3">
      <c r="A111">
        <v>3.33</v>
      </c>
      <c r="K111" s="6"/>
      <c r="L111" s="6"/>
      <c r="N111" s="6"/>
      <c r="P111" s="6"/>
    </row>
    <row r="112" spans="1:16" x14ac:dyDescent="0.3">
      <c r="A112">
        <v>3.33</v>
      </c>
      <c r="L112" s="29">
        <f>SUM(_xlfn.ANCHORARRAY(L91))</f>
        <v>0</v>
      </c>
      <c r="N112" s="29">
        <f>SUM(_xlfn.ANCHORARRAY(N91))</f>
        <v>1</v>
      </c>
      <c r="P112" s="29">
        <f>SUM(_xlfn.ANCHORARRAY(P91))</f>
        <v>9</v>
      </c>
    </row>
    <row r="113" spans="1:1" x14ac:dyDescent="0.3">
      <c r="A113">
        <v>3.36</v>
      </c>
    </row>
    <row r="114" spans="1:1" x14ac:dyDescent="0.3">
      <c r="A114">
        <v>3.36</v>
      </c>
    </row>
    <row r="115" spans="1:1" x14ac:dyDescent="0.3">
      <c r="A115">
        <v>3.33</v>
      </c>
    </row>
    <row r="116" spans="1:1" x14ac:dyDescent="0.3">
      <c r="A116">
        <v>3.33</v>
      </c>
    </row>
    <row r="117" spans="1:1" x14ac:dyDescent="0.3">
      <c r="A117">
        <v>3.34</v>
      </c>
    </row>
    <row r="118" spans="1:1" x14ac:dyDescent="0.3">
      <c r="A118">
        <v>3.31</v>
      </c>
    </row>
    <row r="119" spans="1:1" x14ac:dyDescent="0.3">
      <c r="A119">
        <v>3.32</v>
      </c>
    </row>
    <row r="120" spans="1:1" x14ac:dyDescent="0.3">
      <c r="A120">
        <v>3.29</v>
      </c>
    </row>
    <row r="121" spans="1:1" x14ac:dyDescent="0.3">
      <c r="A121">
        <v>3.3</v>
      </c>
    </row>
    <row r="122" spans="1:1" x14ac:dyDescent="0.3">
      <c r="A122">
        <v>3.32</v>
      </c>
    </row>
    <row r="123" spans="1:1" x14ac:dyDescent="0.3">
      <c r="A123">
        <v>3.3</v>
      </c>
    </row>
    <row r="124" spans="1:1" x14ac:dyDescent="0.3">
      <c r="A124">
        <v>3.28</v>
      </c>
    </row>
    <row r="125" spans="1:1" x14ac:dyDescent="0.3">
      <c r="A125">
        <v>3.29</v>
      </c>
    </row>
    <row r="126" spans="1:1" x14ac:dyDescent="0.3">
      <c r="A126">
        <v>3.29</v>
      </c>
    </row>
    <row r="127" spans="1:1" x14ac:dyDescent="0.3">
      <c r="A127">
        <v>3.3</v>
      </c>
    </row>
    <row r="128" spans="1:1" x14ac:dyDescent="0.3">
      <c r="A128">
        <v>3.28</v>
      </c>
    </row>
    <row r="129" spans="1:1" x14ac:dyDescent="0.3">
      <c r="A129">
        <v>3.21</v>
      </c>
    </row>
    <row r="130" spans="1:1" x14ac:dyDescent="0.3">
      <c r="A130">
        <v>3.3</v>
      </c>
    </row>
    <row r="131" spans="1:1" x14ac:dyDescent="0.3">
      <c r="A131">
        <v>3.28</v>
      </c>
    </row>
    <row r="132" spans="1:1" x14ac:dyDescent="0.3">
      <c r="A132">
        <v>3.25</v>
      </c>
    </row>
    <row r="133" spans="1:1" x14ac:dyDescent="0.3">
      <c r="A133">
        <v>3.29</v>
      </c>
    </row>
    <row r="134" spans="1:1" x14ac:dyDescent="0.3">
      <c r="A134">
        <v>3.28</v>
      </c>
    </row>
    <row r="135" spans="1:1" x14ac:dyDescent="0.3">
      <c r="A135">
        <v>3.28</v>
      </c>
    </row>
    <row r="136" spans="1:1" x14ac:dyDescent="0.3">
      <c r="A136">
        <v>3.27</v>
      </c>
    </row>
    <row r="137" spans="1:1" x14ac:dyDescent="0.3">
      <c r="A137">
        <v>3.24</v>
      </c>
    </row>
    <row r="138" spans="1:1" x14ac:dyDescent="0.3">
      <c r="A138">
        <v>3.21</v>
      </c>
    </row>
    <row r="139" spans="1:1" x14ac:dyDescent="0.3">
      <c r="A139">
        <v>3.23</v>
      </c>
    </row>
    <row r="140" spans="1:1" x14ac:dyDescent="0.3">
      <c r="A140">
        <v>3.22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3.25</v>
      </c>
    </row>
    <row r="144" spans="1:1" x14ac:dyDescent="0.3">
      <c r="A144">
        <v>3.22</v>
      </c>
    </row>
    <row r="145" spans="1:1" x14ac:dyDescent="0.3">
      <c r="A145">
        <v>3.24</v>
      </c>
    </row>
    <row r="146" spans="1:1" x14ac:dyDescent="0.3">
      <c r="A146">
        <v>3.24</v>
      </c>
    </row>
    <row r="147" spans="1:1" x14ac:dyDescent="0.3">
      <c r="A147">
        <v>3.21</v>
      </c>
    </row>
    <row r="148" spans="1:1" x14ac:dyDescent="0.3">
      <c r="A148">
        <v>3.22</v>
      </c>
    </row>
    <row r="149" spans="1:1" x14ac:dyDescent="0.3">
      <c r="A149">
        <v>3.23</v>
      </c>
    </row>
    <row r="150" spans="1:1" x14ac:dyDescent="0.3">
      <c r="A150">
        <v>3.21</v>
      </c>
    </row>
    <row r="151" spans="1:1" x14ac:dyDescent="0.3">
      <c r="A151">
        <v>3.24</v>
      </c>
    </row>
    <row r="152" spans="1:1" x14ac:dyDescent="0.3">
      <c r="A152">
        <v>3.27</v>
      </c>
    </row>
    <row r="153" spans="1:1" x14ac:dyDescent="0.3">
      <c r="A153">
        <v>3.25</v>
      </c>
    </row>
    <row r="154" spans="1:1" x14ac:dyDescent="0.3">
      <c r="A154">
        <v>3.23</v>
      </c>
    </row>
    <row r="155" spans="1:1" x14ac:dyDescent="0.3">
      <c r="A155">
        <v>3.24</v>
      </c>
    </row>
    <row r="156" spans="1:1" x14ac:dyDescent="0.3">
      <c r="A156">
        <v>3.24</v>
      </c>
    </row>
    <row r="157" spans="1:1" x14ac:dyDescent="0.3">
      <c r="A157">
        <v>3.24</v>
      </c>
    </row>
    <row r="158" spans="1:1" x14ac:dyDescent="0.3">
      <c r="A158">
        <v>3.21</v>
      </c>
    </row>
    <row r="159" spans="1:1" x14ac:dyDescent="0.3">
      <c r="A159">
        <v>3.22</v>
      </c>
    </row>
    <row r="160" spans="1:1" x14ac:dyDescent="0.3">
      <c r="A160">
        <v>3.23</v>
      </c>
    </row>
    <row r="161" spans="1:1" x14ac:dyDescent="0.3">
      <c r="A161">
        <v>3.24</v>
      </c>
    </row>
    <row r="162" spans="1:1" x14ac:dyDescent="0.3">
      <c r="A162" s="3">
        <v>3.2</v>
      </c>
    </row>
    <row r="163" spans="1:1" x14ac:dyDescent="0.3">
      <c r="A163">
        <v>3.24</v>
      </c>
    </row>
    <row r="164" spans="1:1" x14ac:dyDescent="0.3">
      <c r="A164">
        <v>3.23</v>
      </c>
    </row>
    <row r="165" spans="1:1" x14ac:dyDescent="0.3">
      <c r="A165">
        <v>3.21</v>
      </c>
    </row>
    <row r="166" spans="1:1" x14ac:dyDescent="0.3">
      <c r="A166">
        <v>3.2</v>
      </c>
    </row>
    <row r="167" spans="1:1" x14ac:dyDescent="0.3">
      <c r="A167">
        <v>3.23</v>
      </c>
    </row>
    <row r="168" spans="1:1" x14ac:dyDescent="0.3">
      <c r="A168">
        <v>3.24</v>
      </c>
    </row>
    <row r="169" spans="1:1" x14ac:dyDescent="0.3">
      <c r="A169">
        <v>3.23</v>
      </c>
    </row>
    <row r="170" spans="1:1" x14ac:dyDescent="0.3">
      <c r="A170">
        <v>3.21</v>
      </c>
    </row>
    <row r="171" spans="1:1" x14ac:dyDescent="0.3">
      <c r="A171">
        <v>3.23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3.19</v>
      </c>
    </row>
    <row r="175" spans="1:1" x14ac:dyDescent="0.3">
      <c r="A175">
        <v>3.23</v>
      </c>
    </row>
    <row r="176" spans="1:1" x14ac:dyDescent="0.3">
      <c r="A176">
        <v>3.22</v>
      </c>
    </row>
    <row r="177" spans="1:1" x14ac:dyDescent="0.3">
      <c r="A177">
        <v>3.23</v>
      </c>
    </row>
    <row r="178" spans="1:1" x14ac:dyDescent="0.3">
      <c r="A178">
        <v>3.21</v>
      </c>
    </row>
    <row r="179" spans="1:1" x14ac:dyDescent="0.3">
      <c r="A179">
        <v>3.23</v>
      </c>
    </row>
    <row r="180" spans="1:1" x14ac:dyDescent="0.3">
      <c r="A180">
        <v>3.22</v>
      </c>
    </row>
    <row r="181" spans="1:1" x14ac:dyDescent="0.3">
      <c r="A181">
        <v>3.23</v>
      </c>
    </row>
    <row r="182" spans="1:1" x14ac:dyDescent="0.3">
      <c r="A182">
        <v>3.21</v>
      </c>
    </row>
    <row r="183" spans="1:1" x14ac:dyDescent="0.3">
      <c r="A183">
        <v>3.23</v>
      </c>
    </row>
    <row r="184" spans="1:1" x14ac:dyDescent="0.3">
      <c r="A184">
        <v>3.22</v>
      </c>
    </row>
    <row r="185" spans="1:1" x14ac:dyDescent="0.3">
      <c r="A185">
        <v>3.22</v>
      </c>
    </row>
    <row r="186" spans="1:1" x14ac:dyDescent="0.3">
      <c r="A186">
        <v>3.21</v>
      </c>
    </row>
    <row r="187" spans="1:1" x14ac:dyDescent="0.3">
      <c r="A187">
        <v>3.23</v>
      </c>
    </row>
    <row r="188" spans="1:1" x14ac:dyDescent="0.3">
      <c r="A188">
        <v>3.24</v>
      </c>
    </row>
    <row r="189" spans="1:1" x14ac:dyDescent="0.3">
      <c r="A189">
        <v>3.27</v>
      </c>
    </row>
    <row r="190" spans="1:1" x14ac:dyDescent="0.3">
      <c r="A190">
        <v>3.23</v>
      </c>
    </row>
    <row r="191" spans="1:1" x14ac:dyDescent="0.3">
      <c r="A191">
        <v>3.25</v>
      </c>
    </row>
    <row r="192" spans="1:1" x14ac:dyDescent="0.3">
      <c r="A192">
        <v>3.24</v>
      </c>
    </row>
    <row r="193" spans="1:1" x14ac:dyDescent="0.3">
      <c r="A193">
        <v>3.24</v>
      </c>
    </row>
    <row r="194" spans="1:1" x14ac:dyDescent="0.3">
      <c r="A194">
        <v>3.22</v>
      </c>
    </row>
    <row r="195" spans="1:1" x14ac:dyDescent="0.3">
      <c r="A195">
        <v>3.23</v>
      </c>
    </row>
    <row r="196" spans="1:1" x14ac:dyDescent="0.3">
      <c r="A196">
        <v>3.22</v>
      </c>
    </row>
    <row r="197" spans="1:1" x14ac:dyDescent="0.3">
      <c r="A197">
        <v>3.23</v>
      </c>
    </row>
    <row r="198" spans="1:1" x14ac:dyDescent="0.3">
      <c r="A198">
        <v>3.22</v>
      </c>
    </row>
    <row r="199" spans="1:1" x14ac:dyDescent="0.3">
      <c r="A199">
        <v>3.22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3.19</v>
      </c>
    </row>
    <row r="203" spans="1:1" x14ac:dyDescent="0.3">
      <c r="A203">
        <v>3.22</v>
      </c>
    </row>
    <row r="204" spans="1:1" x14ac:dyDescent="0.3">
      <c r="A204">
        <v>3.23</v>
      </c>
    </row>
    <row r="205" spans="1:1" x14ac:dyDescent="0.3">
      <c r="A205">
        <v>3.24</v>
      </c>
    </row>
    <row r="206" spans="1:1" x14ac:dyDescent="0.3">
      <c r="A206">
        <v>3.21</v>
      </c>
    </row>
    <row r="207" spans="1:1" x14ac:dyDescent="0.3">
      <c r="A207">
        <v>3.23</v>
      </c>
    </row>
    <row r="208" spans="1:1" x14ac:dyDescent="0.3">
      <c r="A208">
        <v>3.23</v>
      </c>
    </row>
    <row r="209" spans="1:1" x14ac:dyDescent="0.3">
      <c r="A209">
        <v>3.22</v>
      </c>
    </row>
    <row r="210" spans="1:1" x14ac:dyDescent="0.3">
      <c r="A210">
        <v>3.21</v>
      </c>
    </row>
    <row r="211" spans="1:1" x14ac:dyDescent="0.3">
      <c r="A211">
        <v>3.21</v>
      </c>
    </row>
    <row r="212" spans="1:1" x14ac:dyDescent="0.3">
      <c r="A212">
        <v>3.23</v>
      </c>
    </row>
    <row r="213" spans="1:1" x14ac:dyDescent="0.3">
      <c r="A213">
        <v>3.22</v>
      </c>
    </row>
    <row r="214" spans="1:1" x14ac:dyDescent="0.3">
      <c r="A214">
        <v>3.21</v>
      </c>
    </row>
    <row r="215" spans="1:1" x14ac:dyDescent="0.3">
      <c r="A215">
        <v>3.23</v>
      </c>
    </row>
    <row r="216" spans="1:1" x14ac:dyDescent="0.3">
      <c r="A216">
        <v>3.23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3.23</v>
      </c>
    </row>
    <row r="220" spans="1:1" x14ac:dyDescent="0.3">
      <c r="A220">
        <v>3.23</v>
      </c>
    </row>
    <row r="221" spans="1:1" x14ac:dyDescent="0.3">
      <c r="A221">
        <v>3.22</v>
      </c>
    </row>
    <row r="222" spans="1:1" x14ac:dyDescent="0.3">
      <c r="A222">
        <v>3.22</v>
      </c>
    </row>
    <row r="223" spans="1:1" x14ac:dyDescent="0.3">
      <c r="A223">
        <v>3.22</v>
      </c>
    </row>
    <row r="224" spans="1:1" x14ac:dyDescent="0.3">
      <c r="A224">
        <v>3.24</v>
      </c>
    </row>
    <row r="225" spans="1:1" x14ac:dyDescent="0.3">
      <c r="A225">
        <v>3.23</v>
      </c>
    </row>
    <row r="226" spans="1:1" x14ac:dyDescent="0.3">
      <c r="A226">
        <v>3.19</v>
      </c>
    </row>
    <row r="227" spans="1:1" x14ac:dyDescent="0.3">
      <c r="A227">
        <v>3.22</v>
      </c>
    </row>
    <row r="228" spans="1:1" x14ac:dyDescent="0.3">
      <c r="A228">
        <v>3.23</v>
      </c>
    </row>
    <row r="229" spans="1:1" x14ac:dyDescent="0.3">
      <c r="A229">
        <v>3.24</v>
      </c>
    </row>
    <row r="230" spans="1:1" x14ac:dyDescent="0.3">
      <c r="A230">
        <v>3.21</v>
      </c>
    </row>
    <row r="231" spans="1:1" x14ac:dyDescent="0.3">
      <c r="A231">
        <v>3.23</v>
      </c>
    </row>
    <row r="232" spans="1:1" x14ac:dyDescent="0.3">
      <c r="A232">
        <v>3.23</v>
      </c>
    </row>
    <row r="233" spans="1:1" x14ac:dyDescent="0.3">
      <c r="A233">
        <v>3.22</v>
      </c>
    </row>
    <row r="234" spans="1:1" x14ac:dyDescent="0.3">
      <c r="A234">
        <v>3.21</v>
      </c>
    </row>
    <row r="235" spans="1:1" x14ac:dyDescent="0.3">
      <c r="A235">
        <v>3.21</v>
      </c>
    </row>
    <row r="236" spans="1:1" x14ac:dyDescent="0.3">
      <c r="A236">
        <v>3.23</v>
      </c>
    </row>
    <row r="237" spans="1:1" x14ac:dyDescent="0.3">
      <c r="A237">
        <v>3.22</v>
      </c>
    </row>
    <row r="238" spans="1:1" x14ac:dyDescent="0.3">
      <c r="A238">
        <v>3.21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3.23</v>
      </c>
    </row>
    <row r="244" spans="1:1" x14ac:dyDescent="0.3">
      <c r="A244">
        <v>3.23</v>
      </c>
    </row>
    <row r="245" spans="1:1" x14ac:dyDescent="0.3">
      <c r="A245">
        <v>3.22</v>
      </c>
    </row>
    <row r="246" spans="1:1" x14ac:dyDescent="0.3">
      <c r="A246">
        <v>3.21</v>
      </c>
    </row>
    <row r="247" spans="1:1" x14ac:dyDescent="0.3">
      <c r="A247">
        <v>3.23</v>
      </c>
    </row>
    <row r="248" spans="1:1" x14ac:dyDescent="0.3">
      <c r="A248">
        <v>3.22</v>
      </c>
    </row>
    <row r="249" spans="1:1" x14ac:dyDescent="0.3">
      <c r="A249">
        <v>3.23</v>
      </c>
    </row>
    <row r="250" spans="1:1" x14ac:dyDescent="0.3">
      <c r="A250">
        <v>3.21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3.23</v>
      </c>
    </row>
    <row r="254" spans="1:1" x14ac:dyDescent="0.3">
      <c r="A254">
        <v>3.21</v>
      </c>
    </row>
    <row r="255" spans="1:1" x14ac:dyDescent="0.3">
      <c r="A255">
        <v>3.22</v>
      </c>
    </row>
    <row r="256" spans="1:1" x14ac:dyDescent="0.3">
      <c r="A256">
        <v>3.23</v>
      </c>
    </row>
    <row r="257" spans="1:1" x14ac:dyDescent="0.3">
      <c r="A257">
        <v>3.23</v>
      </c>
    </row>
    <row r="258" spans="1:1" x14ac:dyDescent="0.3">
      <c r="A258">
        <v>3.21</v>
      </c>
    </row>
    <row r="259" spans="1:1" x14ac:dyDescent="0.3">
      <c r="A259">
        <v>3.22</v>
      </c>
    </row>
    <row r="260" spans="1:1" x14ac:dyDescent="0.3">
      <c r="A260">
        <v>3.23</v>
      </c>
    </row>
    <row r="261" spans="1:1" x14ac:dyDescent="0.3">
      <c r="A261">
        <v>3.22</v>
      </c>
    </row>
    <row r="262" spans="1:1" x14ac:dyDescent="0.3">
      <c r="A262">
        <v>3.2</v>
      </c>
    </row>
    <row r="263" spans="1:1" x14ac:dyDescent="0.3">
      <c r="A263">
        <v>3.21</v>
      </c>
    </row>
    <row r="264" spans="1:1" x14ac:dyDescent="0.3">
      <c r="A264">
        <v>3.23</v>
      </c>
    </row>
    <row r="265" spans="1:1" x14ac:dyDescent="0.3">
      <c r="A265">
        <v>3.22</v>
      </c>
    </row>
    <row r="266" spans="1:1" x14ac:dyDescent="0.3">
      <c r="A266">
        <v>3.21</v>
      </c>
    </row>
    <row r="267" spans="1:1" x14ac:dyDescent="0.3">
      <c r="A267">
        <v>3.23</v>
      </c>
    </row>
    <row r="268" spans="1:1" x14ac:dyDescent="0.3">
      <c r="A268">
        <v>3.23</v>
      </c>
    </row>
    <row r="269" spans="1:1" x14ac:dyDescent="0.3">
      <c r="A269">
        <v>3.22</v>
      </c>
    </row>
    <row r="270" spans="1:1" x14ac:dyDescent="0.3">
      <c r="A270">
        <v>3.21</v>
      </c>
    </row>
    <row r="271" spans="1:1" x14ac:dyDescent="0.3">
      <c r="A271">
        <v>3.23</v>
      </c>
    </row>
    <row r="272" spans="1:1" x14ac:dyDescent="0.3">
      <c r="A272">
        <v>3.23</v>
      </c>
    </row>
    <row r="273" spans="1:1" x14ac:dyDescent="0.3">
      <c r="A273">
        <v>3.22</v>
      </c>
    </row>
    <row r="274" spans="1:1" x14ac:dyDescent="0.3">
      <c r="A274">
        <v>3.21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3.23</v>
      </c>
    </row>
    <row r="278" spans="1:1" x14ac:dyDescent="0.3">
      <c r="A278">
        <v>3.21</v>
      </c>
    </row>
    <row r="279" spans="1:1" x14ac:dyDescent="0.3">
      <c r="A279">
        <v>3.23</v>
      </c>
    </row>
    <row r="280" spans="1:1" x14ac:dyDescent="0.3">
      <c r="A280">
        <v>3.22</v>
      </c>
    </row>
    <row r="281" spans="1:1" x14ac:dyDescent="0.3">
      <c r="A281">
        <v>3.23</v>
      </c>
    </row>
    <row r="282" spans="1:1" x14ac:dyDescent="0.3">
      <c r="A282">
        <v>3.21</v>
      </c>
    </row>
    <row r="283" spans="1:1" x14ac:dyDescent="0.3">
      <c r="A283">
        <v>3.22</v>
      </c>
    </row>
    <row r="284" spans="1:1" x14ac:dyDescent="0.3">
      <c r="A284">
        <v>3.23</v>
      </c>
    </row>
    <row r="285" spans="1:1" x14ac:dyDescent="0.3">
      <c r="A285">
        <v>3.23</v>
      </c>
    </row>
    <row r="286" spans="1:1" x14ac:dyDescent="0.3">
      <c r="A286">
        <v>3.21</v>
      </c>
    </row>
    <row r="287" spans="1:1" x14ac:dyDescent="0.3">
      <c r="A287">
        <v>3.22</v>
      </c>
    </row>
    <row r="288" spans="1:1" x14ac:dyDescent="0.3">
      <c r="A288">
        <v>3.23</v>
      </c>
    </row>
    <row r="289" spans="1:1" x14ac:dyDescent="0.3">
      <c r="A289">
        <v>3.22</v>
      </c>
    </row>
    <row r="290" spans="1:1" x14ac:dyDescent="0.3">
      <c r="A290">
        <v>3.2</v>
      </c>
    </row>
    <row r="291" spans="1:1" x14ac:dyDescent="0.3">
      <c r="A291">
        <v>3.21</v>
      </c>
    </row>
    <row r="292" spans="1:1" x14ac:dyDescent="0.3">
      <c r="A292">
        <v>3.23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3.23</v>
      </c>
    </row>
    <row r="296" spans="1:1" x14ac:dyDescent="0.3">
      <c r="A296">
        <v>3.23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3.23</v>
      </c>
    </row>
    <row r="300" spans="1:1" x14ac:dyDescent="0.3">
      <c r="A300">
        <v>3.23</v>
      </c>
    </row>
    <row r="301" spans="1:1" x14ac:dyDescent="0.3">
      <c r="A301">
        <v>3.22</v>
      </c>
    </row>
    <row r="302" spans="1:1" x14ac:dyDescent="0.3">
      <c r="A302">
        <v>3.21</v>
      </c>
    </row>
    <row r="303" spans="1:1" x14ac:dyDescent="0.3">
      <c r="A303">
        <v>3.23</v>
      </c>
    </row>
    <row r="304" spans="1:1" x14ac:dyDescent="0.3">
      <c r="A304">
        <v>3.22</v>
      </c>
    </row>
    <row r="305" spans="1:1" x14ac:dyDescent="0.3">
      <c r="A305">
        <v>3.23</v>
      </c>
    </row>
    <row r="306" spans="1:1" x14ac:dyDescent="0.3">
      <c r="A306">
        <v>3.21</v>
      </c>
    </row>
    <row r="307" spans="1:1" x14ac:dyDescent="0.3">
      <c r="A307">
        <v>3.23</v>
      </c>
    </row>
    <row r="308" spans="1:1" x14ac:dyDescent="0.3">
      <c r="A308">
        <v>3.22</v>
      </c>
    </row>
    <row r="309" spans="1:1" x14ac:dyDescent="0.3">
      <c r="A309">
        <v>3.23</v>
      </c>
    </row>
    <row r="310" spans="1:1" x14ac:dyDescent="0.3">
      <c r="A310">
        <v>3.21</v>
      </c>
    </row>
    <row r="311" spans="1:1" x14ac:dyDescent="0.3">
      <c r="A311">
        <v>3.22</v>
      </c>
    </row>
    <row r="312" spans="1:1" x14ac:dyDescent="0.3">
      <c r="A312">
        <v>3.23</v>
      </c>
    </row>
    <row r="313" spans="1:1" x14ac:dyDescent="0.3">
      <c r="A313">
        <v>3.23</v>
      </c>
    </row>
    <row r="314" spans="1:1" x14ac:dyDescent="0.3">
      <c r="A314">
        <v>3.21</v>
      </c>
    </row>
    <row r="315" spans="1:1" x14ac:dyDescent="0.3">
      <c r="A315">
        <v>3.22</v>
      </c>
    </row>
    <row r="316" spans="1:1" x14ac:dyDescent="0.3">
      <c r="A316">
        <v>3.23</v>
      </c>
    </row>
    <row r="317" spans="1:1" x14ac:dyDescent="0.3">
      <c r="A317">
        <v>3.22</v>
      </c>
    </row>
    <row r="318" spans="1:1" x14ac:dyDescent="0.3">
      <c r="A318">
        <v>3.2</v>
      </c>
    </row>
    <row r="319" spans="1:1" x14ac:dyDescent="0.3">
      <c r="A319">
        <v>3.21</v>
      </c>
    </row>
    <row r="320" spans="1:1" x14ac:dyDescent="0.3">
      <c r="A320">
        <v>3.23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3.23</v>
      </c>
    </row>
    <row r="324" spans="1:1" x14ac:dyDescent="0.3">
      <c r="A324">
        <v>3.23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3.23</v>
      </c>
    </row>
    <row r="328" spans="1:1" x14ac:dyDescent="0.3">
      <c r="A328">
        <v>3.23</v>
      </c>
    </row>
    <row r="329" spans="1:1" x14ac:dyDescent="0.3">
      <c r="A329">
        <v>3.22</v>
      </c>
    </row>
    <row r="330" spans="1:1" x14ac:dyDescent="0.3">
      <c r="A330">
        <v>3.21</v>
      </c>
    </row>
    <row r="331" spans="1:1" x14ac:dyDescent="0.3">
      <c r="A331">
        <v>3.23</v>
      </c>
    </row>
    <row r="332" spans="1:1" x14ac:dyDescent="0.3">
      <c r="A332">
        <v>3.22</v>
      </c>
    </row>
    <row r="333" spans="1:1" x14ac:dyDescent="0.3">
      <c r="A333">
        <v>3.23</v>
      </c>
    </row>
    <row r="334" spans="1:1" x14ac:dyDescent="0.3">
      <c r="A334">
        <v>3.21</v>
      </c>
    </row>
    <row r="335" spans="1:1" x14ac:dyDescent="0.3">
      <c r="A335">
        <v>3.23</v>
      </c>
    </row>
    <row r="336" spans="1:1" x14ac:dyDescent="0.3">
      <c r="A336">
        <v>3.22</v>
      </c>
    </row>
    <row r="337" spans="1:1" x14ac:dyDescent="0.3">
      <c r="A337">
        <v>3.23</v>
      </c>
    </row>
    <row r="338" spans="1:1" x14ac:dyDescent="0.3">
      <c r="A338">
        <v>3.21</v>
      </c>
    </row>
    <row r="339" spans="1:1" x14ac:dyDescent="0.3">
      <c r="A339">
        <v>3.22</v>
      </c>
    </row>
    <row r="340" spans="1:1" x14ac:dyDescent="0.3">
      <c r="A340">
        <v>3.23</v>
      </c>
    </row>
    <row r="341" spans="1:1" x14ac:dyDescent="0.3">
      <c r="A341">
        <v>3.23</v>
      </c>
    </row>
    <row r="342" spans="1:1" x14ac:dyDescent="0.3">
      <c r="A342">
        <v>3.21</v>
      </c>
    </row>
    <row r="343" spans="1:1" x14ac:dyDescent="0.3">
      <c r="A343">
        <v>3.22</v>
      </c>
    </row>
    <row r="344" spans="1:1" x14ac:dyDescent="0.3">
      <c r="A344">
        <v>3.23</v>
      </c>
    </row>
    <row r="345" spans="1:1" x14ac:dyDescent="0.3">
      <c r="A345">
        <v>3.22</v>
      </c>
    </row>
    <row r="346" spans="1:1" x14ac:dyDescent="0.3">
      <c r="A346">
        <v>3.2</v>
      </c>
    </row>
    <row r="347" spans="1:1" x14ac:dyDescent="0.3">
      <c r="A347">
        <v>3.23</v>
      </c>
    </row>
    <row r="348" spans="1:1" x14ac:dyDescent="0.3">
      <c r="A348">
        <v>3.22</v>
      </c>
    </row>
    <row r="349" spans="1:1" x14ac:dyDescent="0.3">
      <c r="A349">
        <v>3.23</v>
      </c>
    </row>
    <row r="350" spans="1:1" x14ac:dyDescent="0.3">
      <c r="A350">
        <v>3.21</v>
      </c>
    </row>
    <row r="351" spans="1:1" x14ac:dyDescent="0.3">
      <c r="A351">
        <v>3.23</v>
      </c>
    </row>
    <row r="352" spans="1:1" x14ac:dyDescent="0.3">
      <c r="A352">
        <v>3.22</v>
      </c>
    </row>
    <row r="353" spans="1:1" x14ac:dyDescent="0.3">
      <c r="A353">
        <v>3.23</v>
      </c>
    </row>
    <row r="354" spans="1:1" x14ac:dyDescent="0.3">
      <c r="A354">
        <v>3.21</v>
      </c>
    </row>
    <row r="355" spans="1:1" x14ac:dyDescent="0.3">
      <c r="A355">
        <v>3.23</v>
      </c>
    </row>
    <row r="356" spans="1:1" x14ac:dyDescent="0.3">
      <c r="A356">
        <v>3.22</v>
      </c>
    </row>
    <row r="357" spans="1:1" x14ac:dyDescent="0.3">
      <c r="A357">
        <v>3.23</v>
      </c>
    </row>
    <row r="358" spans="1:1" x14ac:dyDescent="0.3">
      <c r="A358">
        <v>3.21</v>
      </c>
    </row>
    <row r="359" spans="1:1" x14ac:dyDescent="0.3">
      <c r="A359">
        <v>3.22</v>
      </c>
    </row>
    <row r="360" spans="1:1" x14ac:dyDescent="0.3">
      <c r="A360">
        <v>3.23</v>
      </c>
    </row>
    <row r="361" spans="1:1" x14ac:dyDescent="0.3">
      <c r="A361">
        <v>3.23</v>
      </c>
    </row>
    <row r="362" spans="1:1" x14ac:dyDescent="0.3">
      <c r="A362">
        <v>3.21</v>
      </c>
    </row>
    <row r="363" spans="1:1" x14ac:dyDescent="0.3">
      <c r="A363">
        <v>3.22</v>
      </c>
    </row>
    <row r="364" spans="1:1" x14ac:dyDescent="0.3">
      <c r="A364">
        <v>3.23</v>
      </c>
    </row>
    <row r="365" spans="1:1" x14ac:dyDescent="0.3">
      <c r="A365">
        <v>3.23</v>
      </c>
    </row>
    <row r="366" spans="1:1" x14ac:dyDescent="0.3">
      <c r="A366">
        <v>3.2</v>
      </c>
    </row>
    <row r="367" spans="1:1" x14ac:dyDescent="0.3">
      <c r="A367">
        <v>3.23</v>
      </c>
    </row>
    <row r="368" spans="1:1" x14ac:dyDescent="0.3">
      <c r="A368">
        <v>3.23</v>
      </c>
    </row>
    <row r="369" spans="1:1" x14ac:dyDescent="0.3">
      <c r="A369">
        <v>3.23</v>
      </c>
    </row>
    <row r="370" spans="1:1" x14ac:dyDescent="0.3">
      <c r="A370">
        <v>3.2</v>
      </c>
    </row>
    <row r="371" spans="1:1" x14ac:dyDescent="0.3">
      <c r="A371">
        <v>3.23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3.21</v>
      </c>
    </row>
    <row r="375" spans="1:1" x14ac:dyDescent="0.3">
      <c r="A375">
        <v>3.22</v>
      </c>
    </row>
    <row r="376" spans="1:1" x14ac:dyDescent="0.3">
      <c r="A376">
        <v>3.23</v>
      </c>
    </row>
    <row r="377" spans="1:1" x14ac:dyDescent="0.3">
      <c r="A377">
        <v>3.23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3.23</v>
      </c>
    </row>
    <row r="381" spans="1:1" x14ac:dyDescent="0.3">
      <c r="A381">
        <v>3.23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3.23</v>
      </c>
    </row>
    <row r="385" spans="1:1" x14ac:dyDescent="0.3">
      <c r="A385">
        <v>3.23</v>
      </c>
    </row>
    <row r="386" spans="1:1" x14ac:dyDescent="0.3">
      <c r="A386">
        <v>3.2</v>
      </c>
    </row>
    <row r="387" spans="1:1" x14ac:dyDescent="0.3">
      <c r="A387">
        <v>3.23</v>
      </c>
    </row>
    <row r="388" spans="1:1" x14ac:dyDescent="0.3">
      <c r="A388">
        <v>3.23</v>
      </c>
    </row>
    <row r="389" spans="1:1" x14ac:dyDescent="0.3">
      <c r="A389">
        <v>3.23</v>
      </c>
    </row>
    <row r="390" spans="1:1" x14ac:dyDescent="0.3">
      <c r="A390">
        <v>3.2</v>
      </c>
    </row>
    <row r="391" spans="1:1" x14ac:dyDescent="0.3">
      <c r="A391">
        <v>3.23</v>
      </c>
    </row>
    <row r="392" spans="1:1" x14ac:dyDescent="0.3">
      <c r="A392">
        <v>3.23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3.23</v>
      </c>
    </row>
    <row r="396" spans="1:1" x14ac:dyDescent="0.3">
      <c r="A396">
        <v>3.23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3.21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3.23</v>
      </c>
    </row>
    <row r="405" spans="1:1" x14ac:dyDescent="0.3">
      <c r="A405">
        <v>3.23</v>
      </c>
    </row>
    <row r="406" spans="1:1" x14ac:dyDescent="0.3">
      <c r="A406">
        <v>3.21</v>
      </c>
    </row>
    <row r="407" spans="1:1" x14ac:dyDescent="0.3">
      <c r="A407">
        <v>3.22</v>
      </c>
    </row>
    <row r="408" spans="1:1" x14ac:dyDescent="0.3">
      <c r="A408">
        <v>3.23</v>
      </c>
    </row>
    <row r="409" spans="1:1" x14ac:dyDescent="0.3">
      <c r="A409">
        <v>3.23</v>
      </c>
    </row>
    <row r="410" spans="1:1" x14ac:dyDescent="0.3">
      <c r="A410">
        <v>3.21</v>
      </c>
    </row>
    <row r="411" spans="1:1" x14ac:dyDescent="0.3">
      <c r="A411">
        <v>3.22</v>
      </c>
    </row>
    <row r="412" spans="1:1" x14ac:dyDescent="0.3">
      <c r="A412">
        <v>3.23</v>
      </c>
    </row>
    <row r="413" spans="1:1" x14ac:dyDescent="0.3">
      <c r="A413">
        <v>3.23</v>
      </c>
    </row>
    <row r="414" spans="1:1" x14ac:dyDescent="0.3">
      <c r="A414">
        <v>3.2</v>
      </c>
    </row>
    <row r="415" spans="1:1" x14ac:dyDescent="0.3">
      <c r="A415">
        <v>3.23</v>
      </c>
    </row>
    <row r="416" spans="1:1" x14ac:dyDescent="0.3">
      <c r="A416">
        <v>3.23</v>
      </c>
    </row>
    <row r="417" spans="1:1" x14ac:dyDescent="0.3">
      <c r="A417">
        <v>3.23</v>
      </c>
    </row>
    <row r="418" spans="1:1" x14ac:dyDescent="0.3">
      <c r="A418">
        <v>3.2</v>
      </c>
    </row>
    <row r="419" spans="1:1" x14ac:dyDescent="0.3">
      <c r="A419">
        <v>3.23</v>
      </c>
    </row>
    <row r="420" spans="1:1" x14ac:dyDescent="0.3">
      <c r="A420">
        <v>3.23</v>
      </c>
    </row>
    <row r="421" spans="1:1" x14ac:dyDescent="0.3">
      <c r="A421">
        <v>3.22</v>
      </c>
    </row>
    <row r="422" spans="1:1" x14ac:dyDescent="0.3">
      <c r="A422">
        <v>3.19</v>
      </c>
    </row>
    <row r="423" spans="1:1" x14ac:dyDescent="0.3">
      <c r="A423">
        <v>3.23</v>
      </c>
    </row>
    <row r="424" spans="1:1" x14ac:dyDescent="0.3">
      <c r="A424">
        <v>3.22</v>
      </c>
    </row>
    <row r="425" spans="1:1" x14ac:dyDescent="0.3">
      <c r="A425">
        <v>3.23</v>
      </c>
    </row>
    <row r="426" spans="1:1" x14ac:dyDescent="0.3">
      <c r="A426">
        <v>3.21</v>
      </c>
    </row>
    <row r="427" spans="1:1" x14ac:dyDescent="0.3">
      <c r="A427">
        <v>3.23</v>
      </c>
    </row>
    <row r="428" spans="1:1" x14ac:dyDescent="0.3">
      <c r="A428">
        <v>3.22</v>
      </c>
    </row>
    <row r="429" spans="1:1" x14ac:dyDescent="0.3">
      <c r="A429">
        <v>3.23</v>
      </c>
    </row>
    <row r="430" spans="1:1" x14ac:dyDescent="0.3">
      <c r="A430">
        <v>3.21</v>
      </c>
    </row>
    <row r="431" spans="1:1" x14ac:dyDescent="0.3">
      <c r="A431">
        <v>3.23</v>
      </c>
    </row>
    <row r="432" spans="1:1" x14ac:dyDescent="0.3">
      <c r="A432">
        <v>3.22</v>
      </c>
    </row>
    <row r="433" spans="1:1" x14ac:dyDescent="0.3">
      <c r="A433">
        <v>3.23</v>
      </c>
    </row>
    <row r="434" spans="1:1" x14ac:dyDescent="0.3">
      <c r="A434">
        <v>3.21</v>
      </c>
    </row>
    <row r="435" spans="1:1" x14ac:dyDescent="0.3">
      <c r="A435">
        <v>3.22</v>
      </c>
    </row>
    <row r="436" spans="1:1" x14ac:dyDescent="0.3">
      <c r="A436">
        <v>3.23</v>
      </c>
    </row>
    <row r="437" spans="1:1" x14ac:dyDescent="0.3">
      <c r="A437">
        <v>3.23</v>
      </c>
    </row>
    <row r="438" spans="1:1" x14ac:dyDescent="0.3">
      <c r="A438">
        <v>3.21</v>
      </c>
    </row>
    <row r="439" spans="1:1" x14ac:dyDescent="0.3">
      <c r="A439">
        <v>3.22</v>
      </c>
    </row>
    <row r="440" spans="1:1" x14ac:dyDescent="0.3">
      <c r="A440">
        <v>3.23</v>
      </c>
    </row>
    <row r="441" spans="1:1" x14ac:dyDescent="0.3">
      <c r="A441">
        <v>3.23</v>
      </c>
    </row>
    <row r="442" spans="1:1" x14ac:dyDescent="0.3">
      <c r="A442">
        <v>3.2</v>
      </c>
    </row>
    <row r="443" spans="1:1" x14ac:dyDescent="0.3">
      <c r="A443">
        <v>3.21</v>
      </c>
    </row>
    <row r="444" spans="1:1" x14ac:dyDescent="0.3">
      <c r="A444">
        <v>3.23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3.23</v>
      </c>
    </row>
    <row r="448" spans="1:1" x14ac:dyDescent="0.3">
      <c r="A448">
        <v>3.23</v>
      </c>
    </row>
    <row r="449" spans="1:1" x14ac:dyDescent="0.3">
      <c r="A449">
        <v>3.22</v>
      </c>
    </row>
    <row r="450" spans="1:1" x14ac:dyDescent="0.3">
      <c r="A450">
        <v>3.21</v>
      </c>
    </row>
    <row r="451" spans="1:1" x14ac:dyDescent="0.3">
      <c r="A451">
        <v>3.23</v>
      </c>
    </row>
    <row r="452" spans="1:1" x14ac:dyDescent="0.3">
      <c r="A452">
        <v>3.23</v>
      </c>
    </row>
    <row r="453" spans="1:1" x14ac:dyDescent="0.3">
      <c r="A453">
        <v>3.22</v>
      </c>
    </row>
    <row r="454" spans="1:1" x14ac:dyDescent="0.3">
      <c r="A454">
        <v>3.21</v>
      </c>
    </row>
    <row r="455" spans="1:1" x14ac:dyDescent="0.3">
      <c r="A455">
        <v>3.23</v>
      </c>
    </row>
    <row r="456" spans="1:1" x14ac:dyDescent="0.3">
      <c r="A456">
        <v>3.22</v>
      </c>
    </row>
    <row r="457" spans="1:1" x14ac:dyDescent="0.3">
      <c r="A457">
        <v>3.23</v>
      </c>
    </row>
    <row r="458" spans="1:1" x14ac:dyDescent="0.3">
      <c r="A458">
        <v>3.21</v>
      </c>
    </row>
    <row r="459" spans="1:1" x14ac:dyDescent="0.3">
      <c r="A459">
        <v>3.23</v>
      </c>
    </row>
    <row r="460" spans="1:1" x14ac:dyDescent="0.3">
      <c r="A460">
        <v>3.22</v>
      </c>
    </row>
    <row r="461" spans="1:1" x14ac:dyDescent="0.3">
      <c r="A461">
        <v>3.23</v>
      </c>
    </row>
    <row r="462" spans="1:1" x14ac:dyDescent="0.3">
      <c r="A462">
        <v>3.21</v>
      </c>
    </row>
    <row r="463" spans="1:1" x14ac:dyDescent="0.3">
      <c r="A463">
        <v>3.22</v>
      </c>
    </row>
    <row r="464" spans="1:1" x14ac:dyDescent="0.3">
      <c r="A464">
        <v>3.21</v>
      </c>
    </row>
    <row r="465" spans="1:1" x14ac:dyDescent="0.3">
      <c r="A465">
        <v>3.23</v>
      </c>
    </row>
    <row r="466" spans="1:1" x14ac:dyDescent="0.3">
      <c r="A466">
        <v>3.2</v>
      </c>
    </row>
    <row r="467" spans="1:1" x14ac:dyDescent="0.3">
      <c r="A467">
        <v>3.23</v>
      </c>
    </row>
    <row r="468" spans="1:1" x14ac:dyDescent="0.3">
      <c r="A468">
        <v>3.23</v>
      </c>
    </row>
    <row r="469" spans="1:1" x14ac:dyDescent="0.3">
      <c r="A469">
        <v>3.23</v>
      </c>
    </row>
    <row r="470" spans="1:1" x14ac:dyDescent="0.3">
      <c r="A470">
        <v>3.2</v>
      </c>
    </row>
    <row r="471" spans="1:1" x14ac:dyDescent="0.3">
      <c r="A471">
        <v>3.23</v>
      </c>
    </row>
    <row r="472" spans="1:1" x14ac:dyDescent="0.3">
      <c r="A472">
        <v>3.23</v>
      </c>
    </row>
    <row r="473" spans="1:1" x14ac:dyDescent="0.3">
      <c r="A473">
        <v>3.23</v>
      </c>
    </row>
    <row r="474" spans="1:1" x14ac:dyDescent="0.3">
      <c r="A474">
        <v>3.2</v>
      </c>
    </row>
    <row r="475" spans="1:1" x14ac:dyDescent="0.3">
      <c r="A475">
        <v>3.23</v>
      </c>
    </row>
    <row r="476" spans="1:1" x14ac:dyDescent="0.3">
      <c r="A476">
        <v>3.23</v>
      </c>
    </row>
    <row r="477" spans="1:1" x14ac:dyDescent="0.3">
      <c r="A477">
        <v>3.22</v>
      </c>
    </row>
    <row r="478" spans="1:1" x14ac:dyDescent="0.3">
      <c r="A478">
        <v>3.21</v>
      </c>
    </row>
    <row r="479" spans="1:1" x14ac:dyDescent="0.3">
      <c r="A479">
        <v>3.23</v>
      </c>
    </row>
    <row r="480" spans="1:1" x14ac:dyDescent="0.3">
      <c r="A480">
        <v>3.23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3.23</v>
      </c>
    </row>
    <row r="484" spans="1:1" x14ac:dyDescent="0.3">
      <c r="A484">
        <v>3.22</v>
      </c>
    </row>
    <row r="485" spans="1:1" x14ac:dyDescent="0.3">
      <c r="A485">
        <v>3.21</v>
      </c>
    </row>
    <row r="486" spans="1:1" x14ac:dyDescent="0.3">
      <c r="A486">
        <v>3.21</v>
      </c>
    </row>
    <row r="487" spans="1:1" x14ac:dyDescent="0.3">
      <c r="A487">
        <v>3.22</v>
      </c>
    </row>
    <row r="488" spans="1:1" x14ac:dyDescent="0.3">
      <c r="A488">
        <v>3.23</v>
      </c>
    </row>
    <row r="489" spans="1:1" x14ac:dyDescent="0.3">
      <c r="A489">
        <v>3.23</v>
      </c>
    </row>
    <row r="490" spans="1:1" x14ac:dyDescent="0.3">
      <c r="A490">
        <v>3.21</v>
      </c>
    </row>
    <row r="491" spans="1:1" x14ac:dyDescent="0.3">
      <c r="A491">
        <v>3.22</v>
      </c>
    </row>
    <row r="492" spans="1:1" x14ac:dyDescent="0.3">
      <c r="A492">
        <v>3.23</v>
      </c>
    </row>
    <row r="493" spans="1:1" x14ac:dyDescent="0.3">
      <c r="A493">
        <v>3.23</v>
      </c>
    </row>
    <row r="494" spans="1:1" x14ac:dyDescent="0.3">
      <c r="A494">
        <v>3.21</v>
      </c>
    </row>
    <row r="495" spans="1:1" x14ac:dyDescent="0.3">
      <c r="A495">
        <v>3.22</v>
      </c>
    </row>
    <row r="496" spans="1:1" x14ac:dyDescent="0.3">
      <c r="A496">
        <v>3.23</v>
      </c>
    </row>
    <row r="497" spans="1:1" x14ac:dyDescent="0.3">
      <c r="A497">
        <v>3.23</v>
      </c>
    </row>
    <row r="498" spans="1:1" x14ac:dyDescent="0.3">
      <c r="A498">
        <v>3.2</v>
      </c>
    </row>
    <row r="499" spans="1:1" x14ac:dyDescent="0.3">
      <c r="A499">
        <v>3.23</v>
      </c>
    </row>
    <row r="500" spans="1:1" x14ac:dyDescent="0.3">
      <c r="A500">
        <v>3.23</v>
      </c>
    </row>
    <row r="501" spans="1:1" x14ac:dyDescent="0.3">
      <c r="A501">
        <v>3.23</v>
      </c>
    </row>
    <row r="502" spans="1:1" x14ac:dyDescent="0.3">
      <c r="A502">
        <v>3.2</v>
      </c>
    </row>
    <row r="503" spans="1:1" x14ac:dyDescent="0.3">
      <c r="A503">
        <v>3.23</v>
      </c>
    </row>
    <row r="504" spans="1:1" x14ac:dyDescent="0.3">
      <c r="A504">
        <v>3.23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3.22</v>
      </c>
    </row>
    <row r="508" spans="1:1" x14ac:dyDescent="0.3">
      <c r="A508">
        <v>3.23</v>
      </c>
    </row>
    <row r="509" spans="1:1" x14ac:dyDescent="0.3">
      <c r="A509">
        <v>3.23</v>
      </c>
    </row>
    <row r="510" spans="1:1" x14ac:dyDescent="0.3">
      <c r="A510">
        <v>3.21</v>
      </c>
    </row>
    <row r="511" spans="1:1" x14ac:dyDescent="0.3">
      <c r="A511">
        <v>3.22</v>
      </c>
    </row>
    <row r="512" spans="1:1" x14ac:dyDescent="0.3">
      <c r="A512">
        <v>3.23</v>
      </c>
    </row>
    <row r="513" spans="1:1" x14ac:dyDescent="0.3">
      <c r="A513">
        <v>3.23</v>
      </c>
    </row>
    <row r="514" spans="1:1" x14ac:dyDescent="0.3">
      <c r="A514">
        <v>3.21</v>
      </c>
    </row>
    <row r="515" spans="1:1" x14ac:dyDescent="0.3">
      <c r="A515">
        <v>3.22</v>
      </c>
    </row>
    <row r="516" spans="1:1" x14ac:dyDescent="0.3">
      <c r="A516">
        <v>3.23</v>
      </c>
    </row>
    <row r="517" spans="1:1" x14ac:dyDescent="0.3">
      <c r="A517">
        <v>3.23</v>
      </c>
    </row>
    <row r="518" spans="1:1" x14ac:dyDescent="0.3">
      <c r="A518">
        <v>3.2</v>
      </c>
    </row>
    <row r="519" spans="1:1" x14ac:dyDescent="0.3">
      <c r="A519">
        <v>3.23</v>
      </c>
    </row>
    <row r="520" spans="1:1" x14ac:dyDescent="0.3">
      <c r="A520">
        <v>3.23</v>
      </c>
    </row>
    <row r="521" spans="1:1" x14ac:dyDescent="0.3">
      <c r="A521">
        <v>3.23</v>
      </c>
    </row>
    <row r="522" spans="1:1" x14ac:dyDescent="0.3">
      <c r="A522">
        <v>3.2</v>
      </c>
    </row>
    <row r="523" spans="1:1" x14ac:dyDescent="0.3">
      <c r="A523">
        <v>3.23</v>
      </c>
    </row>
    <row r="524" spans="1:1" x14ac:dyDescent="0.3">
      <c r="A524">
        <v>3.23</v>
      </c>
    </row>
    <row r="525" spans="1:1" x14ac:dyDescent="0.3">
      <c r="A525">
        <v>3.22</v>
      </c>
    </row>
    <row r="526" spans="1:1" x14ac:dyDescent="0.3">
      <c r="A526">
        <v>3.21</v>
      </c>
    </row>
    <row r="527" spans="1:1" x14ac:dyDescent="0.3">
      <c r="A527">
        <v>3.23</v>
      </c>
    </row>
    <row r="528" spans="1:1" x14ac:dyDescent="0.3">
      <c r="A528">
        <v>3.22</v>
      </c>
    </row>
    <row r="529" spans="1:1" x14ac:dyDescent="0.3">
      <c r="A529">
        <v>3.23</v>
      </c>
    </row>
    <row r="530" spans="1:1" x14ac:dyDescent="0.3">
      <c r="A530">
        <v>3.2</v>
      </c>
    </row>
    <row r="531" spans="1:1" x14ac:dyDescent="0.3">
      <c r="A531">
        <v>3.23</v>
      </c>
    </row>
    <row r="532" spans="1:1" x14ac:dyDescent="0.3">
      <c r="A532">
        <v>3.23</v>
      </c>
    </row>
    <row r="533" spans="1:1" x14ac:dyDescent="0.3">
      <c r="A533">
        <v>3.23</v>
      </c>
    </row>
    <row r="534" spans="1:1" x14ac:dyDescent="0.3">
      <c r="A534">
        <v>3.2</v>
      </c>
    </row>
    <row r="535" spans="1:1" x14ac:dyDescent="0.3">
      <c r="A535">
        <v>3.23</v>
      </c>
    </row>
    <row r="536" spans="1:1" x14ac:dyDescent="0.3">
      <c r="A536">
        <v>3.23</v>
      </c>
    </row>
    <row r="537" spans="1:1" x14ac:dyDescent="0.3">
      <c r="A537">
        <v>3.23</v>
      </c>
    </row>
    <row r="538" spans="1:1" x14ac:dyDescent="0.3">
      <c r="A538">
        <v>3.2</v>
      </c>
    </row>
    <row r="539" spans="1:1" x14ac:dyDescent="0.3">
      <c r="A539">
        <v>3.23</v>
      </c>
    </row>
    <row r="540" spans="1:1" x14ac:dyDescent="0.3">
      <c r="A540">
        <v>3.23</v>
      </c>
    </row>
    <row r="541" spans="1:1" x14ac:dyDescent="0.3">
      <c r="A541">
        <v>3.22</v>
      </c>
    </row>
    <row r="542" spans="1:1" x14ac:dyDescent="0.3">
      <c r="A542">
        <v>3.21</v>
      </c>
    </row>
    <row r="543" spans="1:1" x14ac:dyDescent="0.3">
      <c r="A543">
        <v>3.23</v>
      </c>
    </row>
    <row r="544" spans="1:1" x14ac:dyDescent="0.3">
      <c r="A544">
        <v>3.23</v>
      </c>
    </row>
    <row r="545" spans="1:1" x14ac:dyDescent="0.3">
      <c r="A545">
        <v>3.22</v>
      </c>
    </row>
    <row r="546" spans="1:1" x14ac:dyDescent="0.3">
      <c r="A546">
        <v>3.21</v>
      </c>
    </row>
    <row r="547" spans="1:1" x14ac:dyDescent="0.3">
      <c r="A547">
        <v>3.23</v>
      </c>
    </row>
    <row r="548" spans="1:1" x14ac:dyDescent="0.3">
      <c r="A548">
        <v>3.22</v>
      </c>
    </row>
    <row r="549" spans="1:1" x14ac:dyDescent="0.3">
      <c r="A549">
        <v>3.23</v>
      </c>
    </row>
    <row r="550" spans="1:1" x14ac:dyDescent="0.3">
      <c r="A550">
        <v>3.2</v>
      </c>
    </row>
    <row r="551" spans="1:1" x14ac:dyDescent="0.3">
      <c r="A551">
        <v>3.23</v>
      </c>
    </row>
    <row r="552" spans="1:1" x14ac:dyDescent="0.3">
      <c r="A552">
        <v>3.23</v>
      </c>
    </row>
    <row r="553" spans="1:1" x14ac:dyDescent="0.3">
      <c r="A553">
        <v>3.23</v>
      </c>
    </row>
    <row r="554" spans="1:1" x14ac:dyDescent="0.3">
      <c r="A554">
        <v>3.2</v>
      </c>
    </row>
    <row r="555" spans="1:1" x14ac:dyDescent="0.3">
      <c r="A555">
        <v>3.23</v>
      </c>
    </row>
    <row r="556" spans="1:1" x14ac:dyDescent="0.3">
      <c r="A556">
        <v>3.23</v>
      </c>
    </row>
    <row r="557" spans="1:1" x14ac:dyDescent="0.3">
      <c r="A557">
        <v>3.23</v>
      </c>
    </row>
    <row r="558" spans="1:1" x14ac:dyDescent="0.3">
      <c r="A558">
        <v>3.2</v>
      </c>
    </row>
    <row r="559" spans="1:1" x14ac:dyDescent="0.3">
      <c r="A559">
        <v>3.23</v>
      </c>
    </row>
    <row r="560" spans="1:1" x14ac:dyDescent="0.3">
      <c r="A560">
        <v>3.23</v>
      </c>
    </row>
    <row r="561" spans="1:1" x14ac:dyDescent="0.3">
      <c r="A561">
        <v>3.22</v>
      </c>
    </row>
    <row r="562" spans="1:1" x14ac:dyDescent="0.3">
      <c r="A562">
        <v>3.21</v>
      </c>
    </row>
    <row r="563" spans="1:1" x14ac:dyDescent="0.3">
      <c r="A563">
        <v>3.23</v>
      </c>
    </row>
    <row r="564" spans="1:1" x14ac:dyDescent="0.3">
      <c r="A564">
        <v>3.23</v>
      </c>
    </row>
    <row r="565" spans="1:1" x14ac:dyDescent="0.3">
      <c r="A565">
        <v>3.22</v>
      </c>
    </row>
    <row r="566" spans="1:1" x14ac:dyDescent="0.3">
      <c r="A566">
        <v>3.21</v>
      </c>
    </row>
    <row r="567" spans="1:1" x14ac:dyDescent="0.3">
      <c r="A567">
        <v>3.23</v>
      </c>
    </row>
    <row r="568" spans="1:1" x14ac:dyDescent="0.3">
      <c r="A568">
        <v>3.22</v>
      </c>
    </row>
    <row r="569" spans="1:1" x14ac:dyDescent="0.3">
      <c r="A569">
        <v>3.23</v>
      </c>
    </row>
    <row r="570" spans="1:1" x14ac:dyDescent="0.3">
      <c r="A570">
        <v>3.2</v>
      </c>
    </row>
    <row r="571" spans="1:1" x14ac:dyDescent="0.3">
      <c r="A571">
        <v>3.23</v>
      </c>
    </row>
    <row r="572" spans="1:1" x14ac:dyDescent="0.3">
      <c r="A572">
        <v>3.23</v>
      </c>
    </row>
    <row r="573" spans="1:1" x14ac:dyDescent="0.3">
      <c r="A573">
        <v>3.23</v>
      </c>
    </row>
    <row r="574" spans="1:1" x14ac:dyDescent="0.3">
      <c r="A574">
        <v>3.2</v>
      </c>
    </row>
    <row r="575" spans="1:1" x14ac:dyDescent="0.3">
      <c r="A575">
        <v>3.23</v>
      </c>
    </row>
    <row r="576" spans="1:1" x14ac:dyDescent="0.3">
      <c r="A576">
        <v>3.23</v>
      </c>
    </row>
    <row r="577" spans="1:1" x14ac:dyDescent="0.3">
      <c r="A577">
        <v>3.23</v>
      </c>
    </row>
    <row r="578" spans="1:1" x14ac:dyDescent="0.3">
      <c r="A578">
        <v>3.2</v>
      </c>
    </row>
    <row r="579" spans="1:1" x14ac:dyDescent="0.3">
      <c r="A579">
        <v>3.23</v>
      </c>
    </row>
    <row r="580" spans="1:1" x14ac:dyDescent="0.3">
      <c r="A580">
        <v>3.23</v>
      </c>
    </row>
    <row r="581" spans="1:1" x14ac:dyDescent="0.3">
      <c r="A581">
        <v>3.22</v>
      </c>
    </row>
    <row r="582" spans="1:1" x14ac:dyDescent="0.3">
      <c r="A582">
        <v>3.21</v>
      </c>
    </row>
    <row r="583" spans="1:1" x14ac:dyDescent="0.3">
      <c r="A583">
        <v>3.23</v>
      </c>
    </row>
    <row r="584" spans="1:1" x14ac:dyDescent="0.3">
      <c r="A584">
        <v>3.23</v>
      </c>
    </row>
    <row r="585" spans="1:1" x14ac:dyDescent="0.3">
      <c r="A585">
        <v>3.22</v>
      </c>
    </row>
    <row r="586" spans="1:1" x14ac:dyDescent="0.3">
      <c r="A586">
        <v>3.21</v>
      </c>
    </row>
    <row r="587" spans="1:1" x14ac:dyDescent="0.3">
      <c r="A587">
        <v>3.23</v>
      </c>
    </row>
    <row r="588" spans="1:1" x14ac:dyDescent="0.3">
      <c r="A588">
        <v>3.22</v>
      </c>
    </row>
    <row r="589" spans="1:1" x14ac:dyDescent="0.3">
      <c r="A589">
        <v>3.23</v>
      </c>
    </row>
    <row r="590" spans="1:1" x14ac:dyDescent="0.3">
      <c r="A590">
        <v>3.2</v>
      </c>
    </row>
    <row r="591" spans="1:1" x14ac:dyDescent="0.3">
      <c r="A591">
        <v>3.23</v>
      </c>
    </row>
    <row r="592" spans="1:1" x14ac:dyDescent="0.3">
      <c r="A592">
        <v>3.22</v>
      </c>
    </row>
    <row r="593" spans="1:1" x14ac:dyDescent="0.3">
      <c r="A593">
        <v>3.22</v>
      </c>
    </row>
    <row r="594" spans="1:1" x14ac:dyDescent="0.3">
      <c r="A594">
        <v>3.21</v>
      </c>
    </row>
    <row r="595" spans="1:1" x14ac:dyDescent="0.3">
      <c r="A595">
        <v>3.21</v>
      </c>
    </row>
    <row r="596" spans="1:1" x14ac:dyDescent="0.3">
      <c r="A596">
        <v>3.23</v>
      </c>
    </row>
    <row r="597" spans="1:1" x14ac:dyDescent="0.3">
      <c r="A597">
        <v>3.21</v>
      </c>
    </row>
    <row r="598" spans="1:1" x14ac:dyDescent="0.3">
      <c r="A598">
        <v>3.21</v>
      </c>
    </row>
    <row r="599" spans="1:1" x14ac:dyDescent="0.3">
      <c r="A599">
        <v>3.23</v>
      </c>
    </row>
    <row r="600" spans="1:1" x14ac:dyDescent="0.3">
      <c r="A600">
        <v>3.22</v>
      </c>
    </row>
    <row r="601" spans="1:1" x14ac:dyDescent="0.3">
      <c r="A601">
        <v>3.22</v>
      </c>
    </row>
    <row r="602" spans="1:1" x14ac:dyDescent="0.3">
      <c r="A602">
        <v>3.21</v>
      </c>
    </row>
    <row r="603" spans="1:1" x14ac:dyDescent="0.3">
      <c r="A603">
        <v>3.21</v>
      </c>
    </row>
    <row r="604" spans="1:1" x14ac:dyDescent="0.3">
      <c r="A604">
        <v>3.23</v>
      </c>
    </row>
    <row r="605" spans="1:1" x14ac:dyDescent="0.3">
      <c r="A605">
        <v>3.21</v>
      </c>
    </row>
    <row r="606" spans="1:1" x14ac:dyDescent="0.3">
      <c r="A606">
        <v>3.21</v>
      </c>
    </row>
    <row r="607" spans="1:1" x14ac:dyDescent="0.3">
      <c r="A607">
        <v>3.22</v>
      </c>
    </row>
    <row r="608" spans="1:1" x14ac:dyDescent="0.3">
      <c r="A608">
        <v>3.22</v>
      </c>
    </row>
    <row r="609" spans="1:1" x14ac:dyDescent="0.3">
      <c r="A609">
        <v>3.23</v>
      </c>
    </row>
    <row r="610" spans="1:1" x14ac:dyDescent="0.3">
      <c r="A610">
        <v>3.19</v>
      </c>
    </row>
    <row r="611" spans="1:1" x14ac:dyDescent="0.3">
      <c r="A611">
        <v>3.23</v>
      </c>
    </row>
    <row r="612" spans="1:1" x14ac:dyDescent="0.3">
      <c r="A612">
        <v>3.21</v>
      </c>
    </row>
    <row r="613" spans="1:1" x14ac:dyDescent="0.3">
      <c r="A613">
        <v>3.23</v>
      </c>
    </row>
    <row r="614" spans="1:1" x14ac:dyDescent="0.3">
      <c r="A614">
        <v>3.21</v>
      </c>
    </row>
    <row r="615" spans="1:1" x14ac:dyDescent="0.3">
      <c r="A615">
        <v>3.22</v>
      </c>
    </row>
    <row r="616" spans="1:1" x14ac:dyDescent="0.3">
      <c r="A616">
        <v>3.23</v>
      </c>
    </row>
    <row r="617" spans="1:1" x14ac:dyDescent="0.3">
      <c r="A617">
        <v>3.22</v>
      </c>
    </row>
    <row r="618" spans="1:1" x14ac:dyDescent="0.3">
      <c r="A618">
        <v>3.21</v>
      </c>
    </row>
    <row r="619" spans="1:1" x14ac:dyDescent="0.3">
      <c r="A619">
        <v>3.22</v>
      </c>
    </row>
    <row r="620" spans="1:1" x14ac:dyDescent="0.3">
      <c r="A620">
        <v>3.22</v>
      </c>
    </row>
    <row r="621" spans="1:1" x14ac:dyDescent="0.3">
      <c r="A621">
        <v>3.23</v>
      </c>
    </row>
    <row r="622" spans="1:1" x14ac:dyDescent="0.3">
      <c r="A622">
        <v>3.19</v>
      </c>
    </row>
    <row r="623" spans="1:1" x14ac:dyDescent="0.3">
      <c r="A623">
        <v>3.23</v>
      </c>
    </row>
    <row r="624" spans="1:1" x14ac:dyDescent="0.3">
      <c r="A624">
        <v>3.21</v>
      </c>
    </row>
    <row r="625" spans="1:1" x14ac:dyDescent="0.3">
      <c r="A625">
        <v>3.23</v>
      </c>
    </row>
    <row r="626" spans="1:1" x14ac:dyDescent="0.3">
      <c r="A626">
        <v>3.21</v>
      </c>
    </row>
    <row r="627" spans="1:1" x14ac:dyDescent="0.3">
      <c r="A627">
        <v>3.23</v>
      </c>
    </row>
    <row r="628" spans="1:1" x14ac:dyDescent="0.3">
      <c r="A628">
        <v>3.23</v>
      </c>
    </row>
    <row r="629" spans="1:1" x14ac:dyDescent="0.3">
      <c r="A629">
        <v>3.22</v>
      </c>
    </row>
    <row r="630" spans="1:1" x14ac:dyDescent="0.3">
      <c r="A630">
        <v>3.21</v>
      </c>
    </row>
    <row r="631" spans="1:1" x14ac:dyDescent="0.3">
      <c r="A631">
        <v>3.23</v>
      </c>
    </row>
    <row r="632" spans="1:1" x14ac:dyDescent="0.3">
      <c r="A632">
        <v>3.22</v>
      </c>
    </row>
    <row r="633" spans="1:1" x14ac:dyDescent="0.3">
      <c r="A633">
        <v>3.23</v>
      </c>
    </row>
    <row r="634" spans="1:1" x14ac:dyDescent="0.3">
      <c r="A634">
        <v>3.2</v>
      </c>
    </row>
    <row r="635" spans="1:1" x14ac:dyDescent="0.3">
      <c r="A635">
        <v>3.23</v>
      </c>
    </row>
    <row r="636" spans="1:1" x14ac:dyDescent="0.3">
      <c r="A636">
        <v>3.22</v>
      </c>
    </row>
    <row r="637" spans="1:1" x14ac:dyDescent="0.3">
      <c r="A637">
        <v>3.22</v>
      </c>
    </row>
    <row r="638" spans="1:1" x14ac:dyDescent="0.3">
      <c r="A638">
        <v>3.21</v>
      </c>
    </row>
    <row r="639" spans="1:1" x14ac:dyDescent="0.3">
      <c r="A639">
        <v>3.21</v>
      </c>
    </row>
    <row r="640" spans="1:1" x14ac:dyDescent="0.3">
      <c r="A640">
        <v>3.23</v>
      </c>
    </row>
    <row r="641" spans="1:1" x14ac:dyDescent="0.3">
      <c r="A641">
        <v>3.21</v>
      </c>
    </row>
    <row r="642" spans="1:1" x14ac:dyDescent="0.3">
      <c r="A642">
        <v>3.21</v>
      </c>
    </row>
    <row r="643" spans="1:1" x14ac:dyDescent="0.3">
      <c r="A643">
        <v>3.23</v>
      </c>
    </row>
    <row r="644" spans="1:1" x14ac:dyDescent="0.3">
      <c r="A644">
        <v>3.22</v>
      </c>
    </row>
    <row r="645" spans="1:1" x14ac:dyDescent="0.3">
      <c r="A645">
        <v>3.22</v>
      </c>
    </row>
    <row r="646" spans="1:1" x14ac:dyDescent="0.3">
      <c r="A646">
        <v>3.21</v>
      </c>
    </row>
    <row r="647" spans="1:1" x14ac:dyDescent="0.3">
      <c r="A647">
        <v>3.21</v>
      </c>
    </row>
    <row r="648" spans="1:1" x14ac:dyDescent="0.3">
      <c r="A648">
        <v>3.23</v>
      </c>
    </row>
    <row r="649" spans="1:1" x14ac:dyDescent="0.3">
      <c r="A649">
        <v>3.23</v>
      </c>
    </row>
    <row r="650" spans="1:1" x14ac:dyDescent="0.3">
      <c r="A650">
        <v>3.2</v>
      </c>
    </row>
    <row r="651" spans="1:1" x14ac:dyDescent="0.3">
      <c r="A651">
        <v>3.22</v>
      </c>
    </row>
    <row r="652" spans="1:1" x14ac:dyDescent="0.3">
      <c r="A652">
        <v>3.23</v>
      </c>
    </row>
    <row r="653" spans="1:1" x14ac:dyDescent="0.3">
      <c r="A653">
        <v>3.21</v>
      </c>
    </row>
    <row r="654" spans="1:1" x14ac:dyDescent="0.3">
      <c r="A654">
        <v>3.21</v>
      </c>
    </row>
    <row r="655" spans="1:1" x14ac:dyDescent="0.3">
      <c r="A655">
        <v>3.21</v>
      </c>
    </row>
    <row r="656" spans="1:1" x14ac:dyDescent="0.3">
      <c r="A656">
        <v>3.23</v>
      </c>
    </row>
    <row r="657" spans="1:1" x14ac:dyDescent="0.3">
      <c r="A657">
        <v>3.22</v>
      </c>
    </row>
    <row r="658" spans="1:1" x14ac:dyDescent="0.3">
      <c r="A658">
        <v>3.21</v>
      </c>
    </row>
    <row r="659" spans="1:1" x14ac:dyDescent="0.3">
      <c r="A659">
        <v>3.22</v>
      </c>
    </row>
    <row r="660" spans="1:1" x14ac:dyDescent="0.3">
      <c r="A660">
        <v>3.23</v>
      </c>
    </row>
    <row r="661" spans="1:1" x14ac:dyDescent="0.3">
      <c r="A661">
        <v>3.22</v>
      </c>
    </row>
    <row r="662" spans="1:1" x14ac:dyDescent="0.3">
      <c r="A662">
        <v>3.2</v>
      </c>
    </row>
    <row r="663" spans="1:1" x14ac:dyDescent="0.3">
      <c r="A663">
        <v>3.23</v>
      </c>
    </row>
    <row r="664" spans="1:1" x14ac:dyDescent="0.3">
      <c r="A664">
        <v>3.21</v>
      </c>
    </row>
    <row r="665" spans="1:1" x14ac:dyDescent="0.3">
      <c r="A665">
        <v>3.23</v>
      </c>
    </row>
    <row r="666" spans="1:1" x14ac:dyDescent="0.3">
      <c r="A666">
        <v>3.19</v>
      </c>
    </row>
    <row r="667" spans="1:1" x14ac:dyDescent="0.3">
      <c r="A667">
        <v>3.23</v>
      </c>
    </row>
    <row r="668" spans="1:1" x14ac:dyDescent="0.3">
      <c r="A668">
        <v>3.23</v>
      </c>
    </row>
    <row r="669" spans="1:1" x14ac:dyDescent="0.3">
      <c r="A669">
        <v>3.23</v>
      </c>
    </row>
    <row r="670" spans="1:1" x14ac:dyDescent="0.3">
      <c r="A670">
        <v>3.21</v>
      </c>
    </row>
    <row r="671" spans="1:1" x14ac:dyDescent="0.3">
      <c r="A671">
        <v>3.22</v>
      </c>
    </row>
    <row r="672" spans="1:1" x14ac:dyDescent="0.3">
      <c r="A672">
        <v>3.23</v>
      </c>
    </row>
    <row r="673" spans="1:1" x14ac:dyDescent="0.3">
      <c r="A673">
        <v>3.23</v>
      </c>
    </row>
    <row r="674" spans="1:1" x14ac:dyDescent="0.3">
      <c r="A674">
        <v>3.2</v>
      </c>
    </row>
    <row r="675" spans="1:1" x14ac:dyDescent="0.3">
      <c r="A675">
        <v>3.23</v>
      </c>
    </row>
    <row r="676" spans="1:1" x14ac:dyDescent="0.3">
      <c r="A676">
        <v>3.22</v>
      </c>
    </row>
    <row r="677" spans="1:1" x14ac:dyDescent="0.3">
      <c r="A677">
        <v>3.23</v>
      </c>
    </row>
    <row r="678" spans="1:1" x14ac:dyDescent="0.3">
      <c r="A678">
        <v>3.2</v>
      </c>
    </row>
    <row r="679" spans="1:1" x14ac:dyDescent="0.3">
      <c r="A679">
        <v>3.22</v>
      </c>
    </row>
    <row r="680" spans="1:1" x14ac:dyDescent="0.3">
      <c r="A680">
        <v>3.23</v>
      </c>
    </row>
    <row r="681" spans="1:1" x14ac:dyDescent="0.3">
      <c r="A681">
        <v>3.21</v>
      </c>
    </row>
    <row r="682" spans="1:1" x14ac:dyDescent="0.3">
      <c r="A682">
        <v>3.21</v>
      </c>
    </row>
    <row r="683" spans="1:1" x14ac:dyDescent="0.3">
      <c r="A683">
        <v>3.21</v>
      </c>
    </row>
    <row r="684" spans="1:1" x14ac:dyDescent="0.3">
      <c r="A684">
        <v>3.23</v>
      </c>
    </row>
    <row r="685" spans="1:1" x14ac:dyDescent="0.3">
      <c r="A685">
        <v>3.22</v>
      </c>
    </row>
    <row r="686" spans="1:1" x14ac:dyDescent="0.3">
      <c r="A686">
        <v>3.21</v>
      </c>
    </row>
    <row r="687" spans="1:1" x14ac:dyDescent="0.3">
      <c r="A687">
        <v>3.22</v>
      </c>
    </row>
    <row r="688" spans="1:1" x14ac:dyDescent="0.3">
      <c r="A688">
        <v>3.22</v>
      </c>
    </row>
    <row r="689" spans="1:1" x14ac:dyDescent="0.3">
      <c r="A689">
        <v>3.23</v>
      </c>
    </row>
    <row r="690" spans="1:1" x14ac:dyDescent="0.3">
      <c r="A690">
        <v>3.19</v>
      </c>
    </row>
    <row r="691" spans="1:1" x14ac:dyDescent="0.3">
      <c r="A691">
        <v>3.23</v>
      </c>
    </row>
    <row r="692" spans="1:1" x14ac:dyDescent="0.3">
      <c r="A692">
        <v>3.23</v>
      </c>
    </row>
    <row r="693" spans="1:1" x14ac:dyDescent="0.3">
      <c r="A693">
        <v>3.22</v>
      </c>
    </row>
    <row r="694" spans="1:1" x14ac:dyDescent="0.3">
      <c r="A694">
        <v>3.21</v>
      </c>
    </row>
    <row r="695" spans="1:1" x14ac:dyDescent="0.3">
      <c r="A695">
        <v>3.23</v>
      </c>
    </row>
    <row r="696" spans="1:1" x14ac:dyDescent="0.3">
      <c r="A696">
        <v>3.22</v>
      </c>
    </row>
    <row r="697" spans="1:1" x14ac:dyDescent="0.3">
      <c r="A697">
        <v>3.23</v>
      </c>
    </row>
    <row r="698" spans="1:1" x14ac:dyDescent="0.3">
      <c r="A698">
        <v>3.2</v>
      </c>
    </row>
    <row r="699" spans="1:1" x14ac:dyDescent="0.3">
      <c r="A699">
        <v>3.23</v>
      </c>
    </row>
    <row r="700" spans="1:1" x14ac:dyDescent="0.3">
      <c r="A700">
        <v>3.22</v>
      </c>
    </row>
    <row r="701" spans="1:1" x14ac:dyDescent="0.3">
      <c r="A701">
        <v>3.22</v>
      </c>
    </row>
    <row r="702" spans="1:1" x14ac:dyDescent="0.3">
      <c r="A702">
        <v>3.21</v>
      </c>
    </row>
    <row r="703" spans="1:1" x14ac:dyDescent="0.3">
      <c r="A703">
        <v>3.21</v>
      </c>
    </row>
    <row r="704" spans="1:1" x14ac:dyDescent="0.3">
      <c r="A704">
        <v>3.23</v>
      </c>
    </row>
    <row r="705" spans="1:1" x14ac:dyDescent="0.3">
      <c r="A705">
        <v>3.21</v>
      </c>
    </row>
    <row r="706" spans="1:1" x14ac:dyDescent="0.3">
      <c r="A706">
        <v>3.21</v>
      </c>
    </row>
    <row r="707" spans="1:1" x14ac:dyDescent="0.3">
      <c r="A707">
        <v>3.22</v>
      </c>
    </row>
    <row r="708" spans="1:1" x14ac:dyDescent="0.3">
      <c r="A708">
        <v>3.23</v>
      </c>
    </row>
    <row r="709" spans="1:1" x14ac:dyDescent="0.3">
      <c r="A709">
        <v>3.22</v>
      </c>
    </row>
    <row r="710" spans="1:1" x14ac:dyDescent="0.3">
      <c r="A710">
        <v>3.2</v>
      </c>
    </row>
    <row r="711" spans="1:1" x14ac:dyDescent="0.3">
      <c r="A711">
        <v>3.23</v>
      </c>
    </row>
    <row r="712" spans="1:1" x14ac:dyDescent="0.3">
      <c r="A712">
        <v>3.21</v>
      </c>
    </row>
    <row r="713" spans="1:1" x14ac:dyDescent="0.3">
      <c r="A713">
        <v>3.23</v>
      </c>
    </row>
    <row r="714" spans="1:1" x14ac:dyDescent="0.3">
      <c r="A714">
        <v>3.2</v>
      </c>
    </row>
    <row r="715" spans="1:1" x14ac:dyDescent="0.3">
      <c r="A715">
        <v>3.23</v>
      </c>
    </row>
    <row r="716" spans="1:1" x14ac:dyDescent="0.3">
      <c r="A716">
        <v>3.22</v>
      </c>
    </row>
    <row r="717" spans="1:1" x14ac:dyDescent="0.3">
      <c r="A717">
        <v>3.23</v>
      </c>
    </row>
    <row r="718" spans="1:1" x14ac:dyDescent="0.3">
      <c r="A718">
        <v>3.2</v>
      </c>
    </row>
    <row r="719" spans="1:1" x14ac:dyDescent="0.3">
      <c r="A719">
        <v>3.22</v>
      </c>
    </row>
    <row r="720" spans="1:1" x14ac:dyDescent="0.3">
      <c r="A720">
        <v>3.23</v>
      </c>
    </row>
    <row r="721" spans="1:1" x14ac:dyDescent="0.3">
      <c r="A721">
        <v>3.21</v>
      </c>
    </row>
    <row r="722" spans="1:1" x14ac:dyDescent="0.3">
      <c r="A722">
        <v>3.21</v>
      </c>
    </row>
    <row r="723" spans="1:1" x14ac:dyDescent="0.3">
      <c r="A723">
        <v>3.21</v>
      </c>
    </row>
    <row r="724" spans="1:1" x14ac:dyDescent="0.3">
      <c r="A724">
        <v>3.21</v>
      </c>
    </row>
    <row r="725" spans="1:1" x14ac:dyDescent="0.3">
      <c r="A725">
        <v>3.21</v>
      </c>
    </row>
    <row r="726" spans="1:1" x14ac:dyDescent="0.3">
      <c r="A726">
        <v>3.19</v>
      </c>
    </row>
    <row r="727" spans="1:1" x14ac:dyDescent="0.3">
      <c r="A727">
        <v>3.22</v>
      </c>
    </row>
    <row r="728" spans="1:1" x14ac:dyDescent="0.3">
      <c r="A728">
        <v>3.21</v>
      </c>
    </row>
    <row r="729" spans="1:1" x14ac:dyDescent="0.3">
      <c r="A729">
        <v>3.21</v>
      </c>
    </row>
    <row r="730" spans="1:1" x14ac:dyDescent="0.3">
      <c r="A730">
        <v>3.19</v>
      </c>
    </row>
    <row r="731" spans="1:1" x14ac:dyDescent="0.3">
      <c r="A731">
        <v>3.22</v>
      </c>
    </row>
    <row r="732" spans="1:1" x14ac:dyDescent="0.3">
      <c r="A732">
        <v>3.21</v>
      </c>
    </row>
    <row r="733" spans="1:1" x14ac:dyDescent="0.3">
      <c r="A733">
        <v>3.19</v>
      </c>
    </row>
    <row r="734" spans="1:1" x14ac:dyDescent="0.3">
      <c r="A734">
        <v>3.18</v>
      </c>
    </row>
    <row r="735" spans="1:1" x14ac:dyDescent="0.3">
      <c r="A735">
        <v>3.22</v>
      </c>
    </row>
    <row r="736" spans="1:1" x14ac:dyDescent="0.3">
      <c r="A736">
        <v>3.21</v>
      </c>
    </row>
    <row r="737" spans="1:1" x14ac:dyDescent="0.3">
      <c r="A737">
        <v>3.2</v>
      </c>
    </row>
    <row r="738" spans="1:1" x14ac:dyDescent="0.3">
      <c r="A738">
        <v>3.19</v>
      </c>
    </row>
    <row r="739" spans="1:1" x14ac:dyDescent="0.3">
      <c r="A739">
        <v>3.2</v>
      </c>
    </row>
    <row r="740" spans="1:1" x14ac:dyDescent="0.3">
      <c r="A740">
        <v>3.22</v>
      </c>
    </row>
    <row r="741" spans="1:1" x14ac:dyDescent="0.3">
      <c r="A741">
        <v>3.22</v>
      </c>
    </row>
    <row r="742" spans="1:1" x14ac:dyDescent="0.3">
      <c r="A742">
        <v>3.17</v>
      </c>
    </row>
    <row r="743" spans="1:1" x14ac:dyDescent="0.3">
      <c r="A743">
        <v>3.2</v>
      </c>
    </row>
    <row r="744" spans="1:1" x14ac:dyDescent="0.3">
      <c r="A744">
        <v>3.2</v>
      </c>
    </row>
    <row r="745" spans="1:1" x14ac:dyDescent="0.3">
      <c r="A745">
        <v>3.21</v>
      </c>
    </row>
    <row r="746" spans="1:1" x14ac:dyDescent="0.3">
      <c r="A746">
        <v>3.18</v>
      </c>
    </row>
    <row r="747" spans="1:1" x14ac:dyDescent="0.3">
      <c r="A747">
        <v>3.17</v>
      </c>
    </row>
    <row r="748" spans="1:1" x14ac:dyDescent="0.3">
      <c r="A748">
        <v>3.19</v>
      </c>
    </row>
    <row r="749" spans="1:1" x14ac:dyDescent="0.3">
      <c r="A749">
        <v>3.19</v>
      </c>
    </row>
    <row r="750" spans="1:1" x14ac:dyDescent="0.3">
      <c r="A750">
        <v>3.19</v>
      </c>
    </row>
    <row r="751" spans="1:1" x14ac:dyDescent="0.3">
      <c r="A751">
        <v>3.2</v>
      </c>
    </row>
    <row r="752" spans="1:1" x14ac:dyDescent="0.3">
      <c r="A752">
        <v>3.21</v>
      </c>
    </row>
    <row r="753" spans="1:1" x14ac:dyDescent="0.3">
      <c r="A753">
        <v>3.19</v>
      </c>
    </row>
    <row r="754" spans="1:1" x14ac:dyDescent="0.3">
      <c r="A754">
        <v>3.19</v>
      </c>
    </row>
    <row r="755" spans="1:1" x14ac:dyDescent="0.3">
      <c r="A755">
        <v>3.21</v>
      </c>
    </row>
    <row r="756" spans="1:1" x14ac:dyDescent="0.3">
      <c r="A756">
        <v>3.21</v>
      </c>
    </row>
    <row r="757" spans="1:1" x14ac:dyDescent="0.3">
      <c r="A757">
        <v>3.2</v>
      </c>
    </row>
    <row r="758" spans="1:1" x14ac:dyDescent="0.3">
      <c r="A758">
        <v>3.19</v>
      </c>
    </row>
    <row r="759" spans="1:1" x14ac:dyDescent="0.3">
      <c r="A759">
        <v>3.18</v>
      </c>
    </row>
    <row r="760" spans="1:1" x14ac:dyDescent="0.3">
      <c r="A760">
        <v>3.21</v>
      </c>
    </row>
    <row r="761" spans="1:1" x14ac:dyDescent="0.3">
      <c r="A761">
        <v>3.21</v>
      </c>
    </row>
    <row r="762" spans="1:1" x14ac:dyDescent="0.3">
      <c r="A762">
        <v>3.2</v>
      </c>
    </row>
    <row r="763" spans="1:1" x14ac:dyDescent="0.3">
      <c r="A763">
        <v>3.22</v>
      </c>
    </row>
    <row r="764" spans="1:1" x14ac:dyDescent="0.3">
      <c r="A764">
        <v>3.19</v>
      </c>
    </row>
    <row r="765" spans="1:1" x14ac:dyDescent="0.3">
      <c r="A765">
        <v>3.18</v>
      </c>
    </row>
    <row r="766" spans="1:1" x14ac:dyDescent="0.3">
      <c r="A766">
        <v>3.2</v>
      </c>
    </row>
    <row r="767" spans="1:1" x14ac:dyDescent="0.3">
      <c r="A767">
        <v>3.2</v>
      </c>
    </row>
    <row r="768" spans="1:1" x14ac:dyDescent="0.3">
      <c r="A768">
        <v>3.19</v>
      </c>
    </row>
    <row r="769" spans="1:1" x14ac:dyDescent="0.3">
      <c r="A769">
        <v>3.2</v>
      </c>
    </row>
    <row r="770" spans="1:1" x14ac:dyDescent="0.3">
      <c r="A770">
        <v>3.18</v>
      </c>
    </row>
    <row r="771" spans="1:1" x14ac:dyDescent="0.3">
      <c r="A771">
        <v>3.19</v>
      </c>
    </row>
    <row r="772" spans="1:1" x14ac:dyDescent="0.3">
      <c r="A772">
        <v>3.19</v>
      </c>
    </row>
    <row r="773" spans="1:1" x14ac:dyDescent="0.3">
      <c r="A773">
        <v>3.18</v>
      </c>
    </row>
    <row r="774" spans="1:1" x14ac:dyDescent="0.3">
      <c r="A774">
        <v>3.19</v>
      </c>
    </row>
    <row r="775" spans="1:1" x14ac:dyDescent="0.3">
      <c r="A775">
        <v>3.19</v>
      </c>
    </row>
    <row r="776" spans="1:1" x14ac:dyDescent="0.3">
      <c r="A776">
        <v>3.18</v>
      </c>
    </row>
    <row r="777" spans="1:1" x14ac:dyDescent="0.3">
      <c r="A777">
        <v>3.19</v>
      </c>
    </row>
    <row r="778" spans="1:1" x14ac:dyDescent="0.3">
      <c r="A778">
        <v>3.19</v>
      </c>
    </row>
    <row r="779" spans="1:1" x14ac:dyDescent="0.3">
      <c r="A779">
        <v>3.18</v>
      </c>
    </row>
    <row r="780" spans="1:1" x14ac:dyDescent="0.3">
      <c r="A780">
        <v>3.19</v>
      </c>
    </row>
    <row r="781" spans="1:1" x14ac:dyDescent="0.3">
      <c r="A781">
        <v>3.19</v>
      </c>
    </row>
    <row r="782" spans="1:1" x14ac:dyDescent="0.3">
      <c r="A782">
        <v>3.18</v>
      </c>
    </row>
    <row r="783" spans="1:1" x14ac:dyDescent="0.3">
      <c r="A783">
        <v>3.19</v>
      </c>
    </row>
    <row r="784" spans="1:1" x14ac:dyDescent="0.3">
      <c r="A784">
        <v>3.19</v>
      </c>
    </row>
    <row r="785" spans="1:1" x14ac:dyDescent="0.3">
      <c r="A785">
        <v>3.18</v>
      </c>
    </row>
    <row r="786" spans="1:1" x14ac:dyDescent="0.3">
      <c r="A786">
        <v>3.19</v>
      </c>
    </row>
    <row r="787" spans="1:1" x14ac:dyDescent="0.3">
      <c r="A787">
        <v>3.19</v>
      </c>
    </row>
    <row r="788" spans="1:1" x14ac:dyDescent="0.3">
      <c r="A788">
        <v>3.18</v>
      </c>
    </row>
    <row r="789" spans="1:1" x14ac:dyDescent="0.3">
      <c r="A789">
        <v>3.19</v>
      </c>
    </row>
    <row r="790" spans="1:1" x14ac:dyDescent="0.3">
      <c r="A790">
        <v>3.19</v>
      </c>
    </row>
    <row r="791" spans="1:1" x14ac:dyDescent="0.3">
      <c r="A791">
        <v>3.18</v>
      </c>
    </row>
    <row r="792" spans="1:1" x14ac:dyDescent="0.3">
      <c r="A792">
        <v>3.19</v>
      </c>
    </row>
    <row r="793" spans="1:1" x14ac:dyDescent="0.3">
      <c r="A793">
        <v>3.19</v>
      </c>
    </row>
    <row r="794" spans="1:1" x14ac:dyDescent="0.3">
      <c r="A794">
        <v>3.18</v>
      </c>
    </row>
    <row r="795" spans="1:1" x14ac:dyDescent="0.3">
      <c r="A795">
        <v>3.19</v>
      </c>
    </row>
    <row r="796" spans="1:1" x14ac:dyDescent="0.3">
      <c r="A796">
        <v>3.19</v>
      </c>
    </row>
    <row r="797" spans="1:1" x14ac:dyDescent="0.3">
      <c r="A797">
        <v>3.18</v>
      </c>
    </row>
    <row r="798" spans="1:1" x14ac:dyDescent="0.3">
      <c r="A798">
        <v>3.19</v>
      </c>
    </row>
    <row r="799" spans="1:1" x14ac:dyDescent="0.3">
      <c r="A799">
        <v>3.19</v>
      </c>
    </row>
    <row r="800" spans="1:1" x14ac:dyDescent="0.3">
      <c r="A800">
        <v>3.18</v>
      </c>
    </row>
    <row r="801" spans="1:1" x14ac:dyDescent="0.3">
      <c r="A801">
        <v>3.19</v>
      </c>
    </row>
    <row r="802" spans="1:1" x14ac:dyDescent="0.3">
      <c r="A802">
        <v>3.19</v>
      </c>
    </row>
    <row r="803" spans="1:1" x14ac:dyDescent="0.3">
      <c r="A803">
        <v>3.18</v>
      </c>
    </row>
    <row r="804" spans="1:1" x14ac:dyDescent="0.3">
      <c r="A804">
        <v>3.19</v>
      </c>
    </row>
    <row r="805" spans="1:1" x14ac:dyDescent="0.3">
      <c r="A805">
        <v>3.19</v>
      </c>
    </row>
    <row r="806" spans="1:1" x14ac:dyDescent="0.3">
      <c r="A806">
        <v>3.18</v>
      </c>
    </row>
    <row r="807" spans="1:1" x14ac:dyDescent="0.3">
      <c r="A807">
        <v>3.19</v>
      </c>
    </row>
    <row r="808" spans="1:1" x14ac:dyDescent="0.3">
      <c r="A808">
        <v>3.19</v>
      </c>
    </row>
    <row r="809" spans="1:1" x14ac:dyDescent="0.3">
      <c r="A809">
        <v>3.18</v>
      </c>
    </row>
    <row r="810" spans="1:1" x14ac:dyDescent="0.3">
      <c r="A810">
        <v>3.19</v>
      </c>
    </row>
    <row r="811" spans="1:1" x14ac:dyDescent="0.3">
      <c r="A811">
        <v>3.19</v>
      </c>
    </row>
    <row r="812" spans="1:1" x14ac:dyDescent="0.3">
      <c r="A812">
        <v>3.18</v>
      </c>
    </row>
    <row r="813" spans="1:1" x14ac:dyDescent="0.3">
      <c r="A813">
        <v>3.19</v>
      </c>
    </row>
    <row r="814" spans="1:1" x14ac:dyDescent="0.3">
      <c r="A814">
        <v>3.19</v>
      </c>
    </row>
    <row r="815" spans="1:1" x14ac:dyDescent="0.3">
      <c r="A815">
        <v>3.18</v>
      </c>
    </row>
    <row r="816" spans="1:1" x14ac:dyDescent="0.3">
      <c r="A816">
        <v>3.19</v>
      </c>
    </row>
    <row r="817" spans="1:1" x14ac:dyDescent="0.3">
      <c r="A817">
        <v>3.19</v>
      </c>
    </row>
    <row r="818" spans="1:1" x14ac:dyDescent="0.3">
      <c r="A818">
        <v>3.18</v>
      </c>
    </row>
    <row r="819" spans="1:1" x14ac:dyDescent="0.3">
      <c r="A819">
        <v>3.19</v>
      </c>
    </row>
    <row r="820" spans="1:1" x14ac:dyDescent="0.3">
      <c r="A820">
        <v>3.19</v>
      </c>
    </row>
    <row r="821" spans="1:1" x14ac:dyDescent="0.3">
      <c r="A821">
        <v>3.18</v>
      </c>
    </row>
    <row r="822" spans="1:1" x14ac:dyDescent="0.3">
      <c r="A822">
        <v>3.19</v>
      </c>
    </row>
    <row r="823" spans="1:1" x14ac:dyDescent="0.3">
      <c r="A823">
        <v>3.19</v>
      </c>
    </row>
    <row r="824" spans="1:1" x14ac:dyDescent="0.3">
      <c r="A824">
        <v>3.18</v>
      </c>
    </row>
    <row r="825" spans="1:1" x14ac:dyDescent="0.3">
      <c r="A825">
        <v>3.19</v>
      </c>
    </row>
    <row r="826" spans="1:1" x14ac:dyDescent="0.3">
      <c r="A826">
        <v>3.19</v>
      </c>
    </row>
    <row r="827" spans="1:1" x14ac:dyDescent="0.3">
      <c r="A827">
        <v>3.18</v>
      </c>
    </row>
    <row r="828" spans="1:1" x14ac:dyDescent="0.3">
      <c r="A828">
        <v>3.19</v>
      </c>
    </row>
    <row r="829" spans="1:1" x14ac:dyDescent="0.3">
      <c r="A829">
        <v>3.19</v>
      </c>
    </row>
    <row r="830" spans="1:1" x14ac:dyDescent="0.3">
      <c r="A830">
        <v>3.18</v>
      </c>
    </row>
    <row r="831" spans="1:1" x14ac:dyDescent="0.3">
      <c r="A831">
        <v>3.19</v>
      </c>
    </row>
    <row r="832" spans="1:1" x14ac:dyDescent="0.3">
      <c r="A832">
        <v>3.19</v>
      </c>
    </row>
    <row r="833" spans="1:1" x14ac:dyDescent="0.3">
      <c r="A833">
        <v>3.18</v>
      </c>
    </row>
    <row r="834" spans="1:1" x14ac:dyDescent="0.3">
      <c r="A834">
        <v>3.19</v>
      </c>
    </row>
    <row r="835" spans="1:1" x14ac:dyDescent="0.3">
      <c r="A835">
        <v>3.19</v>
      </c>
    </row>
    <row r="836" spans="1:1" x14ac:dyDescent="0.3">
      <c r="A836">
        <v>3.18</v>
      </c>
    </row>
    <row r="837" spans="1:1" x14ac:dyDescent="0.3">
      <c r="A837">
        <v>3.19</v>
      </c>
    </row>
    <row r="838" spans="1:1" x14ac:dyDescent="0.3">
      <c r="A838">
        <v>3.19</v>
      </c>
    </row>
    <row r="839" spans="1:1" x14ac:dyDescent="0.3">
      <c r="A839">
        <v>3.18</v>
      </c>
    </row>
    <row r="840" spans="1:1" x14ac:dyDescent="0.3">
      <c r="A840">
        <v>3.19</v>
      </c>
    </row>
    <row r="841" spans="1:1" x14ac:dyDescent="0.3">
      <c r="A841">
        <v>3.19</v>
      </c>
    </row>
    <row r="842" spans="1:1" x14ac:dyDescent="0.3">
      <c r="A842">
        <v>3.18</v>
      </c>
    </row>
    <row r="843" spans="1:1" x14ac:dyDescent="0.3">
      <c r="A843">
        <v>3.19</v>
      </c>
    </row>
    <row r="844" spans="1:1" x14ac:dyDescent="0.3">
      <c r="A844">
        <v>3.19</v>
      </c>
    </row>
    <row r="845" spans="1:1" x14ac:dyDescent="0.3">
      <c r="A845">
        <v>3.18</v>
      </c>
    </row>
    <row r="846" spans="1:1" x14ac:dyDescent="0.3">
      <c r="A846">
        <v>3.19</v>
      </c>
    </row>
    <row r="847" spans="1:1" x14ac:dyDescent="0.3">
      <c r="A847">
        <v>3.19</v>
      </c>
    </row>
    <row r="848" spans="1:1" x14ac:dyDescent="0.3">
      <c r="A848">
        <v>3.18</v>
      </c>
    </row>
    <row r="849" spans="1:1" x14ac:dyDescent="0.3">
      <c r="A849">
        <v>3.19</v>
      </c>
    </row>
    <row r="850" spans="1:1" x14ac:dyDescent="0.3">
      <c r="A850">
        <v>3.19</v>
      </c>
    </row>
    <row r="851" spans="1:1" x14ac:dyDescent="0.3">
      <c r="A851">
        <v>3.18</v>
      </c>
    </row>
    <row r="852" spans="1:1" x14ac:dyDescent="0.3">
      <c r="A852">
        <v>3.19</v>
      </c>
    </row>
    <row r="853" spans="1:1" x14ac:dyDescent="0.3">
      <c r="A853">
        <v>3.19</v>
      </c>
    </row>
    <row r="854" spans="1:1" x14ac:dyDescent="0.3">
      <c r="A854">
        <v>3.18</v>
      </c>
    </row>
    <row r="855" spans="1:1" x14ac:dyDescent="0.3">
      <c r="A855">
        <v>3.19</v>
      </c>
    </row>
    <row r="856" spans="1:1" x14ac:dyDescent="0.3">
      <c r="A856">
        <v>3.19</v>
      </c>
    </row>
    <row r="857" spans="1:1" x14ac:dyDescent="0.3">
      <c r="A857">
        <v>3.18</v>
      </c>
    </row>
    <row r="858" spans="1:1" x14ac:dyDescent="0.3">
      <c r="A858">
        <v>3.19</v>
      </c>
    </row>
    <row r="859" spans="1:1" x14ac:dyDescent="0.3">
      <c r="A859">
        <v>3.19</v>
      </c>
    </row>
    <row r="860" spans="1:1" x14ac:dyDescent="0.3">
      <c r="A860">
        <v>3.18</v>
      </c>
    </row>
    <row r="861" spans="1:1" x14ac:dyDescent="0.3">
      <c r="A861">
        <v>3.19</v>
      </c>
    </row>
    <row r="862" spans="1:1" x14ac:dyDescent="0.3">
      <c r="A862">
        <v>3.19</v>
      </c>
    </row>
    <row r="863" spans="1:1" x14ac:dyDescent="0.3">
      <c r="A863">
        <v>3.18</v>
      </c>
    </row>
    <row r="864" spans="1:1" x14ac:dyDescent="0.3">
      <c r="A864">
        <v>3.19</v>
      </c>
    </row>
    <row r="865" spans="1:1" x14ac:dyDescent="0.3">
      <c r="A865">
        <v>3.19</v>
      </c>
    </row>
    <row r="866" spans="1:1" x14ac:dyDescent="0.3">
      <c r="A866">
        <v>3.18</v>
      </c>
    </row>
    <row r="867" spans="1:1" x14ac:dyDescent="0.3">
      <c r="A867">
        <v>3.19</v>
      </c>
    </row>
    <row r="868" spans="1:1" x14ac:dyDescent="0.3">
      <c r="A868">
        <v>3.19</v>
      </c>
    </row>
    <row r="869" spans="1:1" x14ac:dyDescent="0.3">
      <c r="A869">
        <v>3.18</v>
      </c>
    </row>
    <row r="870" spans="1:1" x14ac:dyDescent="0.3">
      <c r="A870">
        <v>3.19</v>
      </c>
    </row>
    <row r="871" spans="1:1" x14ac:dyDescent="0.3">
      <c r="A871">
        <v>3.19</v>
      </c>
    </row>
    <row r="872" spans="1:1" x14ac:dyDescent="0.3">
      <c r="A872">
        <v>3.18</v>
      </c>
    </row>
    <row r="873" spans="1:1" x14ac:dyDescent="0.3">
      <c r="A873">
        <v>3.19</v>
      </c>
    </row>
    <row r="874" spans="1:1" x14ac:dyDescent="0.3">
      <c r="A874">
        <v>3.19</v>
      </c>
    </row>
    <row r="875" spans="1:1" x14ac:dyDescent="0.3">
      <c r="A875">
        <v>3.18</v>
      </c>
    </row>
    <row r="876" spans="1:1" x14ac:dyDescent="0.3">
      <c r="A876">
        <v>3.19</v>
      </c>
    </row>
    <row r="877" spans="1:1" x14ac:dyDescent="0.3">
      <c r="A877">
        <v>3.19</v>
      </c>
    </row>
    <row r="878" spans="1:1" x14ac:dyDescent="0.3">
      <c r="A878">
        <v>3.18</v>
      </c>
    </row>
    <row r="879" spans="1:1" x14ac:dyDescent="0.3">
      <c r="A879">
        <v>3.19</v>
      </c>
    </row>
    <row r="880" spans="1:1" x14ac:dyDescent="0.3">
      <c r="A880">
        <v>3.18</v>
      </c>
    </row>
    <row r="881" spans="1:1" x14ac:dyDescent="0.3">
      <c r="A881">
        <v>3.19</v>
      </c>
    </row>
    <row r="882" spans="1:1" x14ac:dyDescent="0.3">
      <c r="A882">
        <v>3.19</v>
      </c>
    </row>
    <row r="883" spans="1:1" x14ac:dyDescent="0.3">
      <c r="A883">
        <v>3.18</v>
      </c>
    </row>
    <row r="884" spans="1:1" x14ac:dyDescent="0.3">
      <c r="A884">
        <v>3.19</v>
      </c>
    </row>
    <row r="885" spans="1:1" x14ac:dyDescent="0.3">
      <c r="A885">
        <v>3.19</v>
      </c>
    </row>
    <row r="886" spans="1:1" x14ac:dyDescent="0.3">
      <c r="A886">
        <v>3.18</v>
      </c>
    </row>
    <row r="887" spans="1:1" x14ac:dyDescent="0.3">
      <c r="A887">
        <v>3.19</v>
      </c>
    </row>
    <row r="888" spans="1:1" x14ac:dyDescent="0.3">
      <c r="A888">
        <v>3.19</v>
      </c>
    </row>
    <row r="889" spans="1:1" x14ac:dyDescent="0.3">
      <c r="A889">
        <v>3.18</v>
      </c>
    </row>
    <row r="890" spans="1:1" x14ac:dyDescent="0.3">
      <c r="A890">
        <v>3.19</v>
      </c>
    </row>
    <row r="891" spans="1:1" x14ac:dyDescent="0.3">
      <c r="A891">
        <v>3.19</v>
      </c>
    </row>
    <row r="892" spans="1:1" x14ac:dyDescent="0.3">
      <c r="A892">
        <v>3.18</v>
      </c>
    </row>
    <row r="893" spans="1:1" x14ac:dyDescent="0.3">
      <c r="A893">
        <v>3.19</v>
      </c>
    </row>
    <row r="894" spans="1:1" x14ac:dyDescent="0.3">
      <c r="A894">
        <v>3.19</v>
      </c>
    </row>
    <row r="895" spans="1:1" x14ac:dyDescent="0.3">
      <c r="A895">
        <v>3.18</v>
      </c>
    </row>
    <row r="896" spans="1:1" x14ac:dyDescent="0.3">
      <c r="A896">
        <v>3.19</v>
      </c>
    </row>
    <row r="897" spans="1:1" x14ac:dyDescent="0.3">
      <c r="A897">
        <v>3.19</v>
      </c>
    </row>
    <row r="898" spans="1:1" x14ac:dyDescent="0.3">
      <c r="A898">
        <v>3.18</v>
      </c>
    </row>
    <row r="899" spans="1:1" x14ac:dyDescent="0.3">
      <c r="A899">
        <v>3.19</v>
      </c>
    </row>
    <row r="900" spans="1:1" x14ac:dyDescent="0.3">
      <c r="A900">
        <v>3.19</v>
      </c>
    </row>
    <row r="901" spans="1:1" x14ac:dyDescent="0.3">
      <c r="A901">
        <v>3.18</v>
      </c>
    </row>
    <row r="902" spans="1:1" x14ac:dyDescent="0.3">
      <c r="A902">
        <v>3.19</v>
      </c>
    </row>
    <row r="903" spans="1:1" x14ac:dyDescent="0.3">
      <c r="A903">
        <v>3.19</v>
      </c>
    </row>
    <row r="904" spans="1:1" x14ac:dyDescent="0.3">
      <c r="A904">
        <v>3.18</v>
      </c>
    </row>
    <row r="905" spans="1:1" x14ac:dyDescent="0.3">
      <c r="A905">
        <v>3.19</v>
      </c>
    </row>
    <row r="906" spans="1:1" x14ac:dyDescent="0.3">
      <c r="A906">
        <v>3.19</v>
      </c>
    </row>
    <row r="907" spans="1:1" x14ac:dyDescent="0.3">
      <c r="A907">
        <v>3.18</v>
      </c>
    </row>
    <row r="908" spans="1:1" x14ac:dyDescent="0.3">
      <c r="A908">
        <v>3.19</v>
      </c>
    </row>
    <row r="909" spans="1:1" x14ac:dyDescent="0.3">
      <c r="A909">
        <v>3.19</v>
      </c>
    </row>
    <row r="910" spans="1:1" x14ac:dyDescent="0.3">
      <c r="A910">
        <v>3.18</v>
      </c>
    </row>
    <row r="911" spans="1:1" x14ac:dyDescent="0.3">
      <c r="A911">
        <v>3.19</v>
      </c>
    </row>
    <row r="912" spans="1:1" x14ac:dyDescent="0.3">
      <c r="A912">
        <v>3.19</v>
      </c>
    </row>
    <row r="913" spans="1:1" x14ac:dyDescent="0.3">
      <c r="A913">
        <v>3.18</v>
      </c>
    </row>
    <row r="914" spans="1:1" x14ac:dyDescent="0.3">
      <c r="A914">
        <v>3.19</v>
      </c>
    </row>
    <row r="915" spans="1:1" x14ac:dyDescent="0.3">
      <c r="A915">
        <v>3.19</v>
      </c>
    </row>
    <row r="916" spans="1:1" x14ac:dyDescent="0.3">
      <c r="A916">
        <v>3.18</v>
      </c>
    </row>
    <row r="917" spans="1:1" x14ac:dyDescent="0.3">
      <c r="A917">
        <v>3.19</v>
      </c>
    </row>
    <row r="918" spans="1:1" x14ac:dyDescent="0.3">
      <c r="A918">
        <v>3.19</v>
      </c>
    </row>
    <row r="919" spans="1:1" x14ac:dyDescent="0.3">
      <c r="A919">
        <v>3.18</v>
      </c>
    </row>
    <row r="920" spans="1:1" x14ac:dyDescent="0.3">
      <c r="A920">
        <v>3.19</v>
      </c>
    </row>
    <row r="921" spans="1:1" x14ac:dyDescent="0.3">
      <c r="A921">
        <v>3.19</v>
      </c>
    </row>
    <row r="922" spans="1:1" x14ac:dyDescent="0.3">
      <c r="A922">
        <v>3.18</v>
      </c>
    </row>
    <row r="923" spans="1:1" x14ac:dyDescent="0.3">
      <c r="A923">
        <v>3.19</v>
      </c>
    </row>
    <row r="924" spans="1:1" x14ac:dyDescent="0.3">
      <c r="A924">
        <v>3.19</v>
      </c>
    </row>
    <row r="925" spans="1:1" x14ac:dyDescent="0.3">
      <c r="A925">
        <v>3.18</v>
      </c>
    </row>
    <row r="926" spans="1:1" x14ac:dyDescent="0.3">
      <c r="A926">
        <v>3.19</v>
      </c>
    </row>
    <row r="927" spans="1:1" x14ac:dyDescent="0.3">
      <c r="A927">
        <v>3.19</v>
      </c>
    </row>
    <row r="928" spans="1:1" x14ac:dyDescent="0.3">
      <c r="A928">
        <v>3.18</v>
      </c>
    </row>
    <row r="929" spans="1:1" x14ac:dyDescent="0.3">
      <c r="A929">
        <v>3.19</v>
      </c>
    </row>
    <row r="930" spans="1:1" x14ac:dyDescent="0.3">
      <c r="A930">
        <v>3.19</v>
      </c>
    </row>
    <row r="931" spans="1:1" x14ac:dyDescent="0.3">
      <c r="A931">
        <v>3.18</v>
      </c>
    </row>
    <row r="932" spans="1:1" x14ac:dyDescent="0.3">
      <c r="A932">
        <v>3.19</v>
      </c>
    </row>
    <row r="933" spans="1:1" x14ac:dyDescent="0.3">
      <c r="A933">
        <v>3.19</v>
      </c>
    </row>
    <row r="934" spans="1:1" x14ac:dyDescent="0.3">
      <c r="A934">
        <v>3.18</v>
      </c>
    </row>
    <row r="935" spans="1:1" x14ac:dyDescent="0.3">
      <c r="A935">
        <v>3.19</v>
      </c>
    </row>
    <row r="936" spans="1:1" x14ac:dyDescent="0.3">
      <c r="A936">
        <v>3.19</v>
      </c>
    </row>
    <row r="937" spans="1:1" x14ac:dyDescent="0.3">
      <c r="A937">
        <v>3.18</v>
      </c>
    </row>
    <row r="938" spans="1:1" x14ac:dyDescent="0.3">
      <c r="A938">
        <v>3.19</v>
      </c>
    </row>
    <row r="939" spans="1:1" x14ac:dyDescent="0.3">
      <c r="A939">
        <v>3.19</v>
      </c>
    </row>
    <row r="940" spans="1:1" x14ac:dyDescent="0.3">
      <c r="A940">
        <v>3.18</v>
      </c>
    </row>
    <row r="941" spans="1:1" x14ac:dyDescent="0.3">
      <c r="A941">
        <v>3.19</v>
      </c>
    </row>
    <row r="942" spans="1:1" x14ac:dyDescent="0.3">
      <c r="A942">
        <v>3.19</v>
      </c>
    </row>
    <row r="943" spans="1:1" x14ac:dyDescent="0.3">
      <c r="A943">
        <v>3.18</v>
      </c>
    </row>
    <row r="944" spans="1:1" x14ac:dyDescent="0.3">
      <c r="A944">
        <v>3.19</v>
      </c>
    </row>
    <row r="945" spans="1:1" x14ac:dyDescent="0.3">
      <c r="A945">
        <v>3.19</v>
      </c>
    </row>
    <row r="946" spans="1:1" x14ac:dyDescent="0.3">
      <c r="A946">
        <v>3.18</v>
      </c>
    </row>
    <row r="947" spans="1:1" x14ac:dyDescent="0.3">
      <c r="A947">
        <v>3.19</v>
      </c>
    </row>
    <row r="948" spans="1:1" x14ac:dyDescent="0.3">
      <c r="A948">
        <v>3.19</v>
      </c>
    </row>
    <row r="949" spans="1:1" x14ac:dyDescent="0.3">
      <c r="A949">
        <v>3.18</v>
      </c>
    </row>
    <row r="950" spans="1:1" x14ac:dyDescent="0.3">
      <c r="A950">
        <v>3.19</v>
      </c>
    </row>
    <row r="951" spans="1:1" x14ac:dyDescent="0.3">
      <c r="A951">
        <v>3.18</v>
      </c>
    </row>
    <row r="952" spans="1:1" x14ac:dyDescent="0.3">
      <c r="A952">
        <v>3.19</v>
      </c>
    </row>
    <row r="953" spans="1:1" x14ac:dyDescent="0.3">
      <c r="A953">
        <v>3.19</v>
      </c>
    </row>
    <row r="954" spans="1:1" x14ac:dyDescent="0.3">
      <c r="A954">
        <v>3.18</v>
      </c>
    </row>
    <row r="955" spans="1:1" x14ac:dyDescent="0.3">
      <c r="A955">
        <v>3.19</v>
      </c>
    </row>
    <row r="956" spans="1:1" x14ac:dyDescent="0.3">
      <c r="A956">
        <v>3.19</v>
      </c>
    </row>
    <row r="957" spans="1:1" x14ac:dyDescent="0.3">
      <c r="A957">
        <v>3.18</v>
      </c>
    </row>
    <row r="958" spans="1:1" x14ac:dyDescent="0.3">
      <c r="A958">
        <v>3.19</v>
      </c>
    </row>
    <row r="959" spans="1:1" x14ac:dyDescent="0.3">
      <c r="A959">
        <v>3.19</v>
      </c>
    </row>
    <row r="960" spans="1:1" x14ac:dyDescent="0.3">
      <c r="A960">
        <v>3.18</v>
      </c>
    </row>
    <row r="961" spans="1:1" x14ac:dyDescent="0.3">
      <c r="A961">
        <v>3.19</v>
      </c>
    </row>
    <row r="962" spans="1:1" x14ac:dyDescent="0.3">
      <c r="A962">
        <v>3.19</v>
      </c>
    </row>
    <row r="963" spans="1:1" x14ac:dyDescent="0.3">
      <c r="A963">
        <v>3.18</v>
      </c>
    </row>
    <row r="964" spans="1:1" x14ac:dyDescent="0.3">
      <c r="A964">
        <v>3.19</v>
      </c>
    </row>
    <row r="965" spans="1:1" x14ac:dyDescent="0.3">
      <c r="A965">
        <v>3.19</v>
      </c>
    </row>
    <row r="966" spans="1:1" x14ac:dyDescent="0.3">
      <c r="A966">
        <v>3.18</v>
      </c>
    </row>
    <row r="967" spans="1:1" x14ac:dyDescent="0.3">
      <c r="A967">
        <v>3.19</v>
      </c>
    </row>
    <row r="968" spans="1:1" x14ac:dyDescent="0.3">
      <c r="A968">
        <v>3.19</v>
      </c>
    </row>
    <row r="969" spans="1:1" x14ac:dyDescent="0.3">
      <c r="A969">
        <v>3.18</v>
      </c>
    </row>
    <row r="970" spans="1:1" x14ac:dyDescent="0.3">
      <c r="A970">
        <v>3.19</v>
      </c>
    </row>
    <row r="971" spans="1:1" x14ac:dyDescent="0.3">
      <c r="A971">
        <v>3.19</v>
      </c>
    </row>
    <row r="972" spans="1:1" x14ac:dyDescent="0.3">
      <c r="A972">
        <v>3.18</v>
      </c>
    </row>
    <row r="973" spans="1:1" x14ac:dyDescent="0.3">
      <c r="A973">
        <v>3.19</v>
      </c>
    </row>
    <row r="974" spans="1:1" x14ac:dyDescent="0.3">
      <c r="A974">
        <v>3.19</v>
      </c>
    </row>
    <row r="975" spans="1:1" x14ac:dyDescent="0.3">
      <c r="A975">
        <v>3.18</v>
      </c>
    </row>
    <row r="976" spans="1:1" x14ac:dyDescent="0.3">
      <c r="A976">
        <v>3.19</v>
      </c>
    </row>
    <row r="977" spans="1:1" x14ac:dyDescent="0.3">
      <c r="A977">
        <v>3.19</v>
      </c>
    </row>
    <row r="978" spans="1:1" x14ac:dyDescent="0.3">
      <c r="A978">
        <v>3.18</v>
      </c>
    </row>
    <row r="979" spans="1:1" x14ac:dyDescent="0.3">
      <c r="A979">
        <v>3.19</v>
      </c>
    </row>
    <row r="980" spans="1:1" x14ac:dyDescent="0.3">
      <c r="A980">
        <v>3.19</v>
      </c>
    </row>
    <row r="981" spans="1:1" x14ac:dyDescent="0.3">
      <c r="A981">
        <v>3.18</v>
      </c>
    </row>
    <row r="982" spans="1:1" x14ac:dyDescent="0.3">
      <c r="A982">
        <v>3.19</v>
      </c>
    </row>
    <row r="983" spans="1:1" x14ac:dyDescent="0.3">
      <c r="A983">
        <v>3.19</v>
      </c>
    </row>
    <row r="984" spans="1:1" x14ac:dyDescent="0.3">
      <c r="A984">
        <v>3.18</v>
      </c>
    </row>
    <row r="985" spans="1:1" x14ac:dyDescent="0.3">
      <c r="A985">
        <v>3.19</v>
      </c>
    </row>
    <row r="986" spans="1:1" x14ac:dyDescent="0.3">
      <c r="A986">
        <v>3.19</v>
      </c>
    </row>
    <row r="987" spans="1:1" x14ac:dyDescent="0.3">
      <c r="A987">
        <v>3.18</v>
      </c>
    </row>
    <row r="988" spans="1:1" x14ac:dyDescent="0.3">
      <c r="A988">
        <v>3.19</v>
      </c>
    </row>
    <row r="989" spans="1:1" x14ac:dyDescent="0.3">
      <c r="A989">
        <v>3.19</v>
      </c>
    </row>
    <row r="990" spans="1:1" x14ac:dyDescent="0.3">
      <c r="A990">
        <v>3.18</v>
      </c>
    </row>
    <row r="991" spans="1:1" x14ac:dyDescent="0.3">
      <c r="A991">
        <v>3.19</v>
      </c>
    </row>
    <row r="992" spans="1:1" x14ac:dyDescent="0.3">
      <c r="A992">
        <v>3.19</v>
      </c>
    </row>
    <row r="993" spans="1:1" x14ac:dyDescent="0.3">
      <c r="A993">
        <v>3.18</v>
      </c>
    </row>
    <row r="994" spans="1:1" x14ac:dyDescent="0.3">
      <c r="A994">
        <v>3.19</v>
      </c>
    </row>
    <row r="995" spans="1:1" x14ac:dyDescent="0.3">
      <c r="A995">
        <v>3.19</v>
      </c>
    </row>
    <row r="996" spans="1:1" x14ac:dyDescent="0.3">
      <c r="A996">
        <v>3.18</v>
      </c>
    </row>
    <row r="997" spans="1:1" x14ac:dyDescent="0.3">
      <c r="A997">
        <v>3.19</v>
      </c>
    </row>
    <row r="998" spans="1:1" x14ac:dyDescent="0.3">
      <c r="A998">
        <v>3.19</v>
      </c>
    </row>
    <row r="999" spans="1:1" x14ac:dyDescent="0.3">
      <c r="A999">
        <v>3.18</v>
      </c>
    </row>
    <row r="1000" spans="1:1" x14ac:dyDescent="0.3">
      <c r="A1000">
        <v>3.19</v>
      </c>
    </row>
    <row r="1001" spans="1:1" x14ac:dyDescent="0.3">
      <c r="A1001">
        <v>3.19</v>
      </c>
    </row>
    <row r="1002" spans="1:1" x14ac:dyDescent="0.3">
      <c r="A1002">
        <v>3.18</v>
      </c>
    </row>
    <row r="1003" spans="1:1" x14ac:dyDescent="0.3">
      <c r="A1003">
        <v>3.19</v>
      </c>
    </row>
    <row r="1004" spans="1:1" x14ac:dyDescent="0.3">
      <c r="A1004">
        <v>3.19</v>
      </c>
    </row>
    <row r="1005" spans="1:1" x14ac:dyDescent="0.3">
      <c r="A1005">
        <v>3.18</v>
      </c>
    </row>
    <row r="1006" spans="1:1" x14ac:dyDescent="0.3">
      <c r="A1006">
        <v>3.19</v>
      </c>
    </row>
    <row r="1007" spans="1:1" x14ac:dyDescent="0.3">
      <c r="A1007">
        <v>3.19</v>
      </c>
    </row>
    <row r="1008" spans="1:1" x14ac:dyDescent="0.3">
      <c r="A1008">
        <v>3.18</v>
      </c>
    </row>
    <row r="1009" spans="1:1" x14ac:dyDescent="0.3">
      <c r="A1009">
        <v>3.19</v>
      </c>
    </row>
    <row r="1010" spans="1:1" x14ac:dyDescent="0.3">
      <c r="A1010">
        <v>3.19</v>
      </c>
    </row>
    <row r="1011" spans="1:1" x14ac:dyDescent="0.3">
      <c r="A1011">
        <v>3.18</v>
      </c>
    </row>
    <row r="1012" spans="1:1" x14ac:dyDescent="0.3">
      <c r="A1012">
        <v>3.19</v>
      </c>
    </row>
    <row r="1013" spans="1:1" x14ac:dyDescent="0.3">
      <c r="A1013">
        <v>3.19</v>
      </c>
    </row>
    <row r="1014" spans="1:1" x14ac:dyDescent="0.3">
      <c r="A1014">
        <v>3.18</v>
      </c>
    </row>
    <row r="1015" spans="1:1" x14ac:dyDescent="0.3">
      <c r="A1015">
        <v>3.19</v>
      </c>
    </row>
    <row r="1016" spans="1:1" x14ac:dyDescent="0.3">
      <c r="A1016">
        <v>3.19</v>
      </c>
    </row>
    <row r="1017" spans="1:1" x14ac:dyDescent="0.3">
      <c r="A1017">
        <v>3.18</v>
      </c>
    </row>
    <row r="1018" spans="1:1" x14ac:dyDescent="0.3">
      <c r="A1018">
        <v>3.19</v>
      </c>
    </row>
    <row r="1019" spans="1:1" x14ac:dyDescent="0.3">
      <c r="A1019">
        <v>3.19</v>
      </c>
    </row>
    <row r="1020" spans="1:1" x14ac:dyDescent="0.3">
      <c r="A1020">
        <v>3.18</v>
      </c>
    </row>
    <row r="1021" spans="1:1" x14ac:dyDescent="0.3">
      <c r="A1021">
        <v>3.19</v>
      </c>
    </row>
    <row r="1022" spans="1:1" x14ac:dyDescent="0.3">
      <c r="A1022">
        <v>3.19</v>
      </c>
    </row>
    <row r="1023" spans="1:1" x14ac:dyDescent="0.3">
      <c r="A1023">
        <v>3.18</v>
      </c>
    </row>
    <row r="1024" spans="1:1" x14ac:dyDescent="0.3">
      <c r="A1024">
        <v>3.19</v>
      </c>
    </row>
    <row r="1025" spans="1:1" x14ac:dyDescent="0.3">
      <c r="A1025">
        <v>3.19</v>
      </c>
    </row>
    <row r="1026" spans="1:1" x14ac:dyDescent="0.3">
      <c r="A1026">
        <v>3.18</v>
      </c>
    </row>
    <row r="1027" spans="1:1" x14ac:dyDescent="0.3">
      <c r="A1027">
        <v>3.19</v>
      </c>
    </row>
    <row r="1028" spans="1:1" x14ac:dyDescent="0.3">
      <c r="A1028">
        <v>3.19</v>
      </c>
    </row>
    <row r="1029" spans="1:1" x14ac:dyDescent="0.3">
      <c r="A1029">
        <v>3.18</v>
      </c>
    </row>
    <row r="1030" spans="1:1" x14ac:dyDescent="0.3">
      <c r="A1030">
        <v>3.19</v>
      </c>
    </row>
    <row r="1031" spans="1:1" x14ac:dyDescent="0.3">
      <c r="A1031">
        <v>3.19</v>
      </c>
    </row>
    <row r="1032" spans="1:1" x14ac:dyDescent="0.3">
      <c r="A1032">
        <v>3.18</v>
      </c>
    </row>
    <row r="1033" spans="1:1" x14ac:dyDescent="0.3">
      <c r="A1033">
        <v>3.19</v>
      </c>
    </row>
    <row r="1034" spans="1:1" x14ac:dyDescent="0.3">
      <c r="A1034">
        <v>3.19</v>
      </c>
    </row>
    <row r="1035" spans="1:1" x14ac:dyDescent="0.3">
      <c r="A1035">
        <v>3.18</v>
      </c>
    </row>
    <row r="1036" spans="1:1" x14ac:dyDescent="0.3">
      <c r="A1036">
        <v>3.19</v>
      </c>
    </row>
    <row r="1037" spans="1:1" x14ac:dyDescent="0.3">
      <c r="A1037">
        <v>3.19</v>
      </c>
    </row>
    <row r="1038" spans="1:1" x14ac:dyDescent="0.3">
      <c r="A1038">
        <v>3.18</v>
      </c>
    </row>
    <row r="1039" spans="1:1" x14ac:dyDescent="0.3">
      <c r="A1039">
        <v>3.19</v>
      </c>
    </row>
    <row r="1040" spans="1:1" x14ac:dyDescent="0.3">
      <c r="A1040">
        <v>3.19</v>
      </c>
    </row>
    <row r="1041" spans="1:1" x14ac:dyDescent="0.3">
      <c r="A1041">
        <v>3.18</v>
      </c>
    </row>
    <row r="1042" spans="1:1" x14ac:dyDescent="0.3">
      <c r="A1042">
        <v>3.19</v>
      </c>
    </row>
    <row r="1043" spans="1:1" x14ac:dyDescent="0.3">
      <c r="A1043">
        <v>3.19</v>
      </c>
    </row>
    <row r="1044" spans="1:1" x14ac:dyDescent="0.3">
      <c r="A1044">
        <v>3.18</v>
      </c>
    </row>
    <row r="1045" spans="1:1" x14ac:dyDescent="0.3">
      <c r="A1045">
        <v>3.19</v>
      </c>
    </row>
    <row r="1046" spans="1:1" x14ac:dyDescent="0.3">
      <c r="A1046">
        <v>3.19</v>
      </c>
    </row>
    <row r="1047" spans="1:1" x14ac:dyDescent="0.3">
      <c r="A1047">
        <v>3.18</v>
      </c>
    </row>
    <row r="1048" spans="1:1" x14ac:dyDescent="0.3">
      <c r="A1048">
        <v>3.19</v>
      </c>
    </row>
    <row r="1049" spans="1:1" x14ac:dyDescent="0.3">
      <c r="A1049">
        <v>3.19</v>
      </c>
    </row>
    <row r="1050" spans="1:1" x14ac:dyDescent="0.3">
      <c r="A1050">
        <v>3.18</v>
      </c>
    </row>
    <row r="1051" spans="1:1" x14ac:dyDescent="0.3">
      <c r="A1051">
        <v>3.19</v>
      </c>
    </row>
    <row r="1052" spans="1:1" x14ac:dyDescent="0.3">
      <c r="A1052">
        <v>3.19</v>
      </c>
    </row>
    <row r="1053" spans="1:1" x14ac:dyDescent="0.3">
      <c r="A1053">
        <v>3.18</v>
      </c>
    </row>
    <row r="1054" spans="1:1" x14ac:dyDescent="0.3">
      <c r="A1054">
        <v>3.19</v>
      </c>
    </row>
    <row r="1055" spans="1:1" x14ac:dyDescent="0.3">
      <c r="A1055">
        <v>3.19</v>
      </c>
    </row>
    <row r="1056" spans="1:1" x14ac:dyDescent="0.3">
      <c r="A1056">
        <v>3.18</v>
      </c>
    </row>
    <row r="1057" spans="1:1" x14ac:dyDescent="0.3">
      <c r="A1057">
        <v>3.19</v>
      </c>
    </row>
    <row r="1058" spans="1:1" x14ac:dyDescent="0.3">
      <c r="A1058">
        <v>3.19</v>
      </c>
    </row>
    <row r="1059" spans="1:1" x14ac:dyDescent="0.3">
      <c r="A1059">
        <v>3.18</v>
      </c>
    </row>
    <row r="1060" spans="1:1" x14ac:dyDescent="0.3">
      <c r="A1060">
        <v>3.19</v>
      </c>
    </row>
    <row r="1061" spans="1:1" x14ac:dyDescent="0.3">
      <c r="A1061">
        <v>3.19</v>
      </c>
    </row>
    <row r="1062" spans="1:1" x14ac:dyDescent="0.3">
      <c r="A1062">
        <v>3.18</v>
      </c>
    </row>
    <row r="1063" spans="1:1" x14ac:dyDescent="0.3">
      <c r="A1063">
        <v>3.19</v>
      </c>
    </row>
    <row r="1064" spans="1:1" x14ac:dyDescent="0.3">
      <c r="A1064">
        <v>3.19</v>
      </c>
    </row>
    <row r="1065" spans="1:1" x14ac:dyDescent="0.3">
      <c r="A1065">
        <v>3.18</v>
      </c>
    </row>
    <row r="1066" spans="1:1" x14ac:dyDescent="0.3">
      <c r="A1066">
        <v>3.19</v>
      </c>
    </row>
    <row r="1067" spans="1:1" x14ac:dyDescent="0.3">
      <c r="A1067">
        <v>3.19</v>
      </c>
    </row>
    <row r="1068" spans="1:1" x14ac:dyDescent="0.3">
      <c r="A1068">
        <v>3.18</v>
      </c>
    </row>
    <row r="1069" spans="1:1" x14ac:dyDescent="0.3">
      <c r="A1069">
        <v>3.19</v>
      </c>
    </row>
    <row r="1070" spans="1:1" x14ac:dyDescent="0.3">
      <c r="A1070">
        <v>3.19</v>
      </c>
    </row>
    <row r="1071" spans="1:1" x14ac:dyDescent="0.3">
      <c r="A1071">
        <v>3.18</v>
      </c>
    </row>
    <row r="1072" spans="1:1" x14ac:dyDescent="0.3">
      <c r="A1072">
        <v>3.19</v>
      </c>
    </row>
    <row r="1073" spans="1:1" x14ac:dyDescent="0.3">
      <c r="A1073">
        <v>3.19</v>
      </c>
    </row>
    <row r="1074" spans="1:1" x14ac:dyDescent="0.3">
      <c r="A1074">
        <v>3.18</v>
      </c>
    </row>
    <row r="1075" spans="1:1" x14ac:dyDescent="0.3">
      <c r="A1075">
        <v>3.19</v>
      </c>
    </row>
    <row r="1076" spans="1:1" x14ac:dyDescent="0.3">
      <c r="A1076">
        <v>3.19</v>
      </c>
    </row>
    <row r="1077" spans="1:1" x14ac:dyDescent="0.3">
      <c r="A1077">
        <v>3.18</v>
      </c>
    </row>
    <row r="1078" spans="1:1" x14ac:dyDescent="0.3">
      <c r="A1078">
        <v>3.19</v>
      </c>
    </row>
    <row r="1079" spans="1:1" x14ac:dyDescent="0.3">
      <c r="A1079">
        <v>3.19</v>
      </c>
    </row>
    <row r="1080" spans="1:1" x14ac:dyDescent="0.3">
      <c r="A1080">
        <v>3.18</v>
      </c>
    </row>
    <row r="1081" spans="1:1" x14ac:dyDescent="0.3">
      <c r="A1081">
        <v>3.19</v>
      </c>
    </row>
    <row r="1082" spans="1:1" x14ac:dyDescent="0.3">
      <c r="A1082">
        <v>3.19</v>
      </c>
    </row>
    <row r="1083" spans="1:1" x14ac:dyDescent="0.3">
      <c r="A1083">
        <v>3.18</v>
      </c>
    </row>
    <row r="1084" spans="1:1" x14ac:dyDescent="0.3">
      <c r="A1084">
        <v>3.19</v>
      </c>
    </row>
    <row r="1085" spans="1:1" x14ac:dyDescent="0.3">
      <c r="A1085">
        <v>3.19</v>
      </c>
    </row>
    <row r="1086" spans="1:1" x14ac:dyDescent="0.3">
      <c r="A1086">
        <v>3.18</v>
      </c>
    </row>
    <row r="1087" spans="1:1" x14ac:dyDescent="0.3">
      <c r="A1087">
        <v>3.19</v>
      </c>
    </row>
    <row r="1088" spans="1:1" x14ac:dyDescent="0.3">
      <c r="A1088">
        <v>3.19</v>
      </c>
    </row>
    <row r="1089" spans="1:1" x14ac:dyDescent="0.3">
      <c r="A1089">
        <v>3.18</v>
      </c>
    </row>
    <row r="1090" spans="1:1" x14ac:dyDescent="0.3">
      <c r="A1090">
        <v>3.19</v>
      </c>
    </row>
    <row r="1091" spans="1:1" x14ac:dyDescent="0.3">
      <c r="A1091">
        <v>3.18</v>
      </c>
    </row>
    <row r="1092" spans="1:1" x14ac:dyDescent="0.3">
      <c r="A1092">
        <v>3.18</v>
      </c>
    </row>
    <row r="1093" spans="1:1" x14ac:dyDescent="0.3">
      <c r="A1093">
        <v>3.18</v>
      </c>
    </row>
    <row r="1094" spans="1:1" x14ac:dyDescent="0.3">
      <c r="A1094">
        <v>3.19</v>
      </c>
    </row>
    <row r="1095" spans="1:1" x14ac:dyDescent="0.3">
      <c r="A1095">
        <v>3.18</v>
      </c>
    </row>
    <row r="1096" spans="1:1" x14ac:dyDescent="0.3">
      <c r="A1096">
        <v>3.18</v>
      </c>
    </row>
    <row r="1097" spans="1:1" x14ac:dyDescent="0.3">
      <c r="A1097">
        <v>3.18</v>
      </c>
    </row>
    <row r="1098" spans="1:1" x14ac:dyDescent="0.3">
      <c r="A1098">
        <v>3.19</v>
      </c>
    </row>
    <row r="1099" spans="1:1" x14ac:dyDescent="0.3">
      <c r="A1099">
        <v>3.18</v>
      </c>
    </row>
    <row r="1100" spans="1:1" x14ac:dyDescent="0.3">
      <c r="A1100">
        <v>3.18</v>
      </c>
    </row>
    <row r="1101" spans="1:1" x14ac:dyDescent="0.3">
      <c r="A1101">
        <v>3.19</v>
      </c>
    </row>
    <row r="1102" spans="1:1" x14ac:dyDescent="0.3">
      <c r="A1102">
        <v>3.18</v>
      </c>
    </row>
    <row r="1103" spans="1:1" x14ac:dyDescent="0.3">
      <c r="A1103">
        <v>3.19</v>
      </c>
    </row>
    <row r="1104" spans="1:1" x14ac:dyDescent="0.3">
      <c r="A1104">
        <v>3.19</v>
      </c>
    </row>
    <row r="1105" spans="1:1" x14ac:dyDescent="0.3">
      <c r="A1105">
        <v>3.18</v>
      </c>
    </row>
    <row r="1106" spans="1:1" x14ac:dyDescent="0.3">
      <c r="A1106">
        <v>3.19</v>
      </c>
    </row>
    <row r="1107" spans="1:1" x14ac:dyDescent="0.3">
      <c r="A1107">
        <v>3.19</v>
      </c>
    </row>
    <row r="1108" spans="1:1" x14ac:dyDescent="0.3">
      <c r="A1108">
        <v>3.18</v>
      </c>
    </row>
    <row r="1109" spans="1:1" x14ac:dyDescent="0.3">
      <c r="A1109">
        <v>3.19</v>
      </c>
    </row>
    <row r="1110" spans="1:1" x14ac:dyDescent="0.3">
      <c r="A1110">
        <v>3.19</v>
      </c>
    </row>
    <row r="1111" spans="1:1" x14ac:dyDescent="0.3">
      <c r="A1111">
        <v>3.18</v>
      </c>
    </row>
    <row r="1112" spans="1:1" x14ac:dyDescent="0.3">
      <c r="A1112">
        <v>3.19</v>
      </c>
    </row>
    <row r="1113" spans="1:1" x14ac:dyDescent="0.3">
      <c r="A1113">
        <v>3.19</v>
      </c>
    </row>
    <row r="1114" spans="1:1" x14ac:dyDescent="0.3">
      <c r="A1114">
        <v>3.18</v>
      </c>
    </row>
    <row r="1115" spans="1:1" x14ac:dyDescent="0.3">
      <c r="A1115">
        <v>3.19</v>
      </c>
    </row>
    <row r="1116" spans="1:1" x14ac:dyDescent="0.3">
      <c r="A1116">
        <v>3.19</v>
      </c>
    </row>
    <row r="1117" spans="1:1" x14ac:dyDescent="0.3">
      <c r="A1117">
        <v>3.18</v>
      </c>
    </row>
    <row r="1118" spans="1:1" x14ac:dyDescent="0.3">
      <c r="A1118">
        <v>3.19</v>
      </c>
    </row>
    <row r="1119" spans="1:1" x14ac:dyDescent="0.3">
      <c r="A1119">
        <v>3.19</v>
      </c>
    </row>
    <row r="1120" spans="1:1" x14ac:dyDescent="0.3">
      <c r="A1120">
        <v>3.18</v>
      </c>
    </row>
    <row r="1121" spans="1:1" x14ac:dyDescent="0.3">
      <c r="A1121">
        <v>3.19</v>
      </c>
    </row>
    <row r="1122" spans="1:1" x14ac:dyDescent="0.3">
      <c r="A1122">
        <v>3.19</v>
      </c>
    </row>
    <row r="1123" spans="1:1" x14ac:dyDescent="0.3">
      <c r="A1123">
        <v>3.18</v>
      </c>
    </row>
    <row r="1124" spans="1:1" x14ac:dyDescent="0.3">
      <c r="A1124">
        <v>3.19</v>
      </c>
    </row>
    <row r="1125" spans="1:1" x14ac:dyDescent="0.3">
      <c r="A1125">
        <v>3.19</v>
      </c>
    </row>
    <row r="1126" spans="1:1" x14ac:dyDescent="0.3">
      <c r="A1126">
        <v>3.18</v>
      </c>
    </row>
    <row r="1127" spans="1:1" x14ac:dyDescent="0.3">
      <c r="A1127">
        <v>3.19</v>
      </c>
    </row>
    <row r="1128" spans="1:1" x14ac:dyDescent="0.3">
      <c r="A1128">
        <v>3.19</v>
      </c>
    </row>
    <row r="1129" spans="1:1" x14ac:dyDescent="0.3">
      <c r="A1129">
        <v>3.18</v>
      </c>
    </row>
    <row r="1130" spans="1:1" x14ac:dyDescent="0.3">
      <c r="A1130">
        <v>3.19</v>
      </c>
    </row>
    <row r="1131" spans="1:1" x14ac:dyDescent="0.3">
      <c r="A1131">
        <v>3.19</v>
      </c>
    </row>
    <row r="1132" spans="1:1" x14ac:dyDescent="0.3">
      <c r="A1132">
        <v>3.18</v>
      </c>
    </row>
    <row r="1133" spans="1:1" x14ac:dyDescent="0.3">
      <c r="A1133">
        <v>3.19</v>
      </c>
    </row>
    <row r="1134" spans="1:1" x14ac:dyDescent="0.3">
      <c r="A1134">
        <v>3.19</v>
      </c>
    </row>
    <row r="1135" spans="1:1" x14ac:dyDescent="0.3">
      <c r="A1135">
        <v>3.18</v>
      </c>
    </row>
    <row r="1136" spans="1:1" x14ac:dyDescent="0.3">
      <c r="A1136">
        <v>3.19</v>
      </c>
    </row>
    <row r="1137" spans="1:1" x14ac:dyDescent="0.3">
      <c r="A1137">
        <v>3.19</v>
      </c>
    </row>
    <row r="1138" spans="1:1" x14ac:dyDescent="0.3">
      <c r="A1138">
        <v>3.18</v>
      </c>
    </row>
    <row r="1139" spans="1:1" x14ac:dyDescent="0.3">
      <c r="A1139">
        <v>3.19</v>
      </c>
    </row>
    <row r="1140" spans="1:1" x14ac:dyDescent="0.3">
      <c r="A1140">
        <v>3.19</v>
      </c>
    </row>
    <row r="1141" spans="1:1" x14ac:dyDescent="0.3">
      <c r="A1141">
        <v>3.18</v>
      </c>
    </row>
    <row r="1142" spans="1:1" x14ac:dyDescent="0.3">
      <c r="A1142">
        <v>3.19</v>
      </c>
    </row>
    <row r="1143" spans="1:1" x14ac:dyDescent="0.3">
      <c r="A1143">
        <v>3.19</v>
      </c>
    </row>
    <row r="1144" spans="1:1" x14ac:dyDescent="0.3">
      <c r="A1144">
        <v>3.18</v>
      </c>
    </row>
    <row r="1145" spans="1:1" x14ac:dyDescent="0.3">
      <c r="A1145">
        <v>3.19</v>
      </c>
    </row>
    <row r="1146" spans="1:1" x14ac:dyDescent="0.3">
      <c r="A1146">
        <v>3.19</v>
      </c>
    </row>
    <row r="1147" spans="1:1" x14ac:dyDescent="0.3">
      <c r="A1147">
        <v>3.18</v>
      </c>
    </row>
    <row r="1148" spans="1:1" x14ac:dyDescent="0.3">
      <c r="A1148">
        <v>3.19</v>
      </c>
    </row>
    <row r="1149" spans="1:1" x14ac:dyDescent="0.3">
      <c r="A1149">
        <v>3.19</v>
      </c>
    </row>
    <row r="1150" spans="1:1" x14ac:dyDescent="0.3">
      <c r="A1150">
        <v>3.18</v>
      </c>
    </row>
    <row r="1151" spans="1:1" x14ac:dyDescent="0.3">
      <c r="A1151">
        <v>3.19</v>
      </c>
    </row>
    <row r="1152" spans="1:1" x14ac:dyDescent="0.3">
      <c r="A1152">
        <v>3.19</v>
      </c>
    </row>
    <row r="1153" spans="1:1" x14ac:dyDescent="0.3">
      <c r="A1153">
        <v>3.18</v>
      </c>
    </row>
    <row r="1154" spans="1:1" x14ac:dyDescent="0.3">
      <c r="A1154">
        <v>3.19</v>
      </c>
    </row>
    <row r="1155" spans="1:1" x14ac:dyDescent="0.3">
      <c r="A1155">
        <v>3.19</v>
      </c>
    </row>
    <row r="1156" spans="1:1" x14ac:dyDescent="0.3">
      <c r="A1156">
        <v>3.18</v>
      </c>
    </row>
    <row r="1157" spans="1:1" x14ac:dyDescent="0.3">
      <c r="A1157">
        <v>3.19</v>
      </c>
    </row>
    <row r="1158" spans="1:1" x14ac:dyDescent="0.3">
      <c r="A1158">
        <v>3.19</v>
      </c>
    </row>
    <row r="1159" spans="1:1" x14ac:dyDescent="0.3">
      <c r="A1159">
        <v>3.18</v>
      </c>
    </row>
    <row r="1160" spans="1:1" x14ac:dyDescent="0.3">
      <c r="A1160">
        <v>3.19</v>
      </c>
    </row>
    <row r="1161" spans="1:1" x14ac:dyDescent="0.3">
      <c r="A1161">
        <v>3.19</v>
      </c>
    </row>
    <row r="1162" spans="1:1" x14ac:dyDescent="0.3">
      <c r="A1162">
        <v>3.18</v>
      </c>
    </row>
    <row r="1163" spans="1:1" x14ac:dyDescent="0.3">
      <c r="A1163">
        <v>3.19</v>
      </c>
    </row>
    <row r="1164" spans="1:1" x14ac:dyDescent="0.3">
      <c r="A1164">
        <v>3.19</v>
      </c>
    </row>
    <row r="1165" spans="1:1" x14ac:dyDescent="0.3">
      <c r="A1165">
        <v>3.18</v>
      </c>
    </row>
    <row r="1166" spans="1:1" x14ac:dyDescent="0.3">
      <c r="A1166">
        <v>3.19</v>
      </c>
    </row>
    <row r="1167" spans="1:1" x14ac:dyDescent="0.3">
      <c r="A1167">
        <v>3.19</v>
      </c>
    </row>
    <row r="1168" spans="1:1" x14ac:dyDescent="0.3">
      <c r="A1168">
        <v>3.18</v>
      </c>
    </row>
    <row r="1169" spans="1:1" x14ac:dyDescent="0.3">
      <c r="A1169">
        <v>3.19</v>
      </c>
    </row>
    <row r="1170" spans="1:1" x14ac:dyDescent="0.3">
      <c r="A1170">
        <v>3.18</v>
      </c>
    </row>
    <row r="1171" spans="1:1" x14ac:dyDescent="0.3">
      <c r="A1171">
        <v>3.18</v>
      </c>
    </row>
    <row r="1172" spans="1:1" x14ac:dyDescent="0.3">
      <c r="A1172">
        <v>3.18</v>
      </c>
    </row>
    <row r="1173" spans="1:1" x14ac:dyDescent="0.3">
      <c r="A1173">
        <v>3.19</v>
      </c>
    </row>
    <row r="1174" spans="1:1" x14ac:dyDescent="0.3">
      <c r="A1174">
        <v>3.18</v>
      </c>
    </row>
    <row r="1175" spans="1:1" x14ac:dyDescent="0.3">
      <c r="A1175">
        <v>3.18</v>
      </c>
    </row>
    <row r="1176" spans="1:1" x14ac:dyDescent="0.3">
      <c r="A1176">
        <v>3.18</v>
      </c>
    </row>
    <row r="1177" spans="1:1" x14ac:dyDescent="0.3">
      <c r="A1177">
        <v>3.19</v>
      </c>
    </row>
    <row r="1178" spans="1:1" x14ac:dyDescent="0.3">
      <c r="A1178">
        <v>3.18</v>
      </c>
    </row>
    <row r="1179" spans="1:1" x14ac:dyDescent="0.3">
      <c r="A1179">
        <v>3.18</v>
      </c>
    </row>
    <row r="1180" spans="1:1" x14ac:dyDescent="0.3">
      <c r="A1180">
        <v>3.19</v>
      </c>
    </row>
    <row r="1181" spans="1:1" x14ac:dyDescent="0.3">
      <c r="A1181">
        <v>3.18</v>
      </c>
    </row>
    <row r="1182" spans="1:1" x14ac:dyDescent="0.3">
      <c r="A1182">
        <v>3.18</v>
      </c>
    </row>
    <row r="1183" spans="1:1" x14ac:dyDescent="0.3">
      <c r="A1183">
        <v>3.18</v>
      </c>
    </row>
    <row r="1184" spans="1:1" x14ac:dyDescent="0.3">
      <c r="A1184">
        <v>3.19</v>
      </c>
    </row>
    <row r="1185" spans="1:1" x14ac:dyDescent="0.3">
      <c r="A1185">
        <v>3.18</v>
      </c>
    </row>
    <row r="1186" spans="1:1" x14ac:dyDescent="0.3">
      <c r="A1186">
        <v>3.18</v>
      </c>
    </row>
    <row r="1187" spans="1:1" x14ac:dyDescent="0.3">
      <c r="A1187">
        <v>3.19</v>
      </c>
    </row>
    <row r="1188" spans="1:1" x14ac:dyDescent="0.3">
      <c r="A1188">
        <v>3.18</v>
      </c>
    </row>
    <row r="1189" spans="1:1" x14ac:dyDescent="0.3">
      <c r="A1189">
        <v>3.18</v>
      </c>
    </row>
    <row r="1190" spans="1:1" x14ac:dyDescent="0.3">
      <c r="A1190">
        <v>3.18</v>
      </c>
    </row>
    <row r="1191" spans="1:1" x14ac:dyDescent="0.3">
      <c r="A1191">
        <v>3.19</v>
      </c>
    </row>
    <row r="1192" spans="1:1" x14ac:dyDescent="0.3">
      <c r="A1192">
        <v>3.18</v>
      </c>
    </row>
    <row r="1193" spans="1:1" x14ac:dyDescent="0.3">
      <c r="A1193">
        <v>3.18</v>
      </c>
    </row>
    <row r="1194" spans="1:1" x14ac:dyDescent="0.3">
      <c r="A1194">
        <v>3.19</v>
      </c>
    </row>
    <row r="1195" spans="1:1" x14ac:dyDescent="0.3">
      <c r="A1195">
        <v>3.18</v>
      </c>
    </row>
    <row r="1196" spans="1:1" x14ac:dyDescent="0.3">
      <c r="A1196">
        <v>3.18</v>
      </c>
    </row>
    <row r="1197" spans="1:1" x14ac:dyDescent="0.3">
      <c r="A1197">
        <v>3.18</v>
      </c>
    </row>
    <row r="1198" spans="1:1" x14ac:dyDescent="0.3">
      <c r="A1198">
        <v>3.19</v>
      </c>
    </row>
    <row r="1199" spans="1:1" x14ac:dyDescent="0.3">
      <c r="A1199">
        <v>3.18</v>
      </c>
    </row>
    <row r="1200" spans="1:1" x14ac:dyDescent="0.3">
      <c r="A1200">
        <v>3.18</v>
      </c>
    </row>
    <row r="1201" spans="1:1" x14ac:dyDescent="0.3">
      <c r="A1201">
        <v>3.19</v>
      </c>
    </row>
    <row r="1202" spans="1:1" x14ac:dyDescent="0.3">
      <c r="A1202">
        <v>3.18</v>
      </c>
    </row>
    <row r="1203" spans="1:1" x14ac:dyDescent="0.3">
      <c r="A1203">
        <v>3.18</v>
      </c>
    </row>
    <row r="1204" spans="1:1" x14ac:dyDescent="0.3">
      <c r="A1204">
        <v>3.18</v>
      </c>
    </row>
    <row r="1205" spans="1:1" x14ac:dyDescent="0.3">
      <c r="A1205">
        <v>3.19</v>
      </c>
    </row>
    <row r="1206" spans="1:1" x14ac:dyDescent="0.3">
      <c r="A1206">
        <v>3.18</v>
      </c>
    </row>
    <row r="1207" spans="1:1" x14ac:dyDescent="0.3">
      <c r="A1207">
        <v>3.18</v>
      </c>
    </row>
    <row r="1208" spans="1:1" x14ac:dyDescent="0.3">
      <c r="A1208">
        <v>3.19</v>
      </c>
    </row>
    <row r="1209" spans="1:1" x14ac:dyDescent="0.3">
      <c r="A1209">
        <v>3.18</v>
      </c>
    </row>
    <row r="1210" spans="1:1" x14ac:dyDescent="0.3">
      <c r="A1210">
        <v>3.18</v>
      </c>
    </row>
    <row r="1211" spans="1:1" x14ac:dyDescent="0.3">
      <c r="A1211">
        <v>3.18</v>
      </c>
    </row>
    <row r="1212" spans="1:1" x14ac:dyDescent="0.3">
      <c r="A1212">
        <v>3.19</v>
      </c>
    </row>
    <row r="1213" spans="1:1" x14ac:dyDescent="0.3">
      <c r="A1213">
        <v>3.18</v>
      </c>
    </row>
    <row r="1214" spans="1:1" x14ac:dyDescent="0.3">
      <c r="A1214">
        <v>3.18</v>
      </c>
    </row>
    <row r="1215" spans="1:1" x14ac:dyDescent="0.3">
      <c r="A1215">
        <v>3.19</v>
      </c>
    </row>
    <row r="1216" spans="1:1" x14ac:dyDescent="0.3">
      <c r="A1216">
        <v>3.18</v>
      </c>
    </row>
    <row r="1217" spans="1:1" x14ac:dyDescent="0.3">
      <c r="A1217">
        <v>3.18</v>
      </c>
    </row>
    <row r="1218" spans="1:1" x14ac:dyDescent="0.3">
      <c r="A1218">
        <v>3.18</v>
      </c>
    </row>
    <row r="1219" spans="1:1" x14ac:dyDescent="0.3">
      <c r="A1219">
        <v>3.19</v>
      </c>
    </row>
    <row r="1220" spans="1:1" x14ac:dyDescent="0.3">
      <c r="A1220">
        <v>3.18</v>
      </c>
    </row>
    <row r="1221" spans="1:1" x14ac:dyDescent="0.3">
      <c r="A1221">
        <v>3.18</v>
      </c>
    </row>
    <row r="1222" spans="1:1" x14ac:dyDescent="0.3">
      <c r="A1222">
        <v>3.19</v>
      </c>
    </row>
    <row r="1223" spans="1:1" x14ac:dyDescent="0.3">
      <c r="A1223">
        <v>3.18</v>
      </c>
    </row>
    <row r="1224" spans="1:1" x14ac:dyDescent="0.3">
      <c r="A1224">
        <v>3.18</v>
      </c>
    </row>
    <row r="1225" spans="1:1" x14ac:dyDescent="0.3">
      <c r="A1225">
        <v>3.18</v>
      </c>
    </row>
    <row r="1226" spans="1:1" x14ac:dyDescent="0.3">
      <c r="A1226">
        <v>3.19</v>
      </c>
    </row>
    <row r="1227" spans="1:1" x14ac:dyDescent="0.3">
      <c r="A1227">
        <v>3.18</v>
      </c>
    </row>
    <row r="1228" spans="1:1" x14ac:dyDescent="0.3">
      <c r="A1228">
        <v>3.18</v>
      </c>
    </row>
    <row r="1229" spans="1:1" x14ac:dyDescent="0.3">
      <c r="A1229">
        <v>3.19</v>
      </c>
    </row>
    <row r="1230" spans="1:1" x14ac:dyDescent="0.3">
      <c r="A1230">
        <v>3.18</v>
      </c>
    </row>
    <row r="1231" spans="1:1" x14ac:dyDescent="0.3">
      <c r="A1231">
        <v>3.18</v>
      </c>
    </row>
    <row r="1232" spans="1:1" x14ac:dyDescent="0.3">
      <c r="A1232">
        <v>3.18</v>
      </c>
    </row>
    <row r="1233" spans="1:1" x14ac:dyDescent="0.3">
      <c r="A1233">
        <v>3.19</v>
      </c>
    </row>
    <row r="1234" spans="1:1" x14ac:dyDescent="0.3">
      <c r="A1234">
        <v>3.18</v>
      </c>
    </row>
    <row r="1235" spans="1:1" x14ac:dyDescent="0.3">
      <c r="A1235">
        <v>3.18</v>
      </c>
    </row>
    <row r="1236" spans="1:1" x14ac:dyDescent="0.3">
      <c r="A1236">
        <v>3.19</v>
      </c>
    </row>
    <row r="1237" spans="1:1" x14ac:dyDescent="0.3">
      <c r="A1237">
        <v>3.18</v>
      </c>
    </row>
    <row r="1238" spans="1:1" x14ac:dyDescent="0.3">
      <c r="A1238">
        <v>3.18</v>
      </c>
    </row>
    <row r="1239" spans="1:1" x14ac:dyDescent="0.3">
      <c r="A1239">
        <v>3.18</v>
      </c>
    </row>
    <row r="1240" spans="1:1" x14ac:dyDescent="0.3">
      <c r="A1240">
        <v>3.19</v>
      </c>
    </row>
    <row r="1241" spans="1:1" x14ac:dyDescent="0.3">
      <c r="A1241">
        <v>3.18</v>
      </c>
    </row>
    <row r="1242" spans="1:1" x14ac:dyDescent="0.3">
      <c r="A1242">
        <v>3.18</v>
      </c>
    </row>
    <row r="1243" spans="1:1" x14ac:dyDescent="0.3">
      <c r="A1243">
        <v>3.19</v>
      </c>
    </row>
    <row r="1244" spans="1:1" x14ac:dyDescent="0.3">
      <c r="A1244">
        <v>3.18</v>
      </c>
    </row>
    <row r="1245" spans="1:1" x14ac:dyDescent="0.3">
      <c r="A1245">
        <v>3.18</v>
      </c>
    </row>
    <row r="1246" spans="1:1" x14ac:dyDescent="0.3">
      <c r="A1246">
        <v>3.18</v>
      </c>
    </row>
    <row r="1247" spans="1:1" x14ac:dyDescent="0.3">
      <c r="A1247">
        <v>3.19</v>
      </c>
    </row>
    <row r="1248" spans="1:1" x14ac:dyDescent="0.3">
      <c r="A1248">
        <v>3.18</v>
      </c>
    </row>
    <row r="1249" spans="1:1" x14ac:dyDescent="0.3">
      <c r="A1249">
        <v>3.18</v>
      </c>
    </row>
    <row r="1250" spans="1:1" x14ac:dyDescent="0.3">
      <c r="A1250">
        <v>3.19</v>
      </c>
    </row>
    <row r="1251" spans="1:1" x14ac:dyDescent="0.3">
      <c r="A1251">
        <v>3.18</v>
      </c>
    </row>
    <row r="1252" spans="1:1" x14ac:dyDescent="0.3">
      <c r="A1252">
        <v>3.18</v>
      </c>
    </row>
    <row r="1253" spans="1:1" x14ac:dyDescent="0.3">
      <c r="A1253">
        <v>3.18</v>
      </c>
    </row>
    <row r="1254" spans="1:1" x14ac:dyDescent="0.3">
      <c r="A1254">
        <v>3.19</v>
      </c>
    </row>
    <row r="1255" spans="1:1" x14ac:dyDescent="0.3">
      <c r="A1255">
        <v>3.18</v>
      </c>
    </row>
    <row r="1256" spans="1:1" x14ac:dyDescent="0.3">
      <c r="A1256">
        <v>3.19</v>
      </c>
    </row>
    <row r="1257" spans="1:1" x14ac:dyDescent="0.3">
      <c r="A1257">
        <v>3.18</v>
      </c>
    </row>
    <row r="1258" spans="1:1" x14ac:dyDescent="0.3">
      <c r="A1258">
        <v>3.19</v>
      </c>
    </row>
    <row r="1259" spans="1:1" x14ac:dyDescent="0.3">
      <c r="A1259">
        <v>3.18</v>
      </c>
    </row>
    <row r="1260" spans="1:1" x14ac:dyDescent="0.3">
      <c r="A1260">
        <v>3.19</v>
      </c>
    </row>
    <row r="1261" spans="1:1" x14ac:dyDescent="0.3">
      <c r="A1261">
        <v>3.18</v>
      </c>
    </row>
    <row r="1262" spans="1:1" x14ac:dyDescent="0.3">
      <c r="A1262">
        <v>3.19</v>
      </c>
    </row>
    <row r="1263" spans="1:1" x14ac:dyDescent="0.3">
      <c r="A1263">
        <v>3.18</v>
      </c>
    </row>
    <row r="1264" spans="1:1" x14ac:dyDescent="0.3">
      <c r="A1264">
        <v>3.19</v>
      </c>
    </row>
    <row r="1265" spans="1:1" x14ac:dyDescent="0.3">
      <c r="A1265">
        <v>3.18</v>
      </c>
    </row>
    <row r="1266" spans="1:1" x14ac:dyDescent="0.3">
      <c r="A1266">
        <v>3.19</v>
      </c>
    </row>
    <row r="1267" spans="1:1" x14ac:dyDescent="0.3">
      <c r="A1267">
        <v>3.18</v>
      </c>
    </row>
    <row r="1268" spans="1:1" x14ac:dyDescent="0.3">
      <c r="A1268">
        <v>3.19</v>
      </c>
    </row>
    <row r="1269" spans="1:1" x14ac:dyDescent="0.3">
      <c r="A1269">
        <v>3.18</v>
      </c>
    </row>
    <row r="1270" spans="1:1" x14ac:dyDescent="0.3">
      <c r="A1270">
        <v>3.19</v>
      </c>
    </row>
    <row r="1271" spans="1:1" x14ac:dyDescent="0.3">
      <c r="A1271">
        <v>3.18</v>
      </c>
    </row>
    <row r="1272" spans="1:1" x14ac:dyDescent="0.3">
      <c r="A1272">
        <v>3.19</v>
      </c>
    </row>
    <row r="1273" spans="1:1" x14ac:dyDescent="0.3">
      <c r="A1273">
        <v>3.18</v>
      </c>
    </row>
    <row r="1274" spans="1:1" x14ac:dyDescent="0.3">
      <c r="A1274">
        <v>3.19</v>
      </c>
    </row>
    <row r="1275" spans="1:1" x14ac:dyDescent="0.3">
      <c r="A1275">
        <v>3.18</v>
      </c>
    </row>
    <row r="1276" spans="1:1" x14ac:dyDescent="0.3">
      <c r="A1276">
        <v>3.19</v>
      </c>
    </row>
    <row r="1277" spans="1:1" x14ac:dyDescent="0.3">
      <c r="A1277">
        <v>3.18</v>
      </c>
    </row>
    <row r="1278" spans="1:1" x14ac:dyDescent="0.3">
      <c r="A1278">
        <v>3.19</v>
      </c>
    </row>
    <row r="1279" spans="1:1" x14ac:dyDescent="0.3">
      <c r="A1279">
        <v>3.18</v>
      </c>
    </row>
    <row r="1280" spans="1:1" x14ac:dyDescent="0.3">
      <c r="A1280">
        <v>3.19</v>
      </c>
    </row>
    <row r="1281" spans="1:1" x14ac:dyDescent="0.3">
      <c r="A1281">
        <v>3.18</v>
      </c>
    </row>
    <row r="1282" spans="1:1" x14ac:dyDescent="0.3">
      <c r="A1282">
        <v>3.19</v>
      </c>
    </row>
    <row r="1283" spans="1:1" x14ac:dyDescent="0.3">
      <c r="A1283">
        <v>3.18</v>
      </c>
    </row>
    <row r="1284" spans="1:1" x14ac:dyDescent="0.3">
      <c r="A1284">
        <v>3.19</v>
      </c>
    </row>
    <row r="1285" spans="1:1" x14ac:dyDescent="0.3">
      <c r="A1285">
        <v>3.18</v>
      </c>
    </row>
    <row r="1286" spans="1:1" x14ac:dyDescent="0.3">
      <c r="A1286">
        <v>3.19</v>
      </c>
    </row>
    <row r="1287" spans="1:1" x14ac:dyDescent="0.3">
      <c r="A1287">
        <v>3.18</v>
      </c>
    </row>
    <row r="1288" spans="1:1" x14ac:dyDescent="0.3">
      <c r="A1288">
        <v>3.19</v>
      </c>
    </row>
    <row r="1289" spans="1:1" x14ac:dyDescent="0.3">
      <c r="A1289">
        <v>3.18</v>
      </c>
    </row>
    <row r="1290" spans="1:1" x14ac:dyDescent="0.3">
      <c r="A1290">
        <v>3.19</v>
      </c>
    </row>
    <row r="1291" spans="1:1" x14ac:dyDescent="0.3">
      <c r="A1291">
        <v>3.18</v>
      </c>
    </row>
    <row r="1292" spans="1:1" x14ac:dyDescent="0.3">
      <c r="A1292">
        <v>3.19</v>
      </c>
    </row>
    <row r="1293" spans="1:1" x14ac:dyDescent="0.3">
      <c r="A1293">
        <v>3.18</v>
      </c>
    </row>
    <row r="1294" spans="1:1" x14ac:dyDescent="0.3">
      <c r="A1294">
        <v>3.19</v>
      </c>
    </row>
    <row r="1295" spans="1:1" x14ac:dyDescent="0.3">
      <c r="A1295">
        <v>3.18</v>
      </c>
    </row>
    <row r="1296" spans="1:1" x14ac:dyDescent="0.3">
      <c r="A1296">
        <v>3.19</v>
      </c>
    </row>
    <row r="1297" spans="1:1" x14ac:dyDescent="0.3">
      <c r="A1297">
        <v>3.18</v>
      </c>
    </row>
    <row r="1298" spans="1:1" x14ac:dyDescent="0.3">
      <c r="A1298">
        <v>3.19</v>
      </c>
    </row>
    <row r="1299" spans="1:1" x14ac:dyDescent="0.3">
      <c r="A1299">
        <v>3.18</v>
      </c>
    </row>
    <row r="1300" spans="1:1" x14ac:dyDescent="0.3">
      <c r="A1300">
        <v>3.19</v>
      </c>
    </row>
    <row r="1301" spans="1:1" x14ac:dyDescent="0.3">
      <c r="A1301">
        <v>3.18</v>
      </c>
    </row>
    <row r="1302" spans="1:1" x14ac:dyDescent="0.3">
      <c r="A1302">
        <v>3.19</v>
      </c>
    </row>
    <row r="1303" spans="1:1" x14ac:dyDescent="0.3">
      <c r="A1303">
        <v>3.18</v>
      </c>
    </row>
    <row r="1304" spans="1:1" x14ac:dyDescent="0.3">
      <c r="A1304">
        <v>3.19</v>
      </c>
    </row>
    <row r="1305" spans="1:1" x14ac:dyDescent="0.3">
      <c r="A1305">
        <v>3.18</v>
      </c>
    </row>
    <row r="1306" spans="1:1" x14ac:dyDescent="0.3">
      <c r="A1306">
        <v>3.19</v>
      </c>
    </row>
    <row r="1307" spans="1:1" x14ac:dyDescent="0.3">
      <c r="A1307">
        <v>3.18</v>
      </c>
    </row>
    <row r="1308" spans="1:1" x14ac:dyDescent="0.3">
      <c r="A1308">
        <v>3.19</v>
      </c>
    </row>
    <row r="1309" spans="1:1" x14ac:dyDescent="0.3">
      <c r="A1309">
        <v>3.18</v>
      </c>
    </row>
    <row r="1310" spans="1:1" x14ac:dyDescent="0.3">
      <c r="A1310">
        <v>3.19</v>
      </c>
    </row>
    <row r="1311" spans="1:1" x14ac:dyDescent="0.3">
      <c r="A1311">
        <v>3.18</v>
      </c>
    </row>
    <row r="1312" spans="1:1" x14ac:dyDescent="0.3">
      <c r="A1312">
        <v>3.19</v>
      </c>
    </row>
    <row r="1313" spans="1:1" x14ac:dyDescent="0.3">
      <c r="A1313">
        <v>3.18</v>
      </c>
    </row>
    <row r="1314" spans="1:1" x14ac:dyDescent="0.3">
      <c r="A1314">
        <v>3.19</v>
      </c>
    </row>
    <row r="1315" spans="1:1" x14ac:dyDescent="0.3">
      <c r="A1315">
        <v>3.18</v>
      </c>
    </row>
    <row r="1316" spans="1:1" x14ac:dyDescent="0.3">
      <c r="A1316">
        <v>3.19</v>
      </c>
    </row>
    <row r="1317" spans="1:1" x14ac:dyDescent="0.3">
      <c r="A1317">
        <v>3.18</v>
      </c>
    </row>
    <row r="1318" spans="1:1" x14ac:dyDescent="0.3">
      <c r="A1318">
        <v>3.19</v>
      </c>
    </row>
    <row r="1319" spans="1:1" x14ac:dyDescent="0.3">
      <c r="A1319">
        <v>3.18</v>
      </c>
    </row>
    <row r="1320" spans="1:1" x14ac:dyDescent="0.3">
      <c r="A1320">
        <v>3.19</v>
      </c>
    </row>
    <row r="1321" spans="1:1" x14ac:dyDescent="0.3">
      <c r="A1321">
        <v>3.18</v>
      </c>
    </row>
    <row r="1322" spans="1:1" x14ac:dyDescent="0.3">
      <c r="A1322">
        <v>3.19</v>
      </c>
    </row>
    <row r="1323" spans="1:1" x14ac:dyDescent="0.3">
      <c r="A1323">
        <v>3.18</v>
      </c>
    </row>
    <row r="1324" spans="1:1" x14ac:dyDescent="0.3">
      <c r="A1324">
        <v>3.19</v>
      </c>
    </row>
    <row r="1325" spans="1:1" x14ac:dyDescent="0.3">
      <c r="A1325">
        <v>3.18</v>
      </c>
    </row>
    <row r="1326" spans="1:1" x14ac:dyDescent="0.3">
      <c r="A1326">
        <v>3.19</v>
      </c>
    </row>
    <row r="1327" spans="1:1" x14ac:dyDescent="0.3">
      <c r="A1327">
        <v>3.18</v>
      </c>
    </row>
    <row r="1328" spans="1:1" x14ac:dyDescent="0.3">
      <c r="A1328">
        <v>3.19</v>
      </c>
    </row>
    <row r="1329" spans="1:1" x14ac:dyDescent="0.3">
      <c r="A1329">
        <v>3.18</v>
      </c>
    </row>
    <row r="1330" spans="1:1" x14ac:dyDescent="0.3">
      <c r="A1330">
        <v>3.19</v>
      </c>
    </row>
    <row r="1331" spans="1:1" x14ac:dyDescent="0.3">
      <c r="A1331">
        <v>3.18</v>
      </c>
    </row>
    <row r="1332" spans="1:1" x14ac:dyDescent="0.3">
      <c r="A1332">
        <v>3.19</v>
      </c>
    </row>
    <row r="1333" spans="1:1" x14ac:dyDescent="0.3">
      <c r="A1333">
        <v>3.18</v>
      </c>
    </row>
    <row r="1334" spans="1:1" x14ac:dyDescent="0.3">
      <c r="A1334">
        <v>3.19</v>
      </c>
    </row>
    <row r="1335" spans="1:1" x14ac:dyDescent="0.3">
      <c r="A1335">
        <v>3.18</v>
      </c>
    </row>
    <row r="1336" spans="1:1" x14ac:dyDescent="0.3">
      <c r="A1336">
        <v>3.19</v>
      </c>
    </row>
    <row r="1337" spans="1:1" x14ac:dyDescent="0.3">
      <c r="A1337">
        <v>3.18</v>
      </c>
    </row>
    <row r="1338" spans="1:1" x14ac:dyDescent="0.3">
      <c r="A1338">
        <v>3.19</v>
      </c>
    </row>
    <row r="1339" spans="1:1" x14ac:dyDescent="0.3">
      <c r="A1339">
        <v>3.18</v>
      </c>
    </row>
    <row r="1340" spans="1:1" x14ac:dyDescent="0.3">
      <c r="A1340">
        <v>3.19</v>
      </c>
    </row>
    <row r="1341" spans="1:1" x14ac:dyDescent="0.3">
      <c r="A1341">
        <v>3.16</v>
      </c>
    </row>
    <row r="1342" spans="1:1" x14ac:dyDescent="0.3">
      <c r="A1342">
        <v>3.19</v>
      </c>
    </row>
    <row r="1343" spans="1:1" x14ac:dyDescent="0.3">
      <c r="A1343">
        <v>3.18</v>
      </c>
    </row>
    <row r="1344" spans="1:1" x14ac:dyDescent="0.3">
      <c r="A1344">
        <v>3.17</v>
      </c>
    </row>
    <row r="1345" spans="1:1" x14ac:dyDescent="0.3">
      <c r="A1345">
        <v>3.19</v>
      </c>
    </row>
    <row r="1346" spans="1:1" x14ac:dyDescent="0.3">
      <c r="A1346">
        <v>3.18</v>
      </c>
    </row>
    <row r="1347" spans="1:1" x14ac:dyDescent="0.3">
      <c r="A1347">
        <v>3.18</v>
      </c>
    </row>
    <row r="1348" spans="1:1" x14ac:dyDescent="0.3">
      <c r="A1348">
        <v>3.18</v>
      </c>
    </row>
    <row r="1349" spans="1:1" x14ac:dyDescent="0.3">
      <c r="A1349">
        <v>3.17</v>
      </c>
    </row>
    <row r="1350" spans="1:1" x14ac:dyDescent="0.3">
      <c r="A1350">
        <v>3.18</v>
      </c>
    </row>
    <row r="1351" spans="1:1" x14ac:dyDescent="0.3">
      <c r="A1351">
        <v>3.18</v>
      </c>
    </row>
    <row r="1352" spans="1:1" x14ac:dyDescent="0.3">
      <c r="A1352">
        <v>3.18</v>
      </c>
    </row>
    <row r="1353" spans="1:1" x14ac:dyDescent="0.3">
      <c r="A1353">
        <v>3.19</v>
      </c>
    </row>
    <row r="1354" spans="1:1" x14ac:dyDescent="0.3">
      <c r="A1354">
        <v>3.18</v>
      </c>
    </row>
    <row r="1355" spans="1:1" x14ac:dyDescent="0.3">
      <c r="A1355">
        <v>3.17</v>
      </c>
    </row>
    <row r="1356" spans="1:1" x14ac:dyDescent="0.3">
      <c r="A1356">
        <v>3.18</v>
      </c>
    </row>
    <row r="1357" spans="1:1" x14ac:dyDescent="0.3">
      <c r="A1357">
        <v>3.19</v>
      </c>
    </row>
    <row r="1358" spans="1:1" x14ac:dyDescent="0.3">
      <c r="A1358">
        <v>3.18</v>
      </c>
    </row>
    <row r="1359" spans="1:1" x14ac:dyDescent="0.3">
      <c r="A1359">
        <v>3.19</v>
      </c>
    </row>
    <row r="1360" spans="1:1" x14ac:dyDescent="0.3">
      <c r="A1360">
        <v>3.18</v>
      </c>
    </row>
    <row r="1361" spans="1:1" x14ac:dyDescent="0.3">
      <c r="A1361">
        <v>3.17</v>
      </c>
    </row>
    <row r="1362" spans="1:1" x14ac:dyDescent="0.3">
      <c r="A1362">
        <v>3.18</v>
      </c>
    </row>
    <row r="1363" spans="1:1" x14ac:dyDescent="0.3">
      <c r="A1363">
        <v>3.19</v>
      </c>
    </row>
    <row r="1364" spans="1:1" x14ac:dyDescent="0.3">
      <c r="A1364">
        <v>3.18</v>
      </c>
    </row>
    <row r="1365" spans="1:1" x14ac:dyDescent="0.3">
      <c r="A1365">
        <v>3.17</v>
      </c>
    </row>
    <row r="1366" spans="1:1" x14ac:dyDescent="0.3">
      <c r="A1366">
        <v>3.17</v>
      </c>
    </row>
    <row r="1367" spans="1:1" x14ac:dyDescent="0.3">
      <c r="A1367">
        <v>3.18</v>
      </c>
    </row>
    <row r="1368" spans="1:1" x14ac:dyDescent="0.3">
      <c r="A1368">
        <v>3.18</v>
      </c>
    </row>
    <row r="1369" spans="1:1" x14ac:dyDescent="0.3">
      <c r="A1369">
        <v>3.18</v>
      </c>
    </row>
    <row r="1370" spans="1:1" x14ac:dyDescent="0.3">
      <c r="A1370">
        <v>3.21</v>
      </c>
    </row>
    <row r="1371" spans="1:1" x14ac:dyDescent="0.3">
      <c r="A1371">
        <v>3.18</v>
      </c>
    </row>
    <row r="1372" spans="1:1" x14ac:dyDescent="0.3">
      <c r="A1372">
        <v>3.17</v>
      </c>
    </row>
    <row r="1373" spans="1:1" x14ac:dyDescent="0.3">
      <c r="A1373">
        <v>3.16</v>
      </c>
    </row>
    <row r="1374" spans="1:1" x14ac:dyDescent="0.3">
      <c r="A1374">
        <v>3.18</v>
      </c>
    </row>
    <row r="1375" spans="1:1" x14ac:dyDescent="0.3">
      <c r="A1375">
        <v>3.17</v>
      </c>
    </row>
    <row r="1376" spans="1:1" x14ac:dyDescent="0.3">
      <c r="A1376">
        <v>3.11</v>
      </c>
    </row>
    <row r="1377" spans="1:1" x14ac:dyDescent="0.3">
      <c r="A1377">
        <v>3.19</v>
      </c>
    </row>
    <row r="1378" spans="1:1" x14ac:dyDescent="0.3">
      <c r="A1378">
        <v>3.17</v>
      </c>
    </row>
    <row r="1379" spans="1:1" x14ac:dyDescent="0.3">
      <c r="A1379">
        <v>3.18</v>
      </c>
    </row>
    <row r="1380" spans="1:1" x14ac:dyDescent="0.3">
      <c r="A1380">
        <v>3.17</v>
      </c>
    </row>
    <row r="1381" spans="1:1" x14ac:dyDescent="0.3">
      <c r="A1381">
        <v>3.17</v>
      </c>
    </row>
    <row r="1382" spans="1:1" x14ac:dyDescent="0.3">
      <c r="A1382">
        <v>3.12</v>
      </c>
    </row>
    <row r="1383" spans="1:1" x14ac:dyDescent="0.3">
      <c r="A1383">
        <v>3.17</v>
      </c>
    </row>
    <row r="1384" spans="1:1" x14ac:dyDescent="0.3">
      <c r="A1384">
        <v>3.17</v>
      </c>
    </row>
    <row r="1385" spans="1:1" x14ac:dyDescent="0.3">
      <c r="A1385">
        <v>3.18</v>
      </c>
    </row>
    <row r="1386" spans="1:1" x14ac:dyDescent="0.3">
      <c r="A1386">
        <v>3.17</v>
      </c>
    </row>
    <row r="1387" spans="1:1" x14ac:dyDescent="0.3">
      <c r="A1387">
        <v>3.17</v>
      </c>
    </row>
    <row r="1388" spans="1:1" x14ac:dyDescent="0.3">
      <c r="A1388">
        <v>3.18</v>
      </c>
    </row>
    <row r="1389" spans="1:1" x14ac:dyDescent="0.3">
      <c r="A1389">
        <v>3.17</v>
      </c>
    </row>
    <row r="1390" spans="1:1" x14ac:dyDescent="0.3">
      <c r="A1390">
        <v>3.17</v>
      </c>
    </row>
    <row r="1391" spans="1:1" x14ac:dyDescent="0.3">
      <c r="A1391">
        <v>3.18</v>
      </c>
    </row>
    <row r="1392" spans="1:1" x14ac:dyDescent="0.3">
      <c r="A1392">
        <v>3.17</v>
      </c>
    </row>
    <row r="1393" spans="1:1" x14ac:dyDescent="0.3">
      <c r="A1393">
        <v>3.11</v>
      </c>
    </row>
    <row r="1394" spans="1:1" x14ac:dyDescent="0.3">
      <c r="A1394">
        <v>3.18</v>
      </c>
    </row>
    <row r="1395" spans="1:1" x14ac:dyDescent="0.3">
      <c r="A1395">
        <v>3.17</v>
      </c>
    </row>
    <row r="1396" spans="1:1" x14ac:dyDescent="0.3">
      <c r="A1396">
        <v>3.17</v>
      </c>
    </row>
    <row r="1397" spans="1:1" x14ac:dyDescent="0.3">
      <c r="A1397">
        <v>3.18</v>
      </c>
    </row>
    <row r="1398" spans="1:1" x14ac:dyDescent="0.3">
      <c r="A1398">
        <v>3.17</v>
      </c>
    </row>
    <row r="1399" spans="1:1" x14ac:dyDescent="0.3">
      <c r="A1399">
        <v>3.17</v>
      </c>
    </row>
    <row r="1400" spans="1:1" x14ac:dyDescent="0.3">
      <c r="A1400">
        <v>3.12</v>
      </c>
    </row>
    <row r="1401" spans="1:1" x14ac:dyDescent="0.3">
      <c r="A1401">
        <v>3.17</v>
      </c>
    </row>
    <row r="1402" spans="1:1" x14ac:dyDescent="0.3">
      <c r="A1402">
        <v>3.17</v>
      </c>
    </row>
    <row r="1403" spans="1:1" x14ac:dyDescent="0.3">
      <c r="A1403">
        <v>3.18</v>
      </c>
    </row>
    <row r="1404" spans="1:1" x14ac:dyDescent="0.3">
      <c r="A1404">
        <v>3.17</v>
      </c>
    </row>
    <row r="1405" spans="1:1" x14ac:dyDescent="0.3">
      <c r="A1405">
        <v>3.17</v>
      </c>
    </row>
    <row r="1406" spans="1:1" x14ac:dyDescent="0.3">
      <c r="A1406">
        <v>3.18</v>
      </c>
    </row>
    <row r="1407" spans="1:1" x14ac:dyDescent="0.3">
      <c r="A1407">
        <v>3.17</v>
      </c>
    </row>
    <row r="1408" spans="1:1" x14ac:dyDescent="0.3">
      <c r="A1408">
        <v>3.13</v>
      </c>
    </row>
    <row r="1409" spans="1:1" x14ac:dyDescent="0.3">
      <c r="A1409">
        <v>3.18</v>
      </c>
    </row>
    <row r="1410" spans="1:1" x14ac:dyDescent="0.3">
      <c r="A1410">
        <v>3.17</v>
      </c>
    </row>
    <row r="1411" spans="1:1" x14ac:dyDescent="0.3">
      <c r="A1411">
        <v>3.17</v>
      </c>
    </row>
    <row r="1412" spans="1:1" x14ac:dyDescent="0.3">
      <c r="A1412">
        <v>3.18</v>
      </c>
    </row>
    <row r="1413" spans="1:1" x14ac:dyDescent="0.3">
      <c r="A1413">
        <v>3.17</v>
      </c>
    </row>
    <row r="1414" spans="1:1" x14ac:dyDescent="0.3">
      <c r="A1414">
        <v>3.17</v>
      </c>
    </row>
    <row r="1415" spans="1:1" x14ac:dyDescent="0.3">
      <c r="A1415">
        <v>3.18</v>
      </c>
    </row>
    <row r="1416" spans="1:1" x14ac:dyDescent="0.3">
      <c r="A1416">
        <v>3.17</v>
      </c>
    </row>
    <row r="1417" spans="1:1" x14ac:dyDescent="0.3">
      <c r="A1417">
        <v>3.17</v>
      </c>
    </row>
    <row r="1418" spans="1:1" x14ac:dyDescent="0.3">
      <c r="A1418">
        <v>3.18</v>
      </c>
    </row>
    <row r="1419" spans="1:1" x14ac:dyDescent="0.3">
      <c r="A1419">
        <v>3.11</v>
      </c>
    </row>
    <row r="1420" spans="1:1" x14ac:dyDescent="0.3">
      <c r="A1420">
        <v>3.17</v>
      </c>
    </row>
    <row r="1421" spans="1:1" x14ac:dyDescent="0.3">
      <c r="A1421">
        <v>3.18</v>
      </c>
    </row>
    <row r="1422" spans="1:1" x14ac:dyDescent="0.3">
      <c r="A1422">
        <v>3.17</v>
      </c>
    </row>
    <row r="1423" spans="1:1" x14ac:dyDescent="0.3">
      <c r="A1423">
        <v>3.17</v>
      </c>
    </row>
    <row r="1424" spans="1:1" x14ac:dyDescent="0.3">
      <c r="A1424">
        <v>3.18</v>
      </c>
    </row>
    <row r="1425" spans="1:1" x14ac:dyDescent="0.3">
      <c r="A1425">
        <v>3.17</v>
      </c>
    </row>
    <row r="1426" spans="1:1" x14ac:dyDescent="0.3">
      <c r="A1426">
        <v>3.17</v>
      </c>
    </row>
    <row r="1427" spans="1:1" x14ac:dyDescent="0.3">
      <c r="A1427">
        <v>3.12</v>
      </c>
    </row>
    <row r="1428" spans="1:1" x14ac:dyDescent="0.3">
      <c r="A1428">
        <v>3.17</v>
      </c>
    </row>
    <row r="1429" spans="1:1" x14ac:dyDescent="0.3">
      <c r="A1429">
        <v>3.17</v>
      </c>
    </row>
    <row r="1430" spans="1:1" x14ac:dyDescent="0.3">
      <c r="A1430">
        <v>3.15</v>
      </c>
    </row>
    <row r="1431" spans="1:1" x14ac:dyDescent="0.3">
      <c r="A1431">
        <v>3.17</v>
      </c>
    </row>
    <row r="1432" spans="1:1" x14ac:dyDescent="0.3">
      <c r="A1432">
        <v>3.17</v>
      </c>
    </row>
    <row r="1433" spans="1:1" x14ac:dyDescent="0.3">
      <c r="A1433">
        <v>3.18</v>
      </c>
    </row>
    <row r="1434" spans="1:1" x14ac:dyDescent="0.3">
      <c r="A1434">
        <v>3.17</v>
      </c>
    </row>
    <row r="1435" spans="1:1" x14ac:dyDescent="0.3">
      <c r="A1435">
        <v>3.13</v>
      </c>
    </row>
    <row r="1436" spans="1:1" x14ac:dyDescent="0.3">
      <c r="A1436">
        <v>3.18</v>
      </c>
    </row>
    <row r="1437" spans="1:1" x14ac:dyDescent="0.3">
      <c r="A1437">
        <v>3.17</v>
      </c>
    </row>
    <row r="1438" spans="1:1" x14ac:dyDescent="0.3">
      <c r="A1438">
        <v>3.17</v>
      </c>
    </row>
    <row r="1439" spans="1:1" x14ac:dyDescent="0.3">
      <c r="A1439">
        <v>3.18</v>
      </c>
    </row>
    <row r="1440" spans="1:1" x14ac:dyDescent="0.3">
      <c r="A1440">
        <v>3.17</v>
      </c>
    </row>
    <row r="1441" spans="1:1" x14ac:dyDescent="0.3">
      <c r="A1441">
        <v>3.15</v>
      </c>
    </row>
    <row r="1442" spans="1:1" x14ac:dyDescent="0.3">
      <c r="A1442">
        <v>3.18</v>
      </c>
    </row>
    <row r="1443" spans="1:1" x14ac:dyDescent="0.3">
      <c r="A1443">
        <v>3.17</v>
      </c>
    </row>
    <row r="1444" spans="1:1" x14ac:dyDescent="0.3">
      <c r="A1444">
        <v>3.17</v>
      </c>
    </row>
    <row r="1445" spans="1:1" x14ac:dyDescent="0.3">
      <c r="A1445">
        <v>3.18</v>
      </c>
    </row>
    <row r="1446" spans="1:1" x14ac:dyDescent="0.3">
      <c r="A1446">
        <v>3.17</v>
      </c>
    </row>
    <row r="1447" spans="1:1" x14ac:dyDescent="0.3">
      <c r="A1447">
        <v>3.15</v>
      </c>
    </row>
    <row r="1448" spans="1:1" x14ac:dyDescent="0.3">
      <c r="A1448">
        <v>3.18</v>
      </c>
    </row>
    <row r="1449" spans="1:1" x14ac:dyDescent="0.3">
      <c r="A1449">
        <v>3.17</v>
      </c>
    </row>
    <row r="1450" spans="1:1" x14ac:dyDescent="0.3">
      <c r="A1450">
        <v>3.17</v>
      </c>
    </row>
    <row r="1451" spans="1:1" x14ac:dyDescent="0.3">
      <c r="A1451">
        <v>3.18</v>
      </c>
    </row>
    <row r="1452" spans="1:1" x14ac:dyDescent="0.3">
      <c r="A1452">
        <v>3.11</v>
      </c>
    </row>
    <row r="1453" spans="1:1" x14ac:dyDescent="0.3">
      <c r="A1453">
        <v>3.17</v>
      </c>
    </row>
    <row r="1454" spans="1:1" x14ac:dyDescent="0.3">
      <c r="A1454">
        <v>3.18</v>
      </c>
    </row>
    <row r="1455" spans="1:1" x14ac:dyDescent="0.3">
      <c r="A1455">
        <v>3.17</v>
      </c>
    </row>
    <row r="1456" spans="1:1" x14ac:dyDescent="0.3">
      <c r="A1456">
        <v>3.17</v>
      </c>
    </row>
    <row r="1457" spans="1:1" x14ac:dyDescent="0.3">
      <c r="A1457">
        <v>3.18</v>
      </c>
    </row>
    <row r="1458" spans="1:1" x14ac:dyDescent="0.3">
      <c r="A1458">
        <v>3.17</v>
      </c>
    </row>
    <row r="1459" spans="1:1" x14ac:dyDescent="0.3">
      <c r="A1459">
        <v>3.17</v>
      </c>
    </row>
    <row r="1460" spans="1:1" x14ac:dyDescent="0.3">
      <c r="A1460">
        <v>3.18</v>
      </c>
    </row>
    <row r="1461" spans="1:1" x14ac:dyDescent="0.3">
      <c r="A1461">
        <v>3.17</v>
      </c>
    </row>
    <row r="1462" spans="1:1" x14ac:dyDescent="0.3">
      <c r="A1462">
        <v>3.17</v>
      </c>
    </row>
    <row r="1463" spans="1:1" x14ac:dyDescent="0.3">
      <c r="A1463">
        <v>3.12</v>
      </c>
    </row>
    <row r="1464" spans="1:1" x14ac:dyDescent="0.3">
      <c r="A1464">
        <v>3.17</v>
      </c>
    </row>
    <row r="1465" spans="1:1" x14ac:dyDescent="0.3">
      <c r="A1465">
        <v>3.16</v>
      </c>
    </row>
    <row r="1466" spans="1:1" x14ac:dyDescent="0.3">
      <c r="A1466">
        <v>3.18</v>
      </c>
    </row>
    <row r="1467" spans="1:1" x14ac:dyDescent="0.3">
      <c r="A1467">
        <v>3.17</v>
      </c>
    </row>
    <row r="1468" spans="1:1" x14ac:dyDescent="0.3">
      <c r="A1468">
        <v>3.15</v>
      </c>
    </row>
    <row r="1469" spans="1:1" x14ac:dyDescent="0.3">
      <c r="A1469">
        <v>3.13</v>
      </c>
    </row>
    <row r="1470" spans="1:1" x14ac:dyDescent="0.3">
      <c r="A1470">
        <v>3.17</v>
      </c>
    </row>
    <row r="1471" spans="1:1" x14ac:dyDescent="0.3">
      <c r="A1471">
        <v>3.17</v>
      </c>
    </row>
    <row r="1472" spans="1:1" x14ac:dyDescent="0.3">
      <c r="A1472">
        <v>3.18</v>
      </c>
    </row>
    <row r="1473" spans="1:1" x14ac:dyDescent="0.3">
      <c r="A1473">
        <v>3.14</v>
      </c>
    </row>
    <row r="1474" spans="1:1" x14ac:dyDescent="0.3">
      <c r="A1474">
        <v>3.17</v>
      </c>
    </row>
    <row r="1475" spans="1:1" x14ac:dyDescent="0.3">
      <c r="A1475">
        <v>3.16</v>
      </c>
    </row>
    <row r="1476" spans="1:1" x14ac:dyDescent="0.3">
      <c r="A1476">
        <v>3.17</v>
      </c>
    </row>
    <row r="1477" spans="1:1" x14ac:dyDescent="0.3">
      <c r="A1477">
        <v>3.17</v>
      </c>
    </row>
    <row r="1478" spans="1:1" x14ac:dyDescent="0.3">
      <c r="A1478">
        <v>3.16</v>
      </c>
    </row>
    <row r="1479" spans="1:1" x14ac:dyDescent="0.3">
      <c r="A1479">
        <v>3.13</v>
      </c>
    </row>
    <row r="1480" spans="1:1" x14ac:dyDescent="0.3">
      <c r="A1480">
        <v>3.17</v>
      </c>
    </row>
    <row r="1481" spans="1:1" x14ac:dyDescent="0.3">
      <c r="A1481">
        <v>3.16</v>
      </c>
    </row>
    <row r="1482" spans="1:1" x14ac:dyDescent="0.3">
      <c r="A1482">
        <v>3.17</v>
      </c>
    </row>
    <row r="1483" spans="1:1" x14ac:dyDescent="0.3">
      <c r="A1483">
        <v>3.16</v>
      </c>
    </row>
    <row r="1484" spans="1:1" x14ac:dyDescent="0.3">
      <c r="A1484">
        <v>3.17</v>
      </c>
    </row>
    <row r="1485" spans="1:1" x14ac:dyDescent="0.3">
      <c r="A1485">
        <v>3.17</v>
      </c>
    </row>
    <row r="1486" spans="1:1" x14ac:dyDescent="0.3">
      <c r="A1486">
        <v>3.16</v>
      </c>
    </row>
    <row r="1487" spans="1:1" x14ac:dyDescent="0.3">
      <c r="A1487">
        <v>3.17</v>
      </c>
    </row>
    <row r="1488" spans="1:1" x14ac:dyDescent="0.3">
      <c r="A1488">
        <v>3.1</v>
      </c>
    </row>
    <row r="1489" spans="1:1" x14ac:dyDescent="0.3">
      <c r="A1489">
        <v>3.16</v>
      </c>
    </row>
    <row r="1490" spans="1:1" x14ac:dyDescent="0.3">
      <c r="A1490">
        <v>3.17</v>
      </c>
    </row>
    <row r="1491" spans="1:1" x14ac:dyDescent="0.3">
      <c r="A1491">
        <v>3.19</v>
      </c>
    </row>
    <row r="1492" spans="1:1" x14ac:dyDescent="0.3">
      <c r="A1492">
        <v>3.15</v>
      </c>
    </row>
    <row r="1493" spans="1:1" x14ac:dyDescent="0.3">
      <c r="A1493">
        <v>3.18</v>
      </c>
    </row>
    <row r="1494" spans="1:1" x14ac:dyDescent="0.3">
      <c r="A1494">
        <v>3.18</v>
      </c>
    </row>
    <row r="1495" spans="1:1" x14ac:dyDescent="0.3">
      <c r="A1495">
        <v>3.17</v>
      </c>
    </row>
    <row r="1496" spans="1:1" x14ac:dyDescent="0.3">
      <c r="A1496">
        <v>3.12</v>
      </c>
    </row>
    <row r="1497" spans="1:1" x14ac:dyDescent="0.3">
      <c r="A1497">
        <v>3.16</v>
      </c>
    </row>
    <row r="1498" spans="1:1" x14ac:dyDescent="0.3">
      <c r="A1498">
        <v>3.17</v>
      </c>
    </row>
    <row r="1499" spans="1:1" x14ac:dyDescent="0.3">
      <c r="A1499">
        <v>3.19</v>
      </c>
    </row>
    <row r="1500" spans="1:1" x14ac:dyDescent="0.3">
      <c r="A1500">
        <v>3.15</v>
      </c>
    </row>
    <row r="1501" spans="1:1" x14ac:dyDescent="0.3">
      <c r="A1501">
        <v>3.18</v>
      </c>
    </row>
    <row r="1502" spans="1:1" x14ac:dyDescent="0.3">
      <c r="A1502">
        <v>3.18</v>
      </c>
    </row>
    <row r="1503" spans="1:1" x14ac:dyDescent="0.3">
      <c r="A1503">
        <v>3.14</v>
      </c>
    </row>
    <row r="1504" spans="1:1" x14ac:dyDescent="0.3">
      <c r="A1504">
        <v>3.17</v>
      </c>
    </row>
    <row r="1505" spans="1:1" x14ac:dyDescent="0.3">
      <c r="A1505">
        <v>3.17</v>
      </c>
    </row>
    <row r="1506" spans="1:1" x14ac:dyDescent="0.3">
      <c r="A1506">
        <v>3.18</v>
      </c>
    </row>
    <row r="1507" spans="1:1" x14ac:dyDescent="0.3">
      <c r="A1507">
        <v>3.1</v>
      </c>
    </row>
    <row r="1508" spans="1:1" x14ac:dyDescent="0.3">
      <c r="A1508">
        <v>3.17</v>
      </c>
    </row>
    <row r="1509" spans="1:1" x14ac:dyDescent="0.3">
      <c r="A1509">
        <v>3.17</v>
      </c>
    </row>
    <row r="1510" spans="1:1" x14ac:dyDescent="0.3">
      <c r="A1510">
        <v>3.18</v>
      </c>
    </row>
    <row r="1511" spans="1:1" x14ac:dyDescent="0.3">
      <c r="A1511">
        <v>3.17</v>
      </c>
    </row>
    <row r="1512" spans="1:1" x14ac:dyDescent="0.3">
      <c r="A1512">
        <v>3.15</v>
      </c>
    </row>
    <row r="1513" spans="1:1" x14ac:dyDescent="0.3">
      <c r="A1513">
        <v>3.17</v>
      </c>
    </row>
    <row r="1514" spans="1:1" x14ac:dyDescent="0.3">
      <c r="A1514">
        <v>3.17</v>
      </c>
    </row>
    <row r="1515" spans="1:1" x14ac:dyDescent="0.3">
      <c r="A1515">
        <v>3.16</v>
      </c>
    </row>
    <row r="1516" spans="1:1" x14ac:dyDescent="0.3">
      <c r="A1516">
        <v>3.12</v>
      </c>
    </row>
    <row r="1517" spans="1:1" x14ac:dyDescent="0.3">
      <c r="A1517">
        <v>3.19</v>
      </c>
    </row>
    <row r="1518" spans="1:1" x14ac:dyDescent="0.3">
      <c r="A1518">
        <v>3.16</v>
      </c>
    </row>
    <row r="1519" spans="1:1" x14ac:dyDescent="0.3">
      <c r="A1519">
        <v>3.16</v>
      </c>
    </row>
    <row r="1520" spans="1:1" x14ac:dyDescent="0.3">
      <c r="A1520">
        <v>3.17</v>
      </c>
    </row>
    <row r="1521" spans="1:1" x14ac:dyDescent="0.3">
      <c r="A1521">
        <v>3.18</v>
      </c>
    </row>
    <row r="1522" spans="1:1" x14ac:dyDescent="0.3">
      <c r="A1522">
        <v>3.16</v>
      </c>
    </row>
    <row r="1523" spans="1:1" x14ac:dyDescent="0.3">
      <c r="A1523">
        <v>3.13</v>
      </c>
    </row>
    <row r="1524" spans="1:1" x14ac:dyDescent="0.3">
      <c r="A1524">
        <v>3.16</v>
      </c>
    </row>
    <row r="1525" spans="1:1" x14ac:dyDescent="0.3">
      <c r="A1525">
        <v>3.17</v>
      </c>
    </row>
    <row r="1526" spans="1:1" x14ac:dyDescent="0.3">
      <c r="A1526">
        <v>3.16</v>
      </c>
    </row>
    <row r="1527" spans="1:1" x14ac:dyDescent="0.3">
      <c r="A1527">
        <v>3.17</v>
      </c>
    </row>
    <row r="1528" spans="1:1" x14ac:dyDescent="0.3">
      <c r="A1528">
        <v>3.19</v>
      </c>
    </row>
    <row r="1529" spans="1:1" x14ac:dyDescent="0.3">
      <c r="A1529">
        <v>3.16</v>
      </c>
    </row>
    <row r="1530" spans="1:1" x14ac:dyDescent="0.3">
      <c r="A1530">
        <v>3.16</v>
      </c>
    </row>
    <row r="1531" spans="1:1" x14ac:dyDescent="0.3">
      <c r="A1531">
        <v>3.1</v>
      </c>
    </row>
    <row r="1532" spans="1:1" x14ac:dyDescent="0.3">
      <c r="A1532">
        <v>3.14</v>
      </c>
    </row>
    <row r="1533" spans="1:1" x14ac:dyDescent="0.3">
      <c r="A1533">
        <v>3.16</v>
      </c>
    </row>
    <row r="1534" spans="1:1" x14ac:dyDescent="0.3">
      <c r="A1534">
        <v>3.16</v>
      </c>
    </row>
    <row r="1535" spans="1:1" x14ac:dyDescent="0.3">
      <c r="A1535">
        <v>3.15</v>
      </c>
    </row>
    <row r="1536" spans="1:1" x14ac:dyDescent="0.3">
      <c r="A1536">
        <v>3.15</v>
      </c>
    </row>
    <row r="1537" spans="1:1" x14ac:dyDescent="0.3">
      <c r="A1537">
        <v>3.11</v>
      </c>
    </row>
    <row r="1538" spans="1:1" x14ac:dyDescent="0.3">
      <c r="A1538">
        <v>3.16</v>
      </c>
    </row>
    <row r="1539" spans="1:1" x14ac:dyDescent="0.3">
      <c r="A1539">
        <v>3.15</v>
      </c>
    </row>
    <row r="1540" spans="1:1" x14ac:dyDescent="0.3">
      <c r="A1540">
        <v>3.16</v>
      </c>
    </row>
    <row r="1541" spans="1:1" x14ac:dyDescent="0.3">
      <c r="A1541">
        <v>3.16</v>
      </c>
    </row>
    <row r="1542" spans="1:1" x14ac:dyDescent="0.3">
      <c r="A1542">
        <v>3.16</v>
      </c>
    </row>
    <row r="1543" spans="1:1" x14ac:dyDescent="0.3">
      <c r="A1543">
        <v>3.15</v>
      </c>
    </row>
    <row r="1544" spans="1:1" x14ac:dyDescent="0.3">
      <c r="A1544">
        <v>3.15</v>
      </c>
    </row>
    <row r="1545" spans="1:1" x14ac:dyDescent="0.3">
      <c r="A1545">
        <v>3.16</v>
      </c>
    </row>
    <row r="1546" spans="1:1" x14ac:dyDescent="0.3">
      <c r="A1546">
        <v>3.17</v>
      </c>
    </row>
    <row r="1547" spans="1:1" x14ac:dyDescent="0.3">
      <c r="A1547">
        <v>3.15</v>
      </c>
    </row>
    <row r="1548" spans="1:1" x14ac:dyDescent="0.3">
      <c r="A1548">
        <v>3.18</v>
      </c>
    </row>
    <row r="1549" spans="1:1" x14ac:dyDescent="0.3">
      <c r="A1549">
        <v>3.15</v>
      </c>
    </row>
    <row r="1550" spans="1:1" x14ac:dyDescent="0.3">
      <c r="A1550">
        <v>3.16</v>
      </c>
    </row>
    <row r="1551" spans="1:1" x14ac:dyDescent="0.3">
      <c r="A1551">
        <v>3.15</v>
      </c>
    </row>
    <row r="1552" spans="1:1" x14ac:dyDescent="0.3">
      <c r="A1552">
        <v>3.15</v>
      </c>
    </row>
    <row r="1553" spans="1:1" x14ac:dyDescent="0.3">
      <c r="A1553">
        <v>3.15</v>
      </c>
    </row>
    <row r="1554" spans="1:1" x14ac:dyDescent="0.3">
      <c r="A1554">
        <v>3.14</v>
      </c>
    </row>
    <row r="1555" spans="1:1" x14ac:dyDescent="0.3">
      <c r="A1555">
        <v>3.16</v>
      </c>
    </row>
    <row r="1556" spans="1:1" x14ac:dyDescent="0.3">
      <c r="A1556">
        <v>3.12</v>
      </c>
    </row>
    <row r="1557" spans="1:1" x14ac:dyDescent="0.3">
      <c r="A1557">
        <v>3.15</v>
      </c>
    </row>
    <row r="1558" spans="1:1" x14ac:dyDescent="0.3">
      <c r="A1558">
        <v>3.14</v>
      </c>
    </row>
    <row r="1559" spans="1:1" x14ac:dyDescent="0.3">
      <c r="A1559">
        <v>3.14</v>
      </c>
    </row>
    <row r="1560" spans="1:1" x14ac:dyDescent="0.3">
      <c r="A1560">
        <v>3.15</v>
      </c>
    </row>
    <row r="1561" spans="1:1" x14ac:dyDescent="0.3">
      <c r="A1561">
        <v>3.11</v>
      </c>
    </row>
    <row r="1562" spans="1:1" x14ac:dyDescent="0.3">
      <c r="A1562">
        <v>3.14</v>
      </c>
    </row>
    <row r="1563" spans="1:1" x14ac:dyDescent="0.3">
      <c r="A1563">
        <v>3.14</v>
      </c>
    </row>
    <row r="1564" spans="1:1" x14ac:dyDescent="0.3">
      <c r="A1564">
        <v>3.12</v>
      </c>
    </row>
    <row r="1565" spans="1:1" x14ac:dyDescent="0.3">
      <c r="A1565">
        <v>3.16</v>
      </c>
    </row>
    <row r="1566" spans="1:1" x14ac:dyDescent="0.3">
      <c r="A1566">
        <v>3.13</v>
      </c>
    </row>
    <row r="1567" spans="1:1" x14ac:dyDescent="0.3">
      <c r="A1567">
        <v>3.15</v>
      </c>
    </row>
    <row r="1568" spans="1:1" x14ac:dyDescent="0.3">
      <c r="A1568">
        <v>3.14</v>
      </c>
    </row>
    <row r="1569" spans="1:1" x14ac:dyDescent="0.3">
      <c r="A1569">
        <v>3.14</v>
      </c>
    </row>
    <row r="1570" spans="1:1" x14ac:dyDescent="0.3">
      <c r="A1570">
        <v>3.15</v>
      </c>
    </row>
    <row r="1571" spans="1:1" x14ac:dyDescent="0.3">
      <c r="A1571">
        <v>3.15</v>
      </c>
    </row>
    <row r="1572" spans="1:1" x14ac:dyDescent="0.3">
      <c r="A1572">
        <v>3.11</v>
      </c>
    </row>
    <row r="1573" spans="1:1" x14ac:dyDescent="0.3">
      <c r="A1573">
        <v>3.14</v>
      </c>
    </row>
    <row r="1574" spans="1:1" x14ac:dyDescent="0.3">
      <c r="A1574">
        <v>3.15</v>
      </c>
    </row>
    <row r="1575" spans="1:1" x14ac:dyDescent="0.3">
      <c r="A1575">
        <v>3.15</v>
      </c>
    </row>
    <row r="1576" spans="1:1" x14ac:dyDescent="0.3">
      <c r="A1576">
        <v>3.14</v>
      </c>
    </row>
    <row r="1577" spans="1:1" x14ac:dyDescent="0.3">
      <c r="A1577">
        <v>3.14</v>
      </c>
    </row>
    <row r="1578" spans="1:1" x14ac:dyDescent="0.3">
      <c r="A1578">
        <v>3.15</v>
      </c>
    </row>
    <row r="1579" spans="1:1" x14ac:dyDescent="0.3">
      <c r="A1579">
        <v>3.15</v>
      </c>
    </row>
    <row r="1580" spans="1:1" x14ac:dyDescent="0.3">
      <c r="A1580">
        <v>3.14</v>
      </c>
    </row>
    <row r="1581" spans="1:1" x14ac:dyDescent="0.3">
      <c r="A1581">
        <v>3.14</v>
      </c>
    </row>
    <row r="1582" spans="1:1" x14ac:dyDescent="0.3">
      <c r="A1582">
        <v>3.15</v>
      </c>
    </row>
    <row r="1583" spans="1:1" x14ac:dyDescent="0.3">
      <c r="A1583">
        <v>3.15</v>
      </c>
    </row>
    <row r="1584" spans="1:1" x14ac:dyDescent="0.3">
      <c r="A1584">
        <v>3.14</v>
      </c>
    </row>
    <row r="1585" spans="1:1" x14ac:dyDescent="0.3">
      <c r="A1585">
        <v>3.15</v>
      </c>
    </row>
    <row r="1586" spans="1:1" x14ac:dyDescent="0.3">
      <c r="A1586">
        <v>3.14</v>
      </c>
    </row>
    <row r="1587" spans="1:1" x14ac:dyDescent="0.3">
      <c r="A1587">
        <v>3.13</v>
      </c>
    </row>
    <row r="1588" spans="1:1" x14ac:dyDescent="0.3">
      <c r="A1588">
        <v>3.1</v>
      </c>
    </row>
    <row r="1589" spans="1:1" x14ac:dyDescent="0.3">
      <c r="A1589">
        <v>3.14</v>
      </c>
    </row>
    <row r="1590" spans="1:1" x14ac:dyDescent="0.3">
      <c r="A1590">
        <v>3.14</v>
      </c>
    </row>
    <row r="1591" spans="1:1" x14ac:dyDescent="0.3">
      <c r="A1591">
        <v>3.13</v>
      </c>
    </row>
    <row r="1592" spans="1:1" x14ac:dyDescent="0.3">
      <c r="A1592">
        <v>3.12</v>
      </c>
    </row>
    <row r="1593" spans="1:1" x14ac:dyDescent="0.3">
      <c r="A1593">
        <v>3.14</v>
      </c>
    </row>
    <row r="1594" spans="1:1" x14ac:dyDescent="0.3">
      <c r="A1594">
        <v>3.13</v>
      </c>
    </row>
    <row r="1595" spans="1:1" x14ac:dyDescent="0.3">
      <c r="A1595">
        <v>3.14</v>
      </c>
    </row>
    <row r="1596" spans="1:1" x14ac:dyDescent="0.3">
      <c r="A1596">
        <v>3.13</v>
      </c>
    </row>
    <row r="1597" spans="1:1" x14ac:dyDescent="0.3">
      <c r="A1597">
        <v>3.13</v>
      </c>
    </row>
    <row r="1598" spans="1:1" x14ac:dyDescent="0.3">
      <c r="A1598">
        <v>3.12</v>
      </c>
    </row>
    <row r="1599" spans="1:1" x14ac:dyDescent="0.3">
      <c r="A1599">
        <v>3.13</v>
      </c>
    </row>
    <row r="1600" spans="1:1" x14ac:dyDescent="0.3">
      <c r="A1600">
        <v>3.12</v>
      </c>
    </row>
    <row r="1601" spans="1:1" x14ac:dyDescent="0.3">
      <c r="A1601">
        <v>3.13</v>
      </c>
    </row>
    <row r="1602" spans="1:1" x14ac:dyDescent="0.3">
      <c r="A1602">
        <v>3.13</v>
      </c>
    </row>
    <row r="1603" spans="1:1" x14ac:dyDescent="0.3">
      <c r="A1603">
        <v>3.12</v>
      </c>
    </row>
    <row r="1604" spans="1:1" x14ac:dyDescent="0.3">
      <c r="A1604">
        <v>3.11</v>
      </c>
    </row>
    <row r="1605" spans="1:1" x14ac:dyDescent="0.3">
      <c r="A1605">
        <v>3.11</v>
      </c>
    </row>
    <row r="1606" spans="1:1" x14ac:dyDescent="0.3">
      <c r="A1606">
        <v>3.13</v>
      </c>
    </row>
    <row r="1607" spans="1:1" x14ac:dyDescent="0.3">
      <c r="A1607">
        <v>3.13</v>
      </c>
    </row>
    <row r="1608" spans="1:1" x14ac:dyDescent="0.3">
      <c r="A1608">
        <v>3.11</v>
      </c>
    </row>
    <row r="1609" spans="1:1" x14ac:dyDescent="0.3">
      <c r="A1609">
        <v>3.12</v>
      </c>
    </row>
    <row r="1610" spans="1:1" x14ac:dyDescent="0.3">
      <c r="A1610">
        <v>3.11</v>
      </c>
    </row>
    <row r="1611" spans="1:1" x14ac:dyDescent="0.3">
      <c r="A1611">
        <v>3.12</v>
      </c>
    </row>
    <row r="1612" spans="1:1" x14ac:dyDescent="0.3">
      <c r="A1612">
        <v>3.13</v>
      </c>
    </row>
    <row r="1613" spans="1:1" x14ac:dyDescent="0.3">
      <c r="A1613">
        <v>3.11</v>
      </c>
    </row>
    <row r="1614" spans="1:1" x14ac:dyDescent="0.3">
      <c r="A1614">
        <v>3.12</v>
      </c>
    </row>
    <row r="1615" spans="1:1" x14ac:dyDescent="0.3">
      <c r="A1615">
        <v>3.12</v>
      </c>
    </row>
    <row r="1616" spans="1:1" x14ac:dyDescent="0.3">
      <c r="A1616">
        <v>3.13</v>
      </c>
    </row>
    <row r="1617" spans="1:1" x14ac:dyDescent="0.3">
      <c r="A1617">
        <v>3.13</v>
      </c>
    </row>
    <row r="1618" spans="1:1" x14ac:dyDescent="0.3">
      <c r="A1618">
        <v>3.11</v>
      </c>
    </row>
    <row r="1619" spans="1:1" x14ac:dyDescent="0.3">
      <c r="A1619">
        <v>3.11</v>
      </c>
    </row>
    <row r="1620" spans="1:1" x14ac:dyDescent="0.3">
      <c r="A1620">
        <v>3.13</v>
      </c>
    </row>
    <row r="1621" spans="1:1" x14ac:dyDescent="0.3">
      <c r="A1621">
        <v>3.12</v>
      </c>
    </row>
    <row r="1622" spans="1:1" x14ac:dyDescent="0.3">
      <c r="A1622">
        <v>3.12</v>
      </c>
    </row>
    <row r="1623" spans="1:1" x14ac:dyDescent="0.3">
      <c r="A1623">
        <v>3.11</v>
      </c>
    </row>
    <row r="1624" spans="1:1" x14ac:dyDescent="0.3">
      <c r="A1624">
        <v>3.11</v>
      </c>
    </row>
    <row r="1625" spans="1:1" x14ac:dyDescent="0.3">
      <c r="A1625">
        <v>3.13</v>
      </c>
    </row>
    <row r="1626" spans="1:1" x14ac:dyDescent="0.3">
      <c r="A1626">
        <v>3.13</v>
      </c>
    </row>
    <row r="1627" spans="1:1" x14ac:dyDescent="0.3">
      <c r="A1627">
        <v>3.11</v>
      </c>
    </row>
    <row r="1628" spans="1:1" x14ac:dyDescent="0.3">
      <c r="A1628">
        <v>3.11</v>
      </c>
    </row>
    <row r="1629" spans="1:1" x14ac:dyDescent="0.3">
      <c r="A1629">
        <v>3.12</v>
      </c>
    </row>
    <row r="1630" spans="1:1" x14ac:dyDescent="0.3">
      <c r="A1630">
        <v>3.13</v>
      </c>
    </row>
    <row r="1631" spans="1:1" x14ac:dyDescent="0.3">
      <c r="A1631">
        <v>3.13</v>
      </c>
    </row>
    <row r="1632" spans="1:1" x14ac:dyDescent="0.3">
      <c r="A1632">
        <v>3.12</v>
      </c>
    </row>
    <row r="1633" spans="1:1" x14ac:dyDescent="0.3">
      <c r="A1633">
        <v>3.11</v>
      </c>
    </row>
    <row r="1634" spans="1:1" x14ac:dyDescent="0.3">
      <c r="A1634">
        <v>3.12</v>
      </c>
    </row>
    <row r="1635" spans="1:1" x14ac:dyDescent="0.3">
      <c r="A1635">
        <v>3.12</v>
      </c>
    </row>
    <row r="1636" spans="1:1" x14ac:dyDescent="0.3">
      <c r="A1636">
        <v>3.13</v>
      </c>
    </row>
    <row r="1637" spans="1:1" x14ac:dyDescent="0.3">
      <c r="A1637">
        <v>3.11</v>
      </c>
    </row>
    <row r="1638" spans="1:1" x14ac:dyDescent="0.3">
      <c r="A1638">
        <v>3.11</v>
      </c>
    </row>
    <row r="1639" spans="1:1" x14ac:dyDescent="0.3">
      <c r="A1639">
        <v>3.12</v>
      </c>
    </row>
    <row r="1640" spans="1:1" x14ac:dyDescent="0.3">
      <c r="A1640">
        <v>3.13</v>
      </c>
    </row>
    <row r="1641" spans="1:1" x14ac:dyDescent="0.3">
      <c r="A1641">
        <v>3.13</v>
      </c>
    </row>
    <row r="1642" spans="1:1" x14ac:dyDescent="0.3">
      <c r="A1642">
        <v>3.11</v>
      </c>
    </row>
    <row r="1643" spans="1:1" x14ac:dyDescent="0.3">
      <c r="A1643">
        <v>3.11</v>
      </c>
    </row>
    <row r="1644" spans="1:1" x14ac:dyDescent="0.3">
      <c r="A1644">
        <v>3.13</v>
      </c>
    </row>
    <row r="1645" spans="1:1" x14ac:dyDescent="0.3">
      <c r="A1645">
        <v>3.13</v>
      </c>
    </row>
    <row r="1646" spans="1:1" x14ac:dyDescent="0.3">
      <c r="A1646">
        <v>3.12</v>
      </c>
    </row>
    <row r="1647" spans="1:1" x14ac:dyDescent="0.3">
      <c r="A1647">
        <v>3.12</v>
      </c>
    </row>
    <row r="1648" spans="1:1" x14ac:dyDescent="0.3">
      <c r="A1648">
        <v>3.11</v>
      </c>
    </row>
    <row r="1649" spans="1:1" x14ac:dyDescent="0.3">
      <c r="A1649">
        <v>3.13</v>
      </c>
    </row>
    <row r="1650" spans="1:1" x14ac:dyDescent="0.3">
      <c r="A1650">
        <v>3.13</v>
      </c>
    </row>
    <row r="1651" spans="1:1" x14ac:dyDescent="0.3">
      <c r="A1651">
        <v>3.12</v>
      </c>
    </row>
    <row r="1652" spans="1:1" x14ac:dyDescent="0.3">
      <c r="A1652">
        <v>3.11</v>
      </c>
    </row>
    <row r="1653" spans="1:1" x14ac:dyDescent="0.3">
      <c r="A1653">
        <v>3.12</v>
      </c>
    </row>
    <row r="1654" spans="1:1" x14ac:dyDescent="0.3">
      <c r="A1654">
        <v>3.12</v>
      </c>
    </row>
    <row r="1655" spans="1:1" x14ac:dyDescent="0.3">
      <c r="A1655">
        <v>3.13</v>
      </c>
    </row>
    <row r="1656" spans="1:1" x14ac:dyDescent="0.3">
      <c r="A1656">
        <v>3.11</v>
      </c>
    </row>
    <row r="1657" spans="1:1" x14ac:dyDescent="0.3">
      <c r="A1657">
        <v>3.1</v>
      </c>
    </row>
    <row r="1658" spans="1:1" x14ac:dyDescent="0.3">
      <c r="A1658">
        <v>3.11</v>
      </c>
    </row>
    <row r="1659" spans="1:1" x14ac:dyDescent="0.3">
      <c r="A1659">
        <v>3.12</v>
      </c>
    </row>
    <row r="1660" spans="1:1" x14ac:dyDescent="0.3">
      <c r="A1660">
        <v>3.13</v>
      </c>
    </row>
    <row r="1661" spans="1:1" x14ac:dyDescent="0.3">
      <c r="A1661">
        <v>3.11</v>
      </c>
    </row>
    <row r="1662" spans="1:1" x14ac:dyDescent="0.3">
      <c r="A1662">
        <v>3.11</v>
      </c>
    </row>
    <row r="1663" spans="1:1" x14ac:dyDescent="0.3">
      <c r="A1663">
        <v>3.12</v>
      </c>
    </row>
    <row r="1664" spans="1:1" x14ac:dyDescent="0.3">
      <c r="A1664">
        <v>3.12</v>
      </c>
    </row>
    <row r="1665" spans="1:1" x14ac:dyDescent="0.3">
      <c r="A1665">
        <v>3.11</v>
      </c>
    </row>
    <row r="1666" spans="1:1" x14ac:dyDescent="0.3">
      <c r="A1666">
        <v>3.12</v>
      </c>
    </row>
    <row r="1667" spans="1:1" x14ac:dyDescent="0.3">
      <c r="A1667">
        <v>3.13</v>
      </c>
    </row>
    <row r="1668" spans="1:1" x14ac:dyDescent="0.3">
      <c r="A1668">
        <v>3.11</v>
      </c>
    </row>
    <row r="1669" spans="1:1" x14ac:dyDescent="0.3">
      <c r="A1669">
        <v>3.11</v>
      </c>
    </row>
    <row r="1670" spans="1:1" x14ac:dyDescent="0.3">
      <c r="A1670">
        <v>3.11</v>
      </c>
    </row>
    <row r="1671" spans="1:1" x14ac:dyDescent="0.3">
      <c r="A1671">
        <v>3.13</v>
      </c>
    </row>
    <row r="1672" spans="1:1" x14ac:dyDescent="0.3">
      <c r="A1672">
        <v>3.13</v>
      </c>
    </row>
    <row r="1673" spans="1:1" x14ac:dyDescent="0.3">
      <c r="A1673">
        <v>3.11</v>
      </c>
    </row>
    <row r="1674" spans="1:1" x14ac:dyDescent="0.3">
      <c r="A1674">
        <v>3.11</v>
      </c>
    </row>
    <row r="1675" spans="1:1" x14ac:dyDescent="0.3">
      <c r="A1675">
        <v>3.12</v>
      </c>
    </row>
    <row r="1676" spans="1:1" x14ac:dyDescent="0.3">
      <c r="A1676">
        <v>3.13</v>
      </c>
    </row>
    <row r="1677" spans="1:1" x14ac:dyDescent="0.3">
      <c r="A1677">
        <v>3.12</v>
      </c>
    </row>
    <row r="1678" spans="1:1" x14ac:dyDescent="0.3">
      <c r="A1678">
        <v>3.11</v>
      </c>
    </row>
    <row r="1679" spans="1:1" x14ac:dyDescent="0.3">
      <c r="A1679">
        <v>3.11</v>
      </c>
    </row>
    <row r="1680" spans="1:1" x14ac:dyDescent="0.3">
      <c r="A1680">
        <v>3.13</v>
      </c>
    </row>
    <row r="1681" spans="1:1" x14ac:dyDescent="0.3">
      <c r="A1681">
        <v>3.12</v>
      </c>
    </row>
    <row r="1682" spans="1:1" x14ac:dyDescent="0.3">
      <c r="A1682">
        <v>3.12</v>
      </c>
    </row>
    <row r="1683" spans="1:1" x14ac:dyDescent="0.3">
      <c r="A1683">
        <v>3.11</v>
      </c>
    </row>
    <row r="1684" spans="1:1" x14ac:dyDescent="0.3">
      <c r="A1684">
        <v>3.11</v>
      </c>
    </row>
    <row r="1685" spans="1:1" x14ac:dyDescent="0.3">
      <c r="A1685">
        <v>3.13</v>
      </c>
    </row>
    <row r="1686" spans="1:1" x14ac:dyDescent="0.3">
      <c r="A1686">
        <v>3.12</v>
      </c>
    </row>
    <row r="1687" spans="1:1" x14ac:dyDescent="0.3">
      <c r="A1687">
        <v>3.12</v>
      </c>
    </row>
    <row r="1688" spans="1:1" x14ac:dyDescent="0.3">
      <c r="A1688">
        <v>3.11</v>
      </c>
    </row>
    <row r="1689" spans="1:1" x14ac:dyDescent="0.3">
      <c r="A1689">
        <v>3.11</v>
      </c>
    </row>
    <row r="1690" spans="1:1" x14ac:dyDescent="0.3">
      <c r="A1690">
        <v>3.12</v>
      </c>
    </row>
    <row r="1691" spans="1:1" x14ac:dyDescent="0.3">
      <c r="A1691">
        <v>3.12</v>
      </c>
    </row>
    <row r="1692" spans="1:1" x14ac:dyDescent="0.3">
      <c r="A1692">
        <v>3.11</v>
      </c>
    </row>
    <row r="1693" spans="1:1" x14ac:dyDescent="0.3">
      <c r="A1693">
        <v>3.11</v>
      </c>
    </row>
    <row r="1694" spans="1:1" x14ac:dyDescent="0.3">
      <c r="A1694">
        <v>3.11</v>
      </c>
    </row>
    <row r="1695" spans="1:1" x14ac:dyDescent="0.3">
      <c r="A1695">
        <v>3.1</v>
      </c>
    </row>
    <row r="1696" spans="1:1" x14ac:dyDescent="0.3">
      <c r="A1696">
        <v>3.1</v>
      </c>
    </row>
    <row r="1697" spans="1:1" x14ac:dyDescent="0.3">
      <c r="A1697">
        <v>3.11</v>
      </c>
    </row>
    <row r="1698" spans="1:1" x14ac:dyDescent="0.3">
      <c r="A1698">
        <v>3.11</v>
      </c>
    </row>
    <row r="1699" spans="1:1" x14ac:dyDescent="0.3">
      <c r="A1699">
        <v>3.1</v>
      </c>
    </row>
    <row r="1700" spans="1:1" x14ac:dyDescent="0.3">
      <c r="A1700">
        <v>3.1</v>
      </c>
    </row>
    <row r="1701" spans="1:1" x14ac:dyDescent="0.3">
      <c r="A1701">
        <v>3.12</v>
      </c>
    </row>
    <row r="1702" spans="1:1" x14ac:dyDescent="0.3">
      <c r="A1702">
        <v>3.11</v>
      </c>
    </row>
    <row r="1703" spans="1:1" x14ac:dyDescent="0.3">
      <c r="A1703">
        <v>3.12</v>
      </c>
    </row>
    <row r="1704" spans="1:1" x14ac:dyDescent="0.3">
      <c r="A1704">
        <v>3.1</v>
      </c>
    </row>
    <row r="1705" spans="1:1" x14ac:dyDescent="0.3">
      <c r="A1705">
        <v>3.11</v>
      </c>
    </row>
    <row r="1706" spans="1:1" x14ac:dyDescent="0.3">
      <c r="A1706">
        <v>3.12</v>
      </c>
    </row>
    <row r="1707" spans="1:1" x14ac:dyDescent="0.3">
      <c r="A1707">
        <v>3.12</v>
      </c>
    </row>
    <row r="1708" spans="1:1" x14ac:dyDescent="0.3">
      <c r="A1708">
        <v>3.1</v>
      </c>
    </row>
    <row r="1709" spans="1:1" x14ac:dyDescent="0.3">
      <c r="A1709">
        <v>3.14</v>
      </c>
    </row>
    <row r="1710" spans="1:1" x14ac:dyDescent="0.3">
      <c r="A1710">
        <v>3.11</v>
      </c>
    </row>
    <row r="1711" spans="1:1" x14ac:dyDescent="0.3">
      <c r="A1711">
        <v>3.11</v>
      </c>
    </row>
    <row r="1712" spans="1:1" x14ac:dyDescent="0.3">
      <c r="A1712">
        <v>3.09</v>
      </c>
    </row>
    <row r="1713" spans="1:1" x14ac:dyDescent="0.3">
      <c r="A1713">
        <v>3.08</v>
      </c>
    </row>
    <row r="1714" spans="1:1" x14ac:dyDescent="0.3">
      <c r="A1714">
        <v>3.09</v>
      </c>
    </row>
    <row r="1715" spans="1:1" x14ac:dyDescent="0.3">
      <c r="A1715">
        <v>3.06</v>
      </c>
    </row>
    <row r="1716" spans="1:1" x14ac:dyDescent="0.3">
      <c r="A1716">
        <v>3.07</v>
      </c>
    </row>
    <row r="1717" spans="1:1" x14ac:dyDescent="0.3">
      <c r="A1717">
        <v>3.07</v>
      </c>
    </row>
    <row r="1718" spans="1:1" x14ac:dyDescent="0.3">
      <c r="A1718">
        <v>3.09</v>
      </c>
    </row>
    <row r="1719" spans="1:1" x14ac:dyDescent="0.3">
      <c r="A1719">
        <v>3.09</v>
      </c>
    </row>
    <row r="1720" spans="1:1" x14ac:dyDescent="0.3">
      <c r="A1720">
        <v>3.07</v>
      </c>
    </row>
    <row r="1721" spans="1:1" x14ac:dyDescent="0.3">
      <c r="A1721">
        <v>3.07</v>
      </c>
    </row>
    <row r="1722" spans="1:1" x14ac:dyDescent="0.3">
      <c r="A1722">
        <v>3.05</v>
      </c>
    </row>
    <row r="1723" spans="1:1" x14ac:dyDescent="0.3">
      <c r="A1723">
        <v>3.09</v>
      </c>
    </row>
    <row r="1724" spans="1:1" x14ac:dyDescent="0.3">
      <c r="A1724">
        <v>3.07</v>
      </c>
    </row>
    <row r="1725" spans="1:1" x14ac:dyDescent="0.3">
      <c r="A1725">
        <v>3.07</v>
      </c>
    </row>
    <row r="1726" spans="1:1" x14ac:dyDescent="0.3">
      <c r="A1726">
        <v>3.08</v>
      </c>
    </row>
    <row r="1727" spans="1:1" x14ac:dyDescent="0.3">
      <c r="A1727">
        <v>3.08</v>
      </c>
    </row>
    <row r="1728" spans="1:1" x14ac:dyDescent="0.3">
      <c r="A1728">
        <v>3.07</v>
      </c>
    </row>
    <row r="1729" spans="1:1" x14ac:dyDescent="0.3">
      <c r="A1729">
        <v>3.07</v>
      </c>
    </row>
    <row r="1730" spans="1:1" x14ac:dyDescent="0.3">
      <c r="A1730">
        <v>3.08</v>
      </c>
    </row>
    <row r="1731" spans="1:1" x14ac:dyDescent="0.3">
      <c r="A1731">
        <v>3.08</v>
      </c>
    </row>
    <row r="1732" spans="1:1" x14ac:dyDescent="0.3">
      <c r="A1732">
        <v>3.06</v>
      </c>
    </row>
    <row r="1733" spans="1:1" x14ac:dyDescent="0.3">
      <c r="A1733">
        <v>3.06</v>
      </c>
    </row>
    <row r="1734" spans="1:1" x14ac:dyDescent="0.3">
      <c r="A1734">
        <v>3.07</v>
      </c>
    </row>
    <row r="1735" spans="1:1" x14ac:dyDescent="0.3">
      <c r="A1735">
        <v>3.07</v>
      </c>
    </row>
    <row r="1736" spans="1:1" x14ac:dyDescent="0.3">
      <c r="A1736">
        <v>3.06</v>
      </c>
    </row>
    <row r="1737" spans="1:1" x14ac:dyDescent="0.3">
      <c r="A1737">
        <v>3.1</v>
      </c>
    </row>
    <row r="1738" spans="1:1" x14ac:dyDescent="0.3">
      <c r="A1738">
        <v>3.06</v>
      </c>
    </row>
    <row r="1739" spans="1:1" x14ac:dyDescent="0.3">
      <c r="A1739">
        <v>3.05</v>
      </c>
    </row>
    <row r="1740" spans="1:1" x14ac:dyDescent="0.3">
      <c r="A1740">
        <v>3.06</v>
      </c>
    </row>
    <row r="1741" spans="1:1" x14ac:dyDescent="0.3">
      <c r="A1741">
        <v>3.06</v>
      </c>
    </row>
    <row r="1742" spans="1:1" x14ac:dyDescent="0.3">
      <c r="A1742">
        <v>3.06</v>
      </c>
    </row>
    <row r="1743" spans="1:1" x14ac:dyDescent="0.3">
      <c r="A1743">
        <v>3.1</v>
      </c>
    </row>
    <row r="1744" spans="1:1" x14ac:dyDescent="0.3">
      <c r="A1744">
        <v>3.06</v>
      </c>
    </row>
    <row r="1745" spans="1:1" x14ac:dyDescent="0.3">
      <c r="A1745">
        <v>3.04</v>
      </c>
    </row>
    <row r="1746" spans="1:1" x14ac:dyDescent="0.3">
      <c r="A1746">
        <v>3.05</v>
      </c>
    </row>
    <row r="1747" spans="1:1" x14ac:dyDescent="0.3">
      <c r="A1747">
        <v>3.1</v>
      </c>
    </row>
    <row r="1748" spans="1:1" x14ac:dyDescent="0.3">
      <c r="A1748">
        <v>3.06</v>
      </c>
    </row>
    <row r="1749" spans="1:1" x14ac:dyDescent="0.3">
      <c r="A1749">
        <v>3.09</v>
      </c>
    </row>
    <row r="1750" spans="1:1" x14ac:dyDescent="0.3">
      <c r="A1750">
        <v>3.06</v>
      </c>
    </row>
    <row r="1751" spans="1:1" x14ac:dyDescent="0.3">
      <c r="A1751">
        <v>3.08</v>
      </c>
    </row>
    <row r="1752" spans="1:1" x14ac:dyDescent="0.3">
      <c r="A1752">
        <v>3.06</v>
      </c>
    </row>
    <row r="1753" spans="1:1" x14ac:dyDescent="0.3">
      <c r="A1753">
        <v>3.07</v>
      </c>
    </row>
    <row r="1754" spans="1:1" x14ac:dyDescent="0.3">
      <c r="A1754">
        <v>3.04</v>
      </c>
    </row>
    <row r="1755" spans="1:1" x14ac:dyDescent="0.3">
      <c r="A1755">
        <v>3.06</v>
      </c>
    </row>
    <row r="1756" spans="1:1" x14ac:dyDescent="0.3">
      <c r="A1756">
        <v>3.05</v>
      </c>
    </row>
    <row r="1757" spans="1:1" x14ac:dyDescent="0.3">
      <c r="A1757">
        <v>3.05</v>
      </c>
    </row>
    <row r="1758" spans="1:1" x14ac:dyDescent="0.3">
      <c r="A1758">
        <v>3.04</v>
      </c>
    </row>
    <row r="1759" spans="1:1" x14ac:dyDescent="0.3">
      <c r="A1759">
        <v>2.99</v>
      </c>
    </row>
    <row r="1760" spans="1:1" x14ac:dyDescent="0.3">
      <c r="A1760">
        <v>3.1</v>
      </c>
    </row>
    <row r="1761" spans="1:1" x14ac:dyDescent="0.3">
      <c r="A1761">
        <v>3.06</v>
      </c>
    </row>
    <row r="1762" spans="1:1" x14ac:dyDescent="0.3">
      <c r="A1762">
        <v>3.05</v>
      </c>
    </row>
    <row r="1763" spans="1:1" x14ac:dyDescent="0.3">
      <c r="A1763">
        <v>3.04</v>
      </c>
    </row>
    <row r="1764" spans="1:1" x14ac:dyDescent="0.3">
      <c r="A1764">
        <v>3.05</v>
      </c>
    </row>
    <row r="1765" spans="1:1" x14ac:dyDescent="0.3">
      <c r="A1765">
        <v>3.06</v>
      </c>
    </row>
    <row r="1766" spans="1:1" x14ac:dyDescent="0.3">
      <c r="A1766">
        <v>3.05</v>
      </c>
    </row>
    <row r="1767" spans="1:1" x14ac:dyDescent="0.3">
      <c r="A1767">
        <v>3.03</v>
      </c>
    </row>
    <row r="1768" spans="1:1" x14ac:dyDescent="0.3">
      <c r="A1768">
        <v>3.05</v>
      </c>
    </row>
    <row r="1769" spans="1:1" x14ac:dyDescent="0.3">
      <c r="A1769">
        <v>3.06</v>
      </c>
    </row>
    <row r="1770" spans="1:1" x14ac:dyDescent="0.3">
      <c r="A1770">
        <v>3.04</v>
      </c>
    </row>
    <row r="1771" spans="1:1" x14ac:dyDescent="0.3">
      <c r="A1771">
        <v>3.04</v>
      </c>
    </row>
    <row r="1772" spans="1:1" x14ac:dyDescent="0.3">
      <c r="A1772">
        <v>3.06</v>
      </c>
    </row>
    <row r="1773" spans="1:1" x14ac:dyDescent="0.3">
      <c r="A1773">
        <v>3.07</v>
      </c>
    </row>
    <row r="1774" spans="1:1" x14ac:dyDescent="0.3">
      <c r="A1774">
        <v>3.08</v>
      </c>
    </row>
    <row r="1775" spans="1:1" x14ac:dyDescent="0.3">
      <c r="A1775">
        <v>3</v>
      </c>
    </row>
    <row r="1776" spans="1:1" x14ac:dyDescent="0.3">
      <c r="A1776">
        <v>3.07</v>
      </c>
    </row>
    <row r="1777" spans="1:1" x14ac:dyDescent="0.3">
      <c r="A1777">
        <v>3</v>
      </c>
    </row>
    <row r="1778" spans="1:1" x14ac:dyDescent="0.3">
      <c r="A1778">
        <v>3.06</v>
      </c>
    </row>
    <row r="1779" spans="1:1" x14ac:dyDescent="0.3">
      <c r="A1779">
        <v>3.04</v>
      </c>
    </row>
    <row r="1780" spans="1:1" x14ac:dyDescent="0.3">
      <c r="A1780">
        <v>3.05</v>
      </c>
    </row>
    <row r="1781" spans="1:1" x14ac:dyDescent="0.3">
      <c r="A1781">
        <v>3.06</v>
      </c>
    </row>
    <row r="1782" spans="1:1" x14ac:dyDescent="0.3">
      <c r="A1782">
        <v>3.07</v>
      </c>
    </row>
    <row r="1783" spans="1:1" x14ac:dyDescent="0.3">
      <c r="A1783">
        <v>3.06</v>
      </c>
    </row>
    <row r="1784" spans="1:1" x14ac:dyDescent="0.3">
      <c r="A1784">
        <v>3.04</v>
      </c>
    </row>
    <row r="1785" spans="1:1" x14ac:dyDescent="0.3">
      <c r="A1785">
        <v>3.07</v>
      </c>
    </row>
    <row r="1786" spans="1:1" x14ac:dyDescent="0.3">
      <c r="A1786">
        <v>3</v>
      </c>
    </row>
    <row r="1787" spans="1:1" x14ac:dyDescent="0.3">
      <c r="A1787">
        <v>3.03</v>
      </c>
    </row>
    <row r="1788" spans="1:1" x14ac:dyDescent="0.3">
      <c r="A1788">
        <v>3.04</v>
      </c>
    </row>
    <row r="1789" spans="1:1" x14ac:dyDescent="0.3">
      <c r="A1789">
        <v>3.04</v>
      </c>
    </row>
    <row r="1790" spans="1:1" x14ac:dyDescent="0.3">
      <c r="A1790">
        <v>3.03</v>
      </c>
    </row>
    <row r="1791" spans="1:1" x14ac:dyDescent="0.3">
      <c r="A1791">
        <v>3.03</v>
      </c>
    </row>
    <row r="1792" spans="1:1" x14ac:dyDescent="0.3">
      <c r="A1792">
        <v>3.04</v>
      </c>
    </row>
    <row r="1793" spans="1:1" x14ac:dyDescent="0.3">
      <c r="A1793">
        <v>3.05</v>
      </c>
    </row>
    <row r="1794" spans="1:1" x14ac:dyDescent="0.3">
      <c r="A1794">
        <v>3</v>
      </c>
    </row>
    <row r="1795" spans="1:1" x14ac:dyDescent="0.3">
      <c r="A1795">
        <v>3.03</v>
      </c>
    </row>
    <row r="1796" spans="1:1" x14ac:dyDescent="0.3">
      <c r="A1796">
        <v>3.04</v>
      </c>
    </row>
    <row r="1797" spans="1:1" x14ac:dyDescent="0.3">
      <c r="A1797">
        <v>3.04</v>
      </c>
    </row>
    <row r="1798" spans="1:1" x14ac:dyDescent="0.3">
      <c r="A1798">
        <v>3.03</v>
      </c>
    </row>
    <row r="1799" spans="1:1" x14ac:dyDescent="0.3">
      <c r="A1799">
        <v>3.03</v>
      </c>
    </row>
    <row r="1800" spans="1:1" x14ac:dyDescent="0.3">
      <c r="A1800">
        <v>3.04</v>
      </c>
    </row>
    <row r="1801" spans="1:1" x14ac:dyDescent="0.3">
      <c r="A1801">
        <v>3.05</v>
      </c>
    </row>
    <row r="1802" spans="1:1" x14ac:dyDescent="0.3">
      <c r="A1802">
        <v>3.05</v>
      </c>
    </row>
    <row r="1803" spans="1:1" x14ac:dyDescent="0.3">
      <c r="A1803">
        <v>3.01</v>
      </c>
    </row>
    <row r="1804" spans="1:1" x14ac:dyDescent="0.3">
      <c r="A1804">
        <v>3.03</v>
      </c>
    </row>
    <row r="1805" spans="1:1" x14ac:dyDescent="0.3">
      <c r="A1805">
        <v>3.03</v>
      </c>
    </row>
    <row r="1806" spans="1:1" x14ac:dyDescent="0.3">
      <c r="A1806">
        <v>3.02</v>
      </c>
    </row>
    <row r="1807" spans="1:1" x14ac:dyDescent="0.3">
      <c r="A1807">
        <v>3.02</v>
      </c>
    </row>
    <row r="1808" spans="1:1" x14ac:dyDescent="0.3">
      <c r="A1808">
        <v>2.99</v>
      </c>
    </row>
    <row r="1809" spans="1:1" x14ac:dyDescent="0.3">
      <c r="A1809">
        <v>3.02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3.04</v>
      </c>
    </row>
    <row r="1813" spans="1:1" x14ac:dyDescent="0.3">
      <c r="A1813">
        <v>3.04</v>
      </c>
    </row>
    <row r="1814" spans="1:1" x14ac:dyDescent="0.3">
      <c r="A1814">
        <v>3.03</v>
      </c>
    </row>
    <row r="1815" spans="1:1" x14ac:dyDescent="0.3">
      <c r="A1815">
        <v>3.01</v>
      </c>
    </row>
    <row r="1816" spans="1:1" x14ac:dyDescent="0.3">
      <c r="A1816">
        <v>3.02</v>
      </c>
    </row>
    <row r="1817" spans="1:1" x14ac:dyDescent="0.3">
      <c r="A1817">
        <v>3.02</v>
      </c>
    </row>
    <row r="1818" spans="1:1" x14ac:dyDescent="0.3">
      <c r="A1818">
        <v>3.04</v>
      </c>
    </row>
    <row r="1819" spans="1:1" x14ac:dyDescent="0.3">
      <c r="A1819">
        <v>3.02</v>
      </c>
    </row>
    <row r="1820" spans="1:1" x14ac:dyDescent="0.3">
      <c r="A1820">
        <v>3.03</v>
      </c>
    </row>
    <row r="1821" spans="1:1" x14ac:dyDescent="0.3">
      <c r="A1821">
        <v>3.03</v>
      </c>
    </row>
    <row r="1822" spans="1:1" x14ac:dyDescent="0.3">
      <c r="A1822">
        <v>3.02</v>
      </c>
    </row>
    <row r="1823" spans="1:1" x14ac:dyDescent="0.3">
      <c r="A1823">
        <v>3</v>
      </c>
    </row>
    <row r="1824" spans="1:1" x14ac:dyDescent="0.3">
      <c r="A1824">
        <v>3.04</v>
      </c>
    </row>
    <row r="1825" spans="1:1" x14ac:dyDescent="0.3">
      <c r="A1825">
        <v>3.04</v>
      </c>
    </row>
    <row r="1826" spans="1:1" x14ac:dyDescent="0.3">
      <c r="A1826">
        <v>3.03</v>
      </c>
    </row>
    <row r="1827" spans="1:1" x14ac:dyDescent="0.3">
      <c r="A1827">
        <v>3.01</v>
      </c>
    </row>
    <row r="1828" spans="1:1" x14ac:dyDescent="0.3">
      <c r="A1828">
        <v>3.02</v>
      </c>
    </row>
    <row r="1829" spans="1:1" x14ac:dyDescent="0.3">
      <c r="A1829">
        <v>3.01</v>
      </c>
    </row>
    <row r="1830" spans="1:1" x14ac:dyDescent="0.3">
      <c r="A1830">
        <v>3.01</v>
      </c>
    </row>
    <row r="1831" spans="1:1" x14ac:dyDescent="0.3">
      <c r="A1831">
        <v>2.97</v>
      </c>
    </row>
    <row r="1832" spans="1:1" x14ac:dyDescent="0.3">
      <c r="A1832">
        <v>3</v>
      </c>
    </row>
    <row r="1833" spans="1:1" x14ac:dyDescent="0.3">
      <c r="A1833">
        <v>3.01</v>
      </c>
    </row>
    <row r="1834" spans="1:1" x14ac:dyDescent="0.3">
      <c r="A1834">
        <v>3.01</v>
      </c>
    </row>
    <row r="1835" spans="1:1" x14ac:dyDescent="0.3">
      <c r="A1835">
        <v>2.98</v>
      </c>
    </row>
    <row r="1836" spans="1:1" x14ac:dyDescent="0.3">
      <c r="A1836">
        <v>3.01</v>
      </c>
    </row>
    <row r="1837" spans="1:1" x14ac:dyDescent="0.3">
      <c r="A1837">
        <v>3</v>
      </c>
    </row>
    <row r="1838" spans="1:1" x14ac:dyDescent="0.3">
      <c r="A1838">
        <v>2.99</v>
      </c>
    </row>
    <row r="1839" spans="1:1" x14ac:dyDescent="0.3">
      <c r="A1839">
        <v>2.97</v>
      </c>
    </row>
    <row r="1840" spans="1:1" x14ac:dyDescent="0.3">
      <c r="A1840">
        <v>2.96</v>
      </c>
    </row>
    <row r="1841" spans="1:1" x14ac:dyDescent="0.3">
      <c r="A1841">
        <v>2.98</v>
      </c>
    </row>
    <row r="1842" spans="1:1" x14ac:dyDescent="0.3">
      <c r="A1842">
        <v>2.97</v>
      </c>
    </row>
    <row r="1843" spans="1:1" x14ac:dyDescent="0.3">
      <c r="A1843">
        <v>2.96</v>
      </c>
    </row>
    <row r="1844" spans="1:1" x14ac:dyDescent="0.3">
      <c r="A1844">
        <v>2.97</v>
      </c>
    </row>
    <row r="1845" spans="1:1" x14ac:dyDescent="0.3">
      <c r="A1845">
        <v>2.98</v>
      </c>
    </row>
    <row r="1846" spans="1:1" x14ac:dyDescent="0.3">
      <c r="A1846">
        <v>2.97</v>
      </c>
    </row>
    <row r="1847" spans="1:1" x14ac:dyDescent="0.3">
      <c r="A1847">
        <v>2.94</v>
      </c>
    </row>
    <row r="1848" spans="1:1" x14ac:dyDescent="0.3">
      <c r="A1848">
        <v>3</v>
      </c>
    </row>
    <row r="1849" spans="1:1" x14ac:dyDescent="0.3">
      <c r="A1849">
        <v>2.96</v>
      </c>
    </row>
    <row r="1850" spans="1:1" x14ac:dyDescent="0.3">
      <c r="A1850">
        <v>2.96</v>
      </c>
    </row>
    <row r="1851" spans="1:1" x14ac:dyDescent="0.3">
      <c r="A1851">
        <v>2.93</v>
      </c>
    </row>
    <row r="1852" spans="1:1" x14ac:dyDescent="0.3">
      <c r="A1852">
        <v>2.93</v>
      </c>
    </row>
    <row r="1853" spans="1:1" x14ac:dyDescent="0.3">
      <c r="A1853">
        <v>2.96</v>
      </c>
    </row>
    <row r="1854" spans="1:1" x14ac:dyDescent="0.3">
      <c r="A1854">
        <v>2.94</v>
      </c>
    </row>
    <row r="1855" spans="1:1" x14ac:dyDescent="0.3">
      <c r="A1855">
        <v>2.94</v>
      </c>
    </row>
    <row r="1856" spans="1:1" x14ac:dyDescent="0.3">
      <c r="A1856">
        <v>2.95</v>
      </c>
    </row>
    <row r="1857" spans="1:1" x14ac:dyDescent="0.3">
      <c r="A1857">
        <v>2.95</v>
      </c>
    </row>
    <row r="1858" spans="1:1" x14ac:dyDescent="0.3">
      <c r="A1858" s="3">
        <v>2.8</v>
      </c>
    </row>
    <row r="1859" spans="1:1" x14ac:dyDescent="0.3">
      <c r="A1859">
        <v>2.93</v>
      </c>
    </row>
    <row r="1860" spans="1:1" x14ac:dyDescent="0.3">
      <c r="A1860">
        <v>2.82</v>
      </c>
    </row>
    <row r="1861" spans="1:1" x14ac:dyDescent="0.3">
      <c r="A1861">
        <v>2.99</v>
      </c>
    </row>
    <row r="1862" spans="1:1" x14ac:dyDescent="0.3">
      <c r="A1862">
        <v>2.92</v>
      </c>
    </row>
    <row r="1863" spans="1:1" x14ac:dyDescent="0.3">
      <c r="A1863">
        <v>2.98</v>
      </c>
    </row>
    <row r="1864" spans="1:1" x14ac:dyDescent="0.3">
      <c r="A1864">
        <v>2.93</v>
      </c>
    </row>
    <row r="1865" spans="1:1" x14ac:dyDescent="0.3">
      <c r="A1865">
        <v>2.81</v>
      </c>
    </row>
    <row r="1866" spans="1:1" x14ac:dyDescent="0.3">
      <c r="A1866">
        <v>2.97</v>
      </c>
    </row>
    <row r="1867" spans="1:1" x14ac:dyDescent="0.3">
      <c r="A1867">
        <v>2.92</v>
      </c>
    </row>
    <row r="1868" spans="1:1" x14ac:dyDescent="0.3">
      <c r="A1868">
        <v>2.94</v>
      </c>
    </row>
    <row r="1869" spans="1:1" x14ac:dyDescent="0.3">
      <c r="A1869">
        <v>2.92</v>
      </c>
    </row>
    <row r="1870" spans="1:1" x14ac:dyDescent="0.3">
      <c r="A1870">
        <v>2.94</v>
      </c>
    </row>
    <row r="1871" spans="1:1" x14ac:dyDescent="0.3">
      <c r="A1871">
        <v>2.92</v>
      </c>
    </row>
    <row r="1872" spans="1:1" x14ac:dyDescent="0.3">
      <c r="A1872">
        <v>2.93</v>
      </c>
    </row>
    <row r="1873" spans="1:1" x14ac:dyDescent="0.3">
      <c r="A1873">
        <v>2.91</v>
      </c>
    </row>
    <row r="1874" spans="1:1" x14ac:dyDescent="0.3">
      <c r="A1874">
        <v>2.91</v>
      </c>
    </row>
    <row r="1875" spans="1:1" x14ac:dyDescent="0.3">
      <c r="A1875">
        <v>2.92</v>
      </c>
    </row>
    <row r="1876" spans="1:1" x14ac:dyDescent="0.3">
      <c r="A1876">
        <v>2.92</v>
      </c>
    </row>
    <row r="1877" spans="1:1" x14ac:dyDescent="0.3">
      <c r="A1877">
        <v>2.92</v>
      </c>
    </row>
    <row r="1878" spans="1:1" x14ac:dyDescent="0.3">
      <c r="A1878">
        <v>2.92</v>
      </c>
    </row>
    <row r="1879" spans="1:1" x14ac:dyDescent="0.3">
      <c r="A1879">
        <v>2.89</v>
      </c>
    </row>
    <row r="1880" spans="1:1" x14ac:dyDescent="0.3">
      <c r="A1880">
        <v>2.91</v>
      </c>
    </row>
    <row r="1881" spans="1:1" x14ac:dyDescent="0.3">
      <c r="A1881">
        <v>2.92</v>
      </c>
    </row>
    <row r="1882" spans="1:1" x14ac:dyDescent="0.3">
      <c r="A1882">
        <v>2.91</v>
      </c>
    </row>
    <row r="1883" spans="1:1" x14ac:dyDescent="0.3">
      <c r="A1883">
        <v>2.9</v>
      </c>
    </row>
    <row r="1884" spans="1:1" x14ac:dyDescent="0.3">
      <c r="A1884">
        <v>2.93</v>
      </c>
    </row>
    <row r="1885" spans="1:1" x14ac:dyDescent="0.3">
      <c r="A1885">
        <v>2.91</v>
      </c>
    </row>
    <row r="1886" spans="1:1" x14ac:dyDescent="0.3">
      <c r="A1886">
        <v>2.91</v>
      </c>
    </row>
    <row r="1887" spans="1:1" x14ac:dyDescent="0.3">
      <c r="A1887">
        <v>2.9</v>
      </c>
    </row>
    <row r="1888" spans="1:1" x14ac:dyDescent="0.3">
      <c r="A1888">
        <v>2.81</v>
      </c>
    </row>
    <row r="1889" spans="1:1" x14ac:dyDescent="0.3">
      <c r="A1889">
        <v>2.9</v>
      </c>
    </row>
    <row r="1890" spans="1:1" x14ac:dyDescent="0.3">
      <c r="A1890">
        <v>2.89</v>
      </c>
    </row>
    <row r="1891" spans="1:1" x14ac:dyDescent="0.3">
      <c r="A1891">
        <v>2.88</v>
      </c>
    </row>
    <row r="1892" spans="1:1" x14ac:dyDescent="0.3">
      <c r="A1892">
        <v>2.89</v>
      </c>
    </row>
    <row r="1893" spans="1:1" x14ac:dyDescent="0.3">
      <c r="A1893">
        <v>2.87</v>
      </c>
    </row>
    <row r="1894" spans="1:1" x14ac:dyDescent="0.3">
      <c r="A1894">
        <v>2.87</v>
      </c>
    </row>
    <row r="1895" spans="1:1" x14ac:dyDescent="0.3">
      <c r="A1895">
        <v>2.85</v>
      </c>
    </row>
    <row r="1896" spans="1:1" x14ac:dyDescent="0.3">
      <c r="A1896">
        <v>2.86</v>
      </c>
    </row>
    <row r="1897" spans="1:1" x14ac:dyDescent="0.3">
      <c r="A1897">
        <v>2.85</v>
      </c>
    </row>
    <row r="1898" spans="1:1" x14ac:dyDescent="0.3">
      <c r="A1898">
        <v>2.8</v>
      </c>
    </row>
    <row r="1899" spans="1:1" x14ac:dyDescent="0.3">
      <c r="A1899">
        <v>2.86</v>
      </c>
    </row>
    <row r="1900" spans="1:1" x14ac:dyDescent="0.3">
      <c r="A1900">
        <v>2.86</v>
      </c>
    </row>
    <row r="1901" spans="1:1" x14ac:dyDescent="0.3">
      <c r="A1901">
        <v>2.84</v>
      </c>
    </row>
    <row r="1902" spans="1:1" x14ac:dyDescent="0.3">
      <c r="A1902">
        <v>2.84</v>
      </c>
    </row>
    <row r="1903" spans="1:1" x14ac:dyDescent="0.3">
      <c r="A1903">
        <v>2.85</v>
      </c>
    </row>
    <row r="1904" spans="1:1" x14ac:dyDescent="0.3">
      <c r="A1904">
        <v>2.85</v>
      </c>
    </row>
    <row r="1905" spans="1:1" x14ac:dyDescent="0.3">
      <c r="A1905">
        <v>2.84</v>
      </c>
    </row>
    <row r="1906" spans="1:1" x14ac:dyDescent="0.3">
      <c r="A1906">
        <v>2.84</v>
      </c>
    </row>
    <row r="1907" spans="1:1" x14ac:dyDescent="0.3">
      <c r="A1907">
        <v>2.81</v>
      </c>
    </row>
    <row r="1908" spans="1:1" x14ac:dyDescent="0.3">
      <c r="A1908">
        <v>2.89</v>
      </c>
    </row>
    <row r="1909" spans="1:1" x14ac:dyDescent="0.3">
      <c r="A1909">
        <v>2.82</v>
      </c>
    </row>
    <row r="1910" spans="1:1" x14ac:dyDescent="0.3">
      <c r="A1910">
        <v>2.85</v>
      </c>
    </row>
    <row r="1911" spans="1:1" x14ac:dyDescent="0.3">
      <c r="A1911">
        <v>2.8</v>
      </c>
    </row>
    <row r="1912" spans="1:1" x14ac:dyDescent="0.3">
      <c r="A1912">
        <v>2.85</v>
      </c>
    </row>
    <row r="1913" spans="1:1" x14ac:dyDescent="0.3">
      <c r="A1913">
        <v>2.8</v>
      </c>
    </row>
    <row r="1914" spans="1:1" x14ac:dyDescent="0.3">
      <c r="A1914">
        <v>2.82</v>
      </c>
    </row>
    <row r="1915" spans="1:1" x14ac:dyDescent="0.3">
      <c r="A1915">
        <v>2.78</v>
      </c>
    </row>
    <row r="1916" spans="1:1" x14ac:dyDescent="0.3">
      <c r="A1916">
        <v>2.82</v>
      </c>
    </row>
    <row r="1917" spans="1:1" x14ac:dyDescent="0.3">
      <c r="A1917">
        <v>2.78</v>
      </c>
    </row>
    <row r="1918" spans="1:1" x14ac:dyDescent="0.3">
      <c r="A1918">
        <v>2.77</v>
      </c>
    </row>
    <row r="1919" spans="1:1" x14ac:dyDescent="0.3">
      <c r="A1919">
        <v>2.8</v>
      </c>
    </row>
    <row r="1920" spans="1:1" x14ac:dyDescent="0.3">
      <c r="A1920">
        <v>2.81</v>
      </c>
    </row>
    <row r="1921" spans="1:1" x14ac:dyDescent="0.3">
      <c r="A1921">
        <v>2.83</v>
      </c>
    </row>
    <row r="1922" spans="1:1" x14ac:dyDescent="0.3">
      <c r="A1922">
        <v>2.84</v>
      </c>
    </row>
    <row r="1923" spans="1:1" x14ac:dyDescent="0.3">
      <c r="A1923">
        <v>2.77</v>
      </c>
    </row>
    <row r="1924" spans="1:1" x14ac:dyDescent="0.3">
      <c r="A1924">
        <v>2.75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WiFi 8m 5s CB</vt:lpstr>
      <vt:lpstr>ESP2 WiFi 8m 5s CB</vt:lpstr>
      <vt:lpstr>ESP3 WiFi 8m 5s CB</vt:lpstr>
      <vt:lpstr>ESP4 WiFi 8m 5s CB</vt:lpstr>
      <vt:lpstr>grafico Markov e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2021-09-12T19:48:14Z</dcterms:modified>
</cp:coreProperties>
</file>