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8m 5s SB\"/>
    </mc:Choice>
  </mc:AlternateContent>
  <xr:revisionPtr revIDLastSave="0" documentId="13_ncr:1_{F8805B5C-22D5-4216-8081-29CB99FA0441}" xr6:coauthVersionLast="47" xr6:coauthVersionMax="47" xr10:uidLastSave="{00000000-0000-0000-0000-000000000000}"/>
  <bookViews>
    <workbookView xWindow="-108" yWindow="-108" windowWidth="23256" windowHeight="12576" firstSheet="2" activeTab="4" xr2:uid="{E400618B-ABBA-4A54-9562-73BFFE999EFA}"/>
  </bookViews>
  <sheets>
    <sheet name="saida_dp_ESP1_WiFi_8m_5s_SB (2)" sheetId="6" r:id="rId1"/>
    <sheet name="saida_dp_ESP2_WiFi_8m_5s_SB (2)" sheetId="7" r:id="rId2"/>
    <sheet name="saida_dp_ESP3_WiFi_8m_5s_SB (2)" sheetId="8" r:id="rId3"/>
    <sheet name="saida_dp_ESP4_WiFi_8m_5s_SB (2)" sheetId="10" r:id="rId4"/>
    <sheet name="MEDIA" sheetId="1" r:id="rId5"/>
  </sheets>
  <definedNames>
    <definedName name="DadosExternos_1" localSheetId="0" hidden="1">'saida_dp_ESP1_WiFi_8m_5s_SB (2)'!$A$1:$D$39</definedName>
    <definedName name="DadosExternos_1" localSheetId="1" hidden="1">'saida_dp_ESP2_WiFi_8m_5s_SB (2)'!$A$1:$D$39</definedName>
    <definedName name="DadosExternos_1" localSheetId="2" hidden="1">'saida_dp_ESP3_WiFi_8m_5s_SB (2)'!$A$1:$D$39</definedName>
    <definedName name="DadosExternos_1" localSheetId="3" hidden="1">'saida_dp_ESP4_WiFi_8m_5s_SB (2)'!$A$1:$D$39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  <c r="D4" i="1"/>
  <c r="D3" i="1"/>
  <c r="D2" i="1"/>
  <c r="C4" i="1"/>
  <c r="C3" i="1"/>
  <c r="C2" i="1"/>
  <c r="B4" i="1"/>
  <c r="B3" i="1"/>
  <c r="B2" i="1"/>
  <c r="G3" i="6"/>
  <c r="G2" i="6"/>
  <c r="G1" i="6"/>
  <c r="F2" i="1" l="1"/>
  <c r="F4" i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91E9E-F2F5-4583-9787-CEEA9D421A26}" keepAlive="1" name="Consulta - saida_dp_ESP1_WiFi_8m_5s_CB" description="Conexão com a consulta 'saida_dp_ESP1_WiFi_8m_5s_CB' na pasta de trabalho." type="5" refreshedVersion="7" background="1" saveData="1">
    <dbPr connection="Provider=Microsoft.Mashup.OleDb.1;Data Source=$Workbook$;Location=saida_dp_ESP1_WiFi_8m_5s_CB;Extended Properties=&quot;&quot;" command="SELECT * FROM [saida_dp_ESP1_WiFi_8m_5s_CB]"/>
  </connection>
  <connection id="2" xr16:uid="{3711EEEE-7485-41E5-9ED7-EA0E734C0DAE}" keepAlive="1" name="Consulta - saida_dp_ESP1_WiFi_8m_5s_SB" description="Conexão com a consulta 'saida_dp_ESP1_WiFi_8m_5s_SB' na pasta de trabalho." type="5" refreshedVersion="7" background="1" saveData="1">
    <dbPr connection="Provider=Microsoft.Mashup.OleDb.1;Data Source=$Workbook$;Location=saida_dp_ESP1_WiFi_8m_5s_SB;Extended Properties=&quot;&quot;" command="SELECT * FROM [saida_dp_ESP1_WiFi_8m_5s_SB]"/>
  </connection>
  <connection id="3" xr16:uid="{2E88B925-173C-499D-8BEA-4282716EA713}" keepAlive="1" name="Consulta - saida_dp_ESP1_WiFi_8m_5s_SB (2)" description="Conexão com a consulta 'saida_dp_ESP1_WiFi_8m_5s_SB (2)' na pasta de trabalho." type="5" refreshedVersion="7" background="1" saveData="1">
    <dbPr connection="Provider=Microsoft.Mashup.OleDb.1;Data Source=$Workbook$;Location=&quot;saida_dp_ESP1_WiFi_8m_5s_SB (2)&quot;;Extended Properties=&quot;&quot;" command="SELECT * FROM [saida_dp_ESP1_WiFi_8m_5s_SB (2)]"/>
  </connection>
  <connection id="4" xr16:uid="{B64F21FC-A460-4739-99F4-72C72073E092}" keepAlive="1" name="Consulta - saida_dp_ESP2_WiFi_8m_5s_CB" description="Conexão com a consulta 'saida_dp_ESP2_WiFi_8m_5s_CB' na pasta de trabalho." type="5" refreshedVersion="7" background="1" saveData="1">
    <dbPr connection="Provider=Microsoft.Mashup.OleDb.1;Data Source=$Workbook$;Location=saida_dp_ESP2_WiFi_8m_5s_CB;Extended Properties=&quot;&quot;" command="SELECT * FROM [saida_dp_ESP2_WiFi_8m_5s_CB]"/>
  </connection>
  <connection id="5" xr16:uid="{AE1CED31-7A5D-4F93-A8DD-BE9C8FEECC73}" keepAlive="1" name="Consulta - saida_dp_ESP2_WiFi_8m_5s_SB" description="Conexão com a consulta 'saida_dp_ESP2_WiFi_8m_5s_SB' na pasta de trabalho." type="5" refreshedVersion="7" background="1" saveData="1">
    <dbPr connection="Provider=Microsoft.Mashup.OleDb.1;Data Source=$Workbook$;Location=saida_dp_ESP2_WiFi_8m_5s_SB;Extended Properties=&quot;&quot;" command="SELECT * FROM [saida_dp_ESP2_WiFi_8m_5s_SB]"/>
  </connection>
  <connection id="6" xr16:uid="{C70041ED-EA7C-47CD-8DA4-95A70898821E}" keepAlive="1" name="Consulta - saida_dp_ESP2_WiFi_8m_5s_SB (2)" description="Conexão com a consulta 'saida_dp_ESP2_WiFi_8m_5s_SB (2)' na pasta de trabalho." type="5" refreshedVersion="7" background="1" saveData="1">
    <dbPr connection="Provider=Microsoft.Mashup.OleDb.1;Data Source=$Workbook$;Location=&quot;saida_dp_ESP2_WiFi_8m_5s_SB (2)&quot;;Extended Properties=&quot;&quot;" command="SELECT * FROM [saida_dp_ESP2_WiFi_8m_5s_SB (2)]"/>
  </connection>
  <connection id="7" xr16:uid="{E01BAEC1-CAAA-4840-AF8A-A2A983669269}" keepAlive="1" name="Consulta - saida_dp_ESP3_WiFi_8m_5s_CB" description="Conexão com a consulta 'saida_dp_ESP3_WiFi_8m_5s_CB' na pasta de trabalho." type="5" refreshedVersion="7" background="1" saveData="1">
    <dbPr connection="Provider=Microsoft.Mashup.OleDb.1;Data Source=$Workbook$;Location=saida_dp_ESP3_WiFi_8m_5s_CB;Extended Properties=&quot;&quot;" command="SELECT * FROM [saida_dp_ESP3_WiFi_8m_5s_CB]"/>
  </connection>
  <connection id="8" xr16:uid="{920E638E-747B-44EF-8A75-8CF5A577CA7F}" keepAlive="1" name="Consulta - saida_dp_ESP3_WiFi_8m_5s_SB" description="Conexão com a consulta 'saida_dp_ESP3_WiFi_8m_5s_SB' na pasta de trabalho." type="5" refreshedVersion="7" background="1" saveData="1">
    <dbPr connection="Provider=Microsoft.Mashup.OleDb.1;Data Source=$Workbook$;Location=saida_dp_ESP3_WiFi_8m_5s_SB;Extended Properties=&quot;&quot;" command="SELECT * FROM [saida_dp_ESP3_WiFi_8m_5s_SB]"/>
  </connection>
  <connection id="9" xr16:uid="{E936EC43-9273-4B74-99B6-BD9D181093F1}" keepAlive="1" name="Consulta - saida_dp_ESP3_WiFi_8m_5s_SB (2)" description="Conexão com a consulta 'saida_dp_ESP3_WiFi_8m_5s_SB (2)' na pasta de trabalho." type="5" refreshedVersion="7" background="1" saveData="1">
    <dbPr connection="Provider=Microsoft.Mashup.OleDb.1;Data Source=$Workbook$;Location=&quot;saida_dp_ESP3_WiFi_8m_5s_SB (2)&quot;;Extended Properties=&quot;&quot;" command="SELECT * FROM [saida_dp_ESP3_WiFi_8m_5s_SB (2)]"/>
  </connection>
  <connection id="10" xr16:uid="{D9811043-5CE2-4551-AAEB-557FAC3B297E}" keepAlive="1" name="Consulta - saida_dp_ESP4_WiFi_8m_5s_CB" description="Conexão com a consulta 'saida_dp_ESP4_WiFi_8m_5s_CB' na pasta de trabalho." type="5" refreshedVersion="7" background="1" saveData="1">
    <dbPr connection="Provider=Microsoft.Mashup.OleDb.1;Data Source=$Workbook$;Location=saida_dp_ESP4_WiFi_8m_5s_CB;Extended Properties=&quot;&quot;" command="SELECT * FROM [saida_dp_ESP4_WiFi_8m_5s_CB]"/>
  </connection>
  <connection id="11" xr16:uid="{7E17532D-0038-4B8A-AD0A-C1D9A7050F1E}" keepAlive="1" name="Consulta - saida_dp_ESP4_WiFi_8m_5s_SB" description="Conexão com a consulta 'saida_dp_ESP4_WiFi_8m_5s_SB' na pasta de trabalho." type="5" refreshedVersion="7" background="1" saveData="1">
    <dbPr connection="Provider=Microsoft.Mashup.OleDb.1;Data Source=$Workbook$;Location=saida_dp_ESP4_WiFi_8m_5s_SB;Extended Properties=&quot;&quot;" command="SELECT * FROM [saida_dp_ESP4_WiFi_8m_5s_SB]"/>
  </connection>
  <connection id="12" xr16:uid="{938465F9-1B51-4AB5-863E-0FB99DE0A8F9}" keepAlive="1" name="Consulta - saida_dp_ESP4_WiFi_8m_5s_SB (2)" description="Conexão com a consulta 'saida_dp_ESP4_WiFi_8m_5s_SB (2)' na pasta de trabalho." type="5" refreshedVersion="7" background="1" saveData="1">
    <dbPr connection="Provider=Microsoft.Mashup.OleDb.1;Data Source=$Workbook$;Location=&quot;saida_dp_ESP4_WiFi_8m_5s_SB (2)&quot;;Extended Properties=&quot;&quot;" command="SELECT * FROM [saida_dp_ESP4_WiFi_8m_5s_SB (2)]"/>
  </connection>
</connections>
</file>

<file path=xl/sharedStrings.xml><?xml version="1.0" encoding="utf-8"?>
<sst xmlns="http://schemas.openxmlformats.org/spreadsheetml/2006/main" count="200" uniqueCount="53">
  <si>
    <t>Column1</t>
  </si>
  <si>
    <t>Column2</t>
  </si>
  <si>
    <t>Column3</t>
  </si>
  <si>
    <t>Column4</t>
  </si>
  <si>
    <t/>
  </si>
  <si>
    <t>1</t>
  </si>
  <si>
    <t>2</t>
  </si>
  <si>
    <t>3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</si>
  <si>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</si>
  <si>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</si>
  <si>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</si>
  <si>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</si>
  <si>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</si>
  <si>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</si>
  <si>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</si>
  <si>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</si>
  <si>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</si>
  <si>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</si>
  <si>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</si>
  <si>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</si>
  <si>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</si>
  <si>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</si>
  <si>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</si>
  <si>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</si>
  <si>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[80,85)</t>
  </si>
  <si>
    <t>[85,90)</t>
  </si>
  <si>
    <t>[90,95)</t>
  </si>
  <si>
    <t>[95,100)</t>
  </si>
  <si>
    <t>[100,105)</t>
  </si>
  <si>
    <t>[105,110)</t>
  </si>
  <si>
    <t>[110,115)</t>
  </si>
  <si>
    <t>[115,120)</t>
  </si>
  <si>
    <t>[120,125)</t>
  </si>
  <si>
    <t>[125,130)</t>
  </si>
  <si>
    <t>[130,135)</t>
  </si>
  <si>
    <t>[135,140)</t>
  </si>
  <si>
    <t>[140,145)</t>
  </si>
  <si>
    <t>[145,150)</t>
  </si>
  <si>
    <t>[150,155)</t>
  </si>
  <si>
    <t>[155,160)</t>
  </si>
  <si>
    <t>[160,165)</t>
  </si>
  <si>
    <t>[165,170)</t>
  </si>
  <si>
    <t>[170,175)</t>
  </si>
  <si>
    <t>[175,180)</t>
  </si>
  <si>
    <t>[180,Inf)</t>
  </si>
  <si>
    <t>Cheia</t>
  </si>
  <si>
    <t>Média</t>
  </si>
  <si>
    <t>Baixa</t>
  </si>
  <si>
    <t>Esp1</t>
  </si>
  <si>
    <t>Esp2</t>
  </si>
  <si>
    <t>Esp3</t>
  </si>
  <si>
    <t>Esp4</t>
  </si>
  <si>
    <t>Média da leituras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</si>
</sst>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92C215A-2AD5-425F-8111-D1BD9BDA25F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06DFA854-B271-4B99-B22D-DD7AE47FB54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4BB430BD-9295-4FEF-BF66-B64C45BB5F8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BB1E4A3A-9556-467B-948C-BFA0608581B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571B6-43A2-4892-8D7F-F2525465F3EB}" name="saida_dp_ESP1_WiFi_8m_5s_SB__2" displayName="saida_dp_ESP1_WiFi_8m_5s_SB__2" ref="A1:D39" tableType="queryTable" totalsRowShown="0">
  <autoFilter ref="A1:D39" xr:uid="{398571B6-43A2-4892-8D7F-F2525465F3EB}"/>
  <tableColumns count="4">
    <tableColumn id="1" xr3:uid="{BABCCD09-78AA-422C-81F4-94F6128C6865}" uniqueName="1" name="Column1" queryTableFieldId="1" dataDxfId="15"/>
    <tableColumn id="2" xr3:uid="{269B44A9-15FF-4431-ADEA-89CE1EA53D26}" uniqueName="2" name="Column2" queryTableFieldId="2" dataDxfId="14"/>
    <tableColumn id="3" xr3:uid="{CD76CCBF-843A-4F04-971B-7E433B85FB34}" uniqueName="3" name="Column3" queryTableFieldId="3" dataDxfId="13"/>
    <tableColumn id="4" xr3:uid="{25EC8FC7-5B02-4CC5-BCAD-EB695D0A0FA8}" uniqueName="4" name="Column4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25CD1-BFD4-46C2-A431-7C81AA144EB2}" name="saida_dp_ESP2_WiFi_8m_5s_SB__2" displayName="saida_dp_ESP2_WiFi_8m_5s_SB__2" ref="A1:D39" tableType="queryTable" totalsRowShown="0">
  <autoFilter ref="A1:D39" xr:uid="{77625CD1-BFD4-46C2-A431-7C81AA144EB2}"/>
  <tableColumns count="4">
    <tableColumn id="1" xr3:uid="{0DC0806A-1F52-4193-B7BA-D30055220C2E}" uniqueName="1" name="Column1" queryTableFieldId="1" dataDxfId="11"/>
    <tableColumn id="2" xr3:uid="{1F5DE74E-EFF5-48E1-9C14-8A5205457EF2}" uniqueName="2" name="Column2" queryTableFieldId="2" dataDxfId="10"/>
    <tableColumn id="3" xr3:uid="{E4F2B428-D28A-44B8-876A-0DBE79A8389D}" uniqueName="3" name="Column3" queryTableFieldId="3" dataDxfId="9"/>
    <tableColumn id="4" xr3:uid="{ECAD174B-99CA-4E66-8891-06201F30426B}" uniqueName="4" name="Column4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568F1A-4D02-4CAE-8FB4-A9DF0E2C7EC2}" name="saida_dp_ESP3_WiFi_8m_5s_SB__2" displayName="saida_dp_ESP3_WiFi_8m_5s_SB__2" ref="A1:D39" tableType="queryTable" totalsRowShown="0">
  <autoFilter ref="A1:D39" xr:uid="{66568F1A-4D02-4CAE-8FB4-A9DF0E2C7EC2}"/>
  <tableColumns count="4">
    <tableColumn id="1" xr3:uid="{CDF221EE-9DB7-4E85-8094-A216D21DA495}" uniqueName="1" name="Column1" queryTableFieldId="1" dataDxfId="7"/>
    <tableColumn id="2" xr3:uid="{93AF8600-E01D-48BA-8CB2-E7CCC99EC311}" uniqueName="2" name="Column2" queryTableFieldId="2" dataDxfId="6"/>
    <tableColumn id="3" xr3:uid="{876289C4-BBE2-453F-8974-4C6BA2634E95}" uniqueName="3" name="Column3" queryTableFieldId="3" dataDxfId="5"/>
    <tableColumn id="4" xr3:uid="{33934693-796D-4888-8C1F-E37DC9A659E7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06F50A-1CC4-48C4-9643-E34DD700BC9F}" name="saida_dp_ESP4_WiFi_8m_5s_SB__2" displayName="saida_dp_ESP4_WiFi_8m_5s_SB__2" ref="A1:D39" tableType="queryTable" totalsRowShown="0">
  <autoFilter ref="A1:D39" xr:uid="{8E06F50A-1CC4-48C4-9643-E34DD700BC9F}"/>
  <tableColumns count="4">
    <tableColumn id="1" xr3:uid="{54387CBA-3FF4-4525-8899-5D0249C6A608}" uniqueName="1" name="Column1" queryTableFieldId="1" dataDxfId="3"/>
    <tableColumn id="2" xr3:uid="{E5CD85C7-B9DA-4F1B-BBC1-31CF19DEEB29}" uniqueName="2" name="Column2" queryTableFieldId="2" dataDxfId="2"/>
    <tableColumn id="3" xr3:uid="{AB3B6DC9-5110-4E9F-847A-F3A53314A097}" uniqueName="3" name="Column3" queryTableFieldId="3" dataDxfId="1"/>
    <tableColumn id="4" xr3:uid="{340A338C-8DFA-46E7-AE5D-5B55CEF3664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DDBD-D535-4BBB-B319-D4DF1F2CD024}">
  <dimension ref="A1:G39"/>
  <sheetViews>
    <sheetView topLeftCell="A19" workbookViewId="0">
      <selection activeCell="G4" sqref="G4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s="2" t="s">
        <v>45</v>
      </c>
      <c r="G1">
        <f>AVERAGE(B3:B4)</f>
        <v>4.7893977510968896E-2</v>
      </c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F2" s="2" t="s">
        <v>46</v>
      </c>
      <c r="G2">
        <f>AVERAGE(C4:C38)</f>
        <v>1.090449639699384E-2</v>
      </c>
    </row>
    <row r="3" spans="1:7" x14ac:dyDescent="0.3">
      <c r="A3" s="1" t="s">
        <v>8</v>
      </c>
      <c r="B3" s="1">
        <v>5.1269671687779302E-2</v>
      </c>
      <c r="C3" s="1"/>
      <c r="D3" s="1"/>
      <c r="F3" s="2" t="s">
        <v>47</v>
      </c>
      <c r="G3">
        <f>AVERAGE(D38:D39)</f>
        <v>3.2905829863830553E-2</v>
      </c>
    </row>
    <row r="4" spans="1:7" x14ac:dyDescent="0.3">
      <c r="A4" s="1" t="s">
        <v>9</v>
      </c>
      <c r="B4" s="1">
        <v>4.4518283334158498E-2</v>
      </c>
      <c r="C4" s="1">
        <v>3.7052890125692899E-2</v>
      </c>
      <c r="D4" s="1"/>
    </row>
    <row r="5" spans="1:7" x14ac:dyDescent="0.3">
      <c r="A5" s="1" t="s">
        <v>10</v>
      </c>
      <c r="B5" s="1"/>
      <c r="C5" s="1">
        <v>2.5137343225236301E-2</v>
      </c>
      <c r="D5" s="1"/>
    </row>
    <row r="6" spans="1:7" x14ac:dyDescent="0.3">
      <c r="A6" s="1" t="s">
        <v>11</v>
      </c>
      <c r="B6" s="1"/>
      <c r="C6" s="1">
        <v>1.1752101433866499E-2</v>
      </c>
      <c r="D6" s="1"/>
    </row>
    <row r="7" spans="1:7" x14ac:dyDescent="0.3">
      <c r="A7" s="1" t="s">
        <v>12</v>
      </c>
      <c r="B7" s="1"/>
      <c r="C7" s="1">
        <v>6.3694487895979701E-3</v>
      </c>
      <c r="D7" s="1"/>
    </row>
    <row r="8" spans="1:7" x14ac:dyDescent="0.3">
      <c r="A8" s="1" t="s">
        <v>13</v>
      </c>
      <c r="B8" s="1"/>
      <c r="C8" s="1">
        <v>5.5212266677596399E-3</v>
      </c>
      <c r="D8" s="1"/>
    </row>
    <row r="9" spans="1:7" x14ac:dyDescent="0.3">
      <c r="A9" s="1" t="s">
        <v>14</v>
      </c>
      <c r="B9" s="1"/>
      <c r="C9" s="1">
        <v>5.0907637118223397E-3</v>
      </c>
      <c r="D9" s="1"/>
    </row>
    <row r="10" spans="1:7" x14ac:dyDescent="0.3">
      <c r="A10" s="1" t="s">
        <v>15</v>
      </c>
      <c r="B10" s="1"/>
      <c r="C10" s="1">
        <v>5.7553056498802898E-3</v>
      </c>
      <c r="D10" s="1"/>
    </row>
    <row r="11" spans="1:7" x14ac:dyDescent="0.3">
      <c r="A11" s="1" t="s">
        <v>16</v>
      </c>
      <c r="B11" s="1"/>
      <c r="C11" s="1">
        <v>5.0416626951628298E-3</v>
      </c>
      <c r="D11" s="1"/>
    </row>
    <row r="12" spans="1:7" x14ac:dyDescent="0.3">
      <c r="A12" s="1" t="s">
        <v>17</v>
      </c>
      <c r="B12" s="1"/>
      <c r="C12" s="1">
        <v>6.61459853301121E-3</v>
      </c>
      <c r="D12" s="1"/>
    </row>
    <row r="13" spans="1:7" x14ac:dyDescent="0.3">
      <c r="A13" s="1" t="s">
        <v>18</v>
      </c>
      <c r="B13" s="1"/>
      <c r="C13" s="1">
        <v>7.3517305518934198E-3</v>
      </c>
      <c r="D13" s="1"/>
    </row>
    <row r="14" spans="1:7" x14ac:dyDescent="0.3">
      <c r="A14" s="1" t="s">
        <v>19</v>
      </c>
      <c r="B14" s="1"/>
      <c r="C14" s="1">
        <v>1.26193981038296E-2</v>
      </c>
      <c r="D14" s="1"/>
    </row>
    <row r="15" spans="1:7" x14ac:dyDescent="0.3">
      <c r="A15" s="1" t="s">
        <v>20</v>
      </c>
      <c r="B15" s="1"/>
      <c r="C15" s="1">
        <v>8.3294880318605102E-3</v>
      </c>
      <c r="D15" s="1"/>
    </row>
    <row r="16" spans="1:7" x14ac:dyDescent="0.3">
      <c r="A16" s="1" t="s">
        <v>21</v>
      </c>
      <c r="B16" s="1"/>
      <c r="C16" s="1">
        <v>4.7501686879629504E-3</v>
      </c>
      <c r="D16" s="1"/>
    </row>
    <row r="17" spans="1:4" x14ac:dyDescent="0.3">
      <c r="A17" s="1" t="s">
        <v>22</v>
      </c>
      <c r="B17" s="1"/>
      <c r="C17" s="1">
        <v>4.73160223407395E-3</v>
      </c>
      <c r="D17" s="1"/>
    </row>
    <row r="18" spans="1:4" x14ac:dyDescent="0.3">
      <c r="A18" s="1" t="s">
        <v>23</v>
      </c>
      <c r="B18" s="1"/>
      <c r="C18" s="1">
        <v>4.8014178170217702E-3</v>
      </c>
      <c r="D18" s="1"/>
    </row>
    <row r="19" spans="1:4" x14ac:dyDescent="0.3">
      <c r="A19" s="1" t="s">
        <v>24</v>
      </c>
      <c r="B19" s="1"/>
      <c r="C19" s="1">
        <v>4.73160223407395E-3</v>
      </c>
      <c r="D19" s="1"/>
    </row>
    <row r="20" spans="1:4" x14ac:dyDescent="0.3">
      <c r="A20" s="1" t="s">
        <v>25</v>
      </c>
      <c r="B20" s="1"/>
      <c r="C20" s="1">
        <v>5.0371752330407703E-3</v>
      </c>
      <c r="D20" s="1"/>
    </row>
    <row r="21" spans="1:4" x14ac:dyDescent="0.3">
      <c r="A21" s="1" t="s">
        <v>26</v>
      </c>
      <c r="B21" s="1"/>
      <c r="C21" s="1">
        <v>4.73160223407395E-3</v>
      </c>
      <c r="D21" s="1"/>
    </row>
    <row r="22" spans="1:4" x14ac:dyDescent="0.3">
      <c r="A22" s="1" t="s">
        <v>27</v>
      </c>
      <c r="B22" s="1"/>
      <c r="C22" s="1">
        <v>4.7501686879629504E-3</v>
      </c>
      <c r="D22" s="1"/>
    </row>
    <row r="23" spans="1:4" x14ac:dyDescent="0.3">
      <c r="A23" s="1" t="s">
        <v>28</v>
      </c>
      <c r="B23" s="1"/>
      <c r="C23" s="1">
        <v>4.7838867189038403E-3</v>
      </c>
      <c r="D23" s="1"/>
    </row>
    <row r="24" spans="1:4" x14ac:dyDescent="0.3">
      <c r="A24" s="1" t="s">
        <v>29</v>
      </c>
      <c r="B24" s="1"/>
      <c r="C24" s="1">
        <v>4.7501686879629504E-3</v>
      </c>
      <c r="D24" s="1"/>
    </row>
    <row r="25" spans="1:4" x14ac:dyDescent="0.3">
      <c r="A25" s="1" t="s">
        <v>30</v>
      </c>
      <c r="B25" s="1"/>
      <c r="C25" s="1">
        <v>4.9920787547859998E-3</v>
      </c>
      <c r="D25" s="1"/>
    </row>
    <row r="26" spans="1:4" x14ac:dyDescent="0.3">
      <c r="A26" s="1" t="s">
        <v>31</v>
      </c>
      <c r="B26" s="1"/>
      <c r="C26" s="1">
        <v>4.8309270511650397E-3</v>
      </c>
      <c r="D26" s="1"/>
    </row>
    <row r="27" spans="1:4" x14ac:dyDescent="0.3">
      <c r="A27" s="1" t="s">
        <v>32</v>
      </c>
      <c r="B27" s="1"/>
      <c r="C27" s="1">
        <v>5.8590407242957903E-3</v>
      </c>
      <c r="D27" s="1"/>
    </row>
    <row r="28" spans="1:4" x14ac:dyDescent="0.3">
      <c r="A28" s="1" t="s">
        <v>33</v>
      </c>
      <c r="B28" s="1"/>
      <c r="C28" s="1">
        <v>1.7610788174862099E-2</v>
      </c>
      <c r="D28" s="1"/>
    </row>
    <row r="29" spans="1:4" x14ac:dyDescent="0.3">
      <c r="A29" s="1" t="s">
        <v>34</v>
      </c>
      <c r="B29" s="1"/>
      <c r="C29" s="1">
        <v>1.68734347314995E-2</v>
      </c>
      <c r="D29" s="1"/>
    </row>
    <row r="30" spans="1:4" x14ac:dyDescent="0.3">
      <c r="A30" s="1" t="s">
        <v>35</v>
      </c>
      <c r="B30" s="1"/>
      <c r="C30" s="1">
        <v>2.0752734534898998E-2</v>
      </c>
      <c r="D30" s="1"/>
    </row>
    <row r="31" spans="1:4" x14ac:dyDescent="0.3">
      <c r="A31" s="1" t="s">
        <v>36</v>
      </c>
      <c r="B31" s="1"/>
      <c r="C31" s="1">
        <v>1.3507456439548701E-2</v>
      </c>
      <c r="D31" s="1"/>
    </row>
    <row r="32" spans="1:4" x14ac:dyDescent="0.3">
      <c r="A32" s="1" t="s">
        <v>37</v>
      </c>
      <c r="B32" s="1"/>
      <c r="C32" s="1">
        <v>9.3477952181772201E-3</v>
      </c>
      <c r="D32" s="1"/>
    </row>
    <row r="33" spans="1:4" x14ac:dyDescent="0.3">
      <c r="A33" s="1" t="s">
        <v>38</v>
      </c>
      <c r="B33" s="1"/>
      <c r="C33" s="1">
        <v>8.6150919925851999E-3</v>
      </c>
      <c r="D33" s="1"/>
    </row>
    <row r="34" spans="1:4" x14ac:dyDescent="0.3">
      <c r="A34" s="1" t="s">
        <v>39</v>
      </c>
      <c r="B34" s="1"/>
      <c r="C34" s="1">
        <v>8.5184565834488402E-3</v>
      </c>
      <c r="D34" s="1"/>
    </row>
    <row r="35" spans="1:4" x14ac:dyDescent="0.3">
      <c r="A35" s="1" t="s">
        <v>40</v>
      </c>
      <c r="B35" s="1"/>
      <c r="C35" s="1">
        <v>1.2325672685337999E-2</v>
      </c>
      <c r="D35" s="1"/>
    </row>
    <row r="36" spans="1:4" x14ac:dyDescent="0.3">
      <c r="A36" s="1" t="s">
        <v>41</v>
      </c>
      <c r="B36" s="1"/>
      <c r="C36" s="1">
        <v>2.1447067164922302E-2</v>
      </c>
      <c r="D36" s="1"/>
    </row>
    <row r="37" spans="1:4" x14ac:dyDescent="0.3">
      <c r="A37" s="1" t="s">
        <v>42</v>
      </c>
      <c r="B37" s="1"/>
      <c r="C37" s="1">
        <v>2.11742570890819E-2</v>
      </c>
      <c r="D37" s="1"/>
    </row>
    <row r="38" spans="1:4" x14ac:dyDescent="0.3">
      <c r="A38" s="1" t="s">
        <v>43</v>
      </c>
      <c r="B38" s="1"/>
      <c r="C38" s="1">
        <v>3.6098822695484201E-2</v>
      </c>
      <c r="D38" s="1">
        <v>3.7123459705477403E-2</v>
      </c>
    </row>
    <row r="39" spans="1:4" x14ac:dyDescent="0.3">
      <c r="A39" s="1" t="s">
        <v>44</v>
      </c>
      <c r="B39" s="1"/>
      <c r="C39" s="1"/>
      <c r="D39" s="1">
        <v>2.86882000221837E-2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22FD-8756-487F-9B97-B5AE222D539A}">
  <dimension ref="A1:F39"/>
  <sheetViews>
    <sheetView topLeftCell="A16" workbookViewId="0">
      <selection activeCell="F1" sqref="F1:F3"/>
    </sheetView>
  </sheetViews>
  <sheetFormatPr defaultRowHeight="14.4" x14ac:dyDescent="0.3"/>
  <cols>
    <col min="1" max="1" width="10.77734375" bestFit="1" customWidth="1"/>
    <col min="2" max="4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s="2" t="s">
        <v>45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F2" s="2" t="s">
        <v>46</v>
      </c>
    </row>
    <row r="3" spans="1:6" x14ac:dyDescent="0.3">
      <c r="A3" s="1" t="s">
        <v>8</v>
      </c>
      <c r="B3" s="1">
        <v>5.1893122616232898E-2</v>
      </c>
      <c r="C3" s="1"/>
      <c r="D3" s="1"/>
      <c r="F3" s="2" t="s">
        <v>47</v>
      </c>
    </row>
    <row r="4" spans="1:6" x14ac:dyDescent="0.3">
      <c r="A4" s="1" t="s">
        <v>9</v>
      </c>
      <c r="B4" s="1">
        <v>4.50146474426159E-2</v>
      </c>
      <c r="C4" s="1">
        <v>2.0816659994661101E-2</v>
      </c>
      <c r="D4" s="1"/>
    </row>
    <row r="5" spans="1:6" x14ac:dyDescent="0.3">
      <c r="A5" s="1" t="s">
        <v>10</v>
      </c>
      <c r="B5" s="1"/>
      <c r="C5" s="1">
        <v>2.74739299148496E-2</v>
      </c>
      <c r="D5" s="1"/>
    </row>
    <row r="6" spans="1:6" x14ac:dyDescent="0.3">
      <c r="A6" s="1" t="s">
        <v>11</v>
      </c>
      <c r="B6" s="1"/>
      <c r="C6" s="1">
        <v>1.57995898562917E-2</v>
      </c>
      <c r="D6" s="1"/>
    </row>
    <row r="7" spans="1:6" x14ac:dyDescent="0.3">
      <c r="A7" s="1" t="s">
        <v>12</v>
      </c>
      <c r="B7" s="1"/>
      <c r="C7" s="1">
        <v>1.17045646656232E-2</v>
      </c>
      <c r="D7" s="1"/>
    </row>
    <row r="8" spans="1:6" x14ac:dyDescent="0.3">
      <c r="A8" s="1" t="s">
        <v>13</v>
      </c>
      <c r="B8" s="1"/>
      <c r="C8" s="1">
        <v>1.1409090458608599E-2</v>
      </c>
      <c r="D8" s="1"/>
    </row>
    <row r="9" spans="1:6" x14ac:dyDescent="0.3">
      <c r="A9" s="1" t="s">
        <v>14</v>
      </c>
      <c r="B9" s="1"/>
      <c r="C9" s="1">
        <v>1.1275506288518099E-2</v>
      </c>
      <c r="D9" s="1"/>
    </row>
    <row r="10" spans="1:6" x14ac:dyDescent="0.3">
      <c r="A10" s="1" t="s">
        <v>15</v>
      </c>
      <c r="B10" s="1"/>
      <c r="C10" s="1">
        <v>1.12990706551023E-2</v>
      </c>
      <c r="D10" s="1"/>
    </row>
    <row r="11" spans="1:6" x14ac:dyDescent="0.3">
      <c r="A11" s="1" t="s">
        <v>16</v>
      </c>
      <c r="B11" s="1"/>
      <c r="C11" s="1">
        <v>1.1574391171092E-2</v>
      </c>
      <c r="D11" s="1"/>
    </row>
    <row r="12" spans="1:6" x14ac:dyDescent="0.3">
      <c r="A12" s="1" t="s">
        <v>17</v>
      </c>
      <c r="B12" s="1"/>
      <c r="C12" s="1">
        <v>1.1535897150933699E-2</v>
      </c>
      <c r="D12" s="1"/>
    </row>
    <row r="13" spans="1:6" x14ac:dyDescent="0.3">
      <c r="A13" s="1" t="s">
        <v>18</v>
      </c>
      <c r="B13" s="1"/>
      <c r="C13" s="1">
        <v>1.3021569970117001E-2</v>
      </c>
      <c r="D13" s="1"/>
    </row>
    <row r="14" spans="1:6" x14ac:dyDescent="0.3">
      <c r="A14" s="1" t="s">
        <v>19</v>
      </c>
      <c r="B14" s="1"/>
      <c r="C14" s="1">
        <v>1.57044733736573E-2</v>
      </c>
      <c r="D14" s="1"/>
    </row>
    <row r="15" spans="1:6" x14ac:dyDescent="0.3">
      <c r="A15" s="1" t="s">
        <v>20</v>
      </c>
      <c r="B15" s="1"/>
      <c r="C15" s="1">
        <v>1.4026530396092401E-2</v>
      </c>
      <c r="D15" s="1"/>
    </row>
    <row r="16" spans="1:6" x14ac:dyDescent="0.3">
      <c r="A16" s="1" t="s">
        <v>21</v>
      </c>
      <c r="B16" s="1"/>
      <c r="C16" s="1">
        <v>1.0950194514562601E-2</v>
      </c>
      <c r="D16" s="1"/>
    </row>
    <row r="17" spans="1:4" x14ac:dyDescent="0.3">
      <c r="A17" s="1" t="s">
        <v>22</v>
      </c>
      <c r="B17" s="1"/>
      <c r="C17" s="1">
        <v>1.11747761449858E-2</v>
      </c>
      <c r="D17" s="1"/>
    </row>
    <row r="18" spans="1:4" x14ac:dyDescent="0.3">
      <c r="A18" s="1" t="s">
        <v>23</v>
      </c>
      <c r="B18" s="1"/>
      <c r="C18" s="1">
        <v>1.11996087177737E-2</v>
      </c>
      <c r="D18" s="1"/>
    </row>
    <row r="19" spans="1:4" x14ac:dyDescent="0.3">
      <c r="A19" s="1" t="s">
        <v>24</v>
      </c>
      <c r="B19" s="1"/>
      <c r="C19" s="1">
        <v>1.11747761449858E-2</v>
      </c>
      <c r="D19" s="1"/>
    </row>
    <row r="20" spans="1:4" x14ac:dyDescent="0.3">
      <c r="A20" s="1" t="s">
        <v>25</v>
      </c>
      <c r="B20" s="1"/>
      <c r="C20" s="1">
        <v>1.17238695850018E-2</v>
      </c>
      <c r="D20" s="1"/>
    </row>
    <row r="21" spans="1:4" x14ac:dyDescent="0.3">
      <c r="A21" s="1" t="s">
        <v>26</v>
      </c>
      <c r="B21" s="1"/>
      <c r="C21" s="1">
        <v>1.09870200133752E-2</v>
      </c>
      <c r="D21" s="1"/>
    </row>
    <row r="22" spans="1:4" x14ac:dyDescent="0.3">
      <c r="A22" s="1" t="s">
        <v>27</v>
      </c>
      <c r="B22" s="1"/>
      <c r="C22" s="1">
        <v>1.14984543402341E-2</v>
      </c>
      <c r="D22" s="1"/>
    </row>
    <row r="23" spans="1:4" x14ac:dyDescent="0.3">
      <c r="A23" s="1" t="s">
        <v>28</v>
      </c>
      <c r="B23" s="1"/>
      <c r="C23" s="1">
        <v>1.10629137075858E-2</v>
      </c>
      <c r="D23" s="1"/>
    </row>
    <row r="24" spans="1:4" x14ac:dyDescent="0.3">
      <c r="A24" s="1" t="s">
        <v>29</v>
      </c>
      <c r="B24" s="1"/>
      <c r="C24" s="1">
        <v>1.13186522215273E-2</v>
      </c>
      <c r="D24" s="1"/>
    </row>
    <row r="25" spans="1:4" x14ac:dyDescent="0.3">
      <c r="A25" s="1" t="s">
        <v>30</v>
      </c>
      <c r="B25" s="1"/>
      <c r="C25" s="1">
        <v>1.13195435834681E-2</v>
      </c>
      <c r="D25" s="1"/>
    </row>
    <row r="26" spans="1:4" x14ac:dyDescent="0.3">
      <c r="A26" s="1" t="s">
        <v>31</v>
      </c>
      <c r="B26" s="1"/>
      <c r="C26" s="1">
        <v>1.11240690309172E-2</v>
      </c>
      <c r="D26" s="1"/>
    </row>
    <row r="27" spans="1:4" x14ac:dyDescent="0.3">
      <c r="A27" s="1" t="s">
        <v>32</v>
      </c>
      <c r="B27" s="1"/>
      <c r="C27" s="1">
        <v>1.19530969400659E-2</v>
      </c>
      <c r="D27" s="1"/>
    </row>
    <row r="28" spans="1:4" x14ac:dyDescent="0.3">
      <c r="A28" s="1" t="s">
        <v>33</v>
      </c>
      <c r="B28" s="1"/>
      <c r="C28" s="1">
        <v>1.98696216572401E-2</v>
      </c>
      <c r="D28" s="1"/>
    </row>
    <row r="29" spans="1:4" x14ac:dyDescent="0.3">
      <c r="A29" s="1" t="s">
        <v>34</v>
      </c>
      <c r="B29" s="1"/>
      <c r="C29" s="1">
        <v>1.9682003847194401E-2</v>
      </c>
      <c r="D29" s="1"/>
    </row>
    <row r="30" spans="1:4" x14ac:dyDescent="0.3">
      <c r="A30" s="1" t="s">
        <v>35</v>
      </c>
      <c r="B30" s="1"/>
      <c r="C30" s="1">
        <v>2.1688620758274799E-2</v>
      </c>
      <c r="D30" s="1"/>
    </row>
    <row r="31" spans="1:4" x14ac:dyDescent="0.3">
      <c r="A31" s="1" t="s">
        <v>36</v>
      </c>
      <c r="B31" s="1"/>
      <c r="C31" s="1">
        <v>1.6732119330116101E-2</v>
      </c>
      <c r="D31" s="1"/>
    </row>
    <row r="32" spans="1:4" x14ac:dyDescent="0.3">
      <c r="A32" s="1" t="s">
        <v>37</v>
      </c>
      <c r="B32" s="1"/>
      <c r="C32" s="1">
        <v>1.34504131441912E-2</v>
      </c>
      <c r="D32" s="1"/>
    </row>
    <row r="33" spans="1:4" x14ac:dyDescent="0.3">
      <c r="A33" s="1" t="s">
        <v>38</v>
      </c>
      <c r="B33" s="1"/>
      <c r="C33" s="1">
        <v>1.1918993883576701E-2</v>
      </c>
      <c r="D33" s="1"/>
    </row>
    <row r="34" spans="1:4" x14ac:dyDescent="0.3">
      <c r="A34" s="1" t="s">
        <v>39</v>
      </c>
      <c r="B34" s="1"/>
      <c r="C34" s="1">
        <v>1.3113277315684201E-2</v>
      </c>
      <c r="D34" s="1"/>
    </row>
    <row r="35" spans="1:4" x14ac:dyDescent="0.3">
      <c r="A35" s="1" t="s">
        <v>40</v>
      </c>
      <c r="B35" s="1"/>
      <c r="C35" s="1">
        <v>1.5813533526860799E-2</v>
      </c>
      <c r="D35" s="1"/>
    </row>
    <row r="36" spans="1:4" x14ac:dyDescent="0.3">
      <c r="A36" s="1" t="s">
        <v>41</v>
      </c>
      <c r="B36" s="1"/>
      <c r="C36" s="1">
        <v>2.6803698036618501E-2</v>
      </c>
      <c r="D36" s="1"/>
    </row>
    <row r="37" spans="1:4" x14ac:dyDescent="0.3">
      <c r="A37" s="1" t="s">
        <v>42</v>
      </c>
      <c r="B37" s="1"/>
      <c r="C37" s="1">
        <v>2.6637251981487801E-2</v>
      </c>
      <c r="D37" s="1"/>
    </row>
    <row r="38" spans="1:4" x14ac:dyDescent="0.3">
      <c r="A38" s="1" t="s">
        <v>43</v>
      </c>
      <c r="B38" s="1"/>
      <c r="C38" s="1">
        <v>4.0099875311526902E-2</v>
      </c>
      <c r="D38" s="1">
        <v>2.27841534198404E-2</v>
      </c>
    </row>
    <row r="39" spans="1:4" x14ac:dyDescent="0.3">
      <c r="A39" s="1" t="s">
        <v>44</v>
      </c>
      <c r="B39" s="1"/>
      <c r="C39" s="1"/>
      <c r="D39" s="1">
        <v>3.0977506538293901E-2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12FE-CB7E-4348-9B5D-34BE9604BFA9}">
  <dimension ref="A1:F39"/>
  <sheetViews>
    <sheetView topLeftCell="A23" workbookViewId="0">
      <selection activeCell="F1" sqref="F1:F3"/>
    </sheetView>
  </sheetViews>
  <sheetFormatPr defaultRowHeight="14.4" x14ac:dyDescent="0.3"/>
  <cols>
    <col min="1" max="1" width="10.77734375" bestFit="1" customWidth="1"/>
    <col min="2" max="4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s="2" t="s">
        <v>45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F2" s="2" t="s">
        <v>46</v>
      </c>
    </row>
    <row r="3" spans="1:6" x14ac:dyDescent="0.3">
      <c r="A3" s="1" t="s">
        <v>8</v>
      </c>
      <c r="B3" s="1">
        <v>5.3623867127269499E-2</v>
      </c>
      <c r="C3" s="1"/>
      <c r="D3" s="1"/>
      <c r="F3" s="2" t="s">
        <v>47</v>
      </c>
    </row>
    <row r="4" spans="1:6" x14ac:dyDescent="0.3">
      <c r="A4" s="1" t="s">
        <v>9</v>
      </c>
      <c r="B4" s="1">
        <v>4.1203627604119102E-2</v>
      </c>
      <c r="C4" s="1"/>
      <c r="D4" s="1"/>
    </row>
    <row r="5" spans="1:6" x14ac:dyDescent="0.3">
      <c r="A5" s="1" t="s">
        <v>10</v>
      </c>
      <c r="B5" s="1">
        <v>2.5485782345533399E-2</v>
      </c>
      <c r="C5" s="1"/>
      <c r="D5" s="1"/>
    </row>
    <row r="6" spans="1:6" x14ac:dyDescent="0.3">
      <c r="A6" s="1" t="s">
        <v>11</v>
      </c>
      <c r="B6" s="1">
        <v>1.2429696476477301E-2</v>
      </c>
      <c r="C6" s="1">
        <v>1.6986732334124E-2</v>
      </c>
      <c r="D6" s="1"/>
    </row>
    <row r="7" spans="1:6" x14ac:dyDescent="0.3">
      <c r="A7" s="1" t="s">
        <v>12</v>
      </c>
      <c r="B7" s="1"/>
      <c r="C7" s="1">
        <v>1.21296329862747E-2</v>
      </c>
      <c r="D7" s="1"/>
    </row>
    <row r="8" spans="1:6" x14ac:dyDescent="0.3">
      <c r="A8" s="1" t="s">
        <v>13</v>
      </c>
      <c r="B8" s="1"/>
      <c r="C8" s="1">
        <v>1.15665732768051E-2</v>
      </c>
      <c r="D8" s="1"/>
    </row>
    <row r="9" spans="1:6" x14ac:dyDescent="0.3">
      <c r="A9" s="1" t="s">
        <v>14</v>
      </c>
      <c r="B9" s="1"/>
      <c r="C9" s="1">
        <v>1.12835258530373E-2</v>
      </c>
      <c r="D9" s="1"/>
    </row>
    <row r="10" spans="1:6" x14ac:dyDescent="0.3">
      <c r="A10" s="1" t="s">
        <v>15</v>
      </c>
      <c r="B10" s="1"/>
      <c r="C10" s="1">
        <v>1.18940544587844E-2</v>
      </c>
      <c r="D10" s="1"/>
    </row>
    <row r="11" spans="1:6" x14ac:dyDescent="0.3">
      <c r="A11" s="1" t="s">
        <v>16</v>
      </c>
      <c r="B11" s="1"/>
      <c r="C11" s="1">
        <v>1.09478431258854E-2</v>
      </c>
      <c r="D11" s="1"/>
    </row>
    <row r="12" spans="1:6" x14ac:dyDescent="0.3">
      <c r="A12" s="1" t="s">
        <v>17</v>
      </c>
      <c r="B12" s="1"/>
      <c r="C12" s="1">
        <v>1.25427009579015E-2</v>
      </c>
      <c r="D12" s="1"/>
    </row>
    <row r="13" spans="1:6" x14ac:dyDescent="0.3">
      <c r="A13" s="1" t="s">
        <v>18</v>
      </c>
      <c r="B13" s="1"/>
      <c r="C13" s="1">
        <v>1.1896204199470101E-2</v>
      </c>
      <c r="D13" s="1"/>
    </row>
    <row r="14" spans="1:6" x14ac:dyDescent="0.3">
      <c r="A14" s="1" t="s">
        <v>19</v>
      </c>
      <c r="B14" s="1"/>
      <c r="C14" s="1">
        <v>1.65786913744367E-2</v>
      </c>
      <c r="D14" s="1"/>
    </row>
    <row r="15" spans="1:6" x14ac:dyDescent="0.3">
      <c r="A15" s="1" t="s">
        <v>20</v>
      </c>
      <c r="B15" s="1"/>
      <c r="C15" s="1">
        <v>1.2026655153976501E-2</v>
      </c>
      <c r="D15" s="1"/>
    </row>
    <row r="16" spans="1:6" x14ac:dyDescent="0.3">
      <c r="A16" s="1" t="s">
        <v>21</v>
      </c>
      <c r="B16" s="1"/>
      <c r="C16" s="1">
        <v>1.13186522215273E-2</v>
      </c>
      <c r="D16" s="1"/>
    </row>
    <row r="17" spans="1:4" x14ac:dyDescent="0.3">
      <c r="A17" s="1" t="s">
        <v>22</v>
      </c>
      <c r="B17" s="1"/>
      <c r="C17" s="1">
        <v>1.10853764996639E-2</v>
      </c>
      <c r="D17" s="1"/>
    </row>
    <row r="18" spans="1:4" x14ac:dyDescent="0.3">
      <c r="A18" s="1" t="s">
        <v>23</v>
      </c>
      <c r="B18" s="1"/>
      <c r="C18" s="1">
        <v>1.11160439710551E-2</v>
      </c>
      <c r="D18" s="1"/>
    </row>
    <row r="19" spans="1:4" x14ac:dyDescent="0.3">
      <c r="A19" s="1" t="s">
        <v>24</v>
      </c>
      <c r="B19" s="1"/>
      <c r="C19" s="1">
        <v>1.10853764996639E-2</v>
      </c>
      <c r="D19" s="1"/>
    </row>
    <row r="20" spans="1:4" x14ac:dyDescent="0.3">
      <c r="A20" s="1" t="s">
        <v>25</v>
      </c>
      <c r="B20" s="1"/>
      <c r="C20" s="1">
        <v>1.07834236324762E-2</v>
      </c>
      <c r="D20" s="1"/>
    </row>
    <row r="21" spans="1:4" x14ac:dyDescent="0.3">
      <c r="A21" s="1" t="s">
        <v>26</v>
      </c>
      <c r="B21" s="1"/>
      <c r="C21" s="1">
        <v>1.12554323785467E-2</v>
      </c>
      <c r="D21" s="1"/>
    </row>
    <row r="22" spans="1:4" x14ac:dyDescent="0.3">
      <c r="A22" s="1" t="s">
        <v>27</v>
      </c>
      <c r="B22" s="1"/>
      <c r="C22" s="1">
        <v>1.0761235793541201E-2</v>
      </c>
      <c r="D22" s="1"/>
    </row>
    <row r="23" spans="1:4" x14ac:dyDescent="0.3">
      <c r="A23" s="1" t="s">
        <v>28</v>
      </c>
      <c r="B23" s="1"/>
      <c r="C23" s="1">
        <v>1.12413593130002E-2</v>
      </c>
      <c r="D23" s="1"/>
    </row>
    <row r="24" spans="1:4" x14ac:dyDescent="0.3">
      <c r="A24" s="1" t="s">
        <v>29</v>
      </c>
      <c r="B24" s="1"/>
      <c r="C24" s="1">
        <v>1.0950194514562601E-2</v>
      </c>
      <c r="D24" s="1"/>
    </row>
    <row r="25" spans="1:4" x14ac:dyDescent="0.3">
      <c r="A25" s="1" t="s">
        <v>30</v>
      </c>
      <c r="B25" s="1"/>
      <c r="C25" s="1">
        <v>1.1166678480049199E-2</v>
      </c>
      <c r="D25" s="1"/>
    </row>
    <row r="26" spans="1:4" x14ac:dyDescent="0.3">
      <c r="A26" s="1" t="s">
        <v>31</v>
      </c>
      <c r="B26" s="1"/>
      <c r="C26" s="1">
        <v>1.1221224316873999E-2</v>
      </c>
      <c r="D26" s="1"/>
    </row>
    <row r="27" spans="1:4" x14ac:dyDescent="0.3">
      <c r="A27" s="1" t="s">
        <v>32</v>
      </c>
      <c r="B27" s="1"/>
      <c r="C27" s="1">
        <v>1.1331524052776799E-2</v>
      </c>
      <c r="D27" s="1"/>
    </row>
    <row r="28" spans="1:4" x14ac:dyDescent="0.3">
      <c r="A28" s="1" t="s">
        <v>33</v>
      </c>
      <c r="B28" s="1"/>
      <c r="C28" s="1">
        <v>2.06970601382973E-2</v>
      </c>
      <c r="D28" s="1"/>
    </row>
    <row r="29" spans="1:4" x14ac:dyDescent="0.3">
      <c r="A29" s="1" t="s">
        <v>34</v>
      </c>
      <c r="B29" s="1"/>
      <c r="C29" s="1">
        <v>1.96221659982335E-2</v>
      </c>
      <c r="D29" s="1"/>
    </row>
    <row r="30" spans="1:4" x14ac:dyDescent="0.3">
      <c r="A30" s="1" t="s">
        <v>35</v>
      </c>
      <c r="B30" s="1"/>
      <c r="C30" s="1">
        <v>2.4368958817441298E-2</v>
      </c>
      <c r="D30" s="1"/>
    </row>
    <row r="31" spans="1:4" x14ac:dyDescent="0.3">
      <c r="A31" s="1" t="s">
        <v>36</v>
      </c>
      <c r="B31" s="1"/>
      <c r="C31" s="1">
        <v>1.6968323909043601E-2</v>
      </c>
      <c r="D31" s="1"/>
    </row>
    <row r="32" spans="1:4" x14ac:dyDescent="0.3">
      <c r="A32" s="1" t="s">
        <v>37</v>
      </c>
      <c r="B32" s="1"/>
      <c r="C32" s="1">
        <v>1.4029754515292901E-2</v>
      </c>
      <c r="D32" s="1"/>
    </row>
    <row r="33" spans="1:4" x14ac:dyDescent="0.3">
      <c r="A33" s="1" t="s">
        <v>38</v>
      </c>
      <c r="B33" s="1"/>
      <c r="C33" s="1">
        <v>1.44568479373627E-2</v>
      </c>
      <c r="D33" s="1"/>
    </row>
    <row r="34" spans="1:4" x14ac:dyDescent="0.3">
      <c r="A34" s="1" t="s">
        <v>39</v>
      </c>
      <c r="B34" s="1"/>
      <c r="C34" s="1">
        <v>1.3268783141667601E-2</v>
      </c>
      <c r="D34" s="1"/>
    </row>
    <row r="35" spans="1:4" x14ac:dyDescent="0.3">
      <c r="A35" s="1" t="s">
        <v>40</v>
      </c>
      <c r="B35" s="1"/>
      <c r="C35" s="1">
        <v>1.6023783770192399E-2</v>
      </c>
      <c r="D35" s="1"/>
    </row>
    <row r="36" spans="1:4" x14ac:dyDescent="0.3">
      <c r="A36" s="1" t="s">
        <v>41</v>
      </c>
      <c r="B36" s="1"/>
      <c r="C36" s="1">
        <v>2.3496763651573299E-2</v>
      </c>
      <c r="D36" s="1"/>
    </row>
    <row r="37" spans="1:4" x14ac:dyDescent="0.3">
      <c r="A37" s="1" t="s">
        <v>42</v>
      </c>
      <c r="B37" s="1"/>
      <c r="C37" s="1">
        <v>2.49277563135125E-2</v>
      </c>
      <c r="D37" s="1"/>
    </row>
    <row r="38" spans="1:4" x14ac:dyDescent="0.3">
      <c r="A38" s="1" t="s">
        <v>43</v>
      </c>
      <c r="B38" s="1"/>
      <c r="C38" s="1">
        <v>4.0871332894284303E-2</v>
      </c>
      <c r="D38" s="1"/>
    </row>
    <row r="39" spans="1:4" x14ac:dyDescent="0.3">
      <c r="A39" s="1" t="s">
        <v>44</v>
      </c>
      <c r="B39" s="1"/>
      <c r="C39" s="1">
        <v>2.7190684679377401E-2</v>
      </c>
      <c r="D39" s="1">
        <v>2.6276913640612201E-2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7C0C-AFE3-4A91-8E1A-B223F5B54619}">
  <dimension ref="A1:F39"/>
  <sheetViews>
    <sheetView topLeftCell="A25" workbookViewId="0">
      <selection activeCell="G9" sqref="G9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s="2" t="s">
        <v>45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F2" s="2" t="s">
        <v>46</v>
      </c>
    </row>
    <row r="3" spans="1:6" x14ac:dyDescent="0.3">
      <c r="A3" s="1" t="s">
        <v>8</v>
      </c>
      <c r="B3" s="1">
        <v>5.0806070804590701E-2</v>
      </c>
      <c r="C3" s="1"/>
      <c r="D3" s="1"/>
      <c r="F3" s="2" t="s">
        <v>47</v>
      </c>
    </row>
    <row r="4" spans="1:6" x14ac:dyDescent="0.3">
      <c r="A4" s="1" t="s">
        <v>9</v>
      </c>
      <c r="B4" s="1">
        <v>4.00305827143142E-2</v>
      </c>
      <c r="C4" s="1"/>
      <c r="D4" s="1"/>
    </row>
    <row r="5" spans="1:6" x14ac:dyDescent="0.3">
      <c r="A5" s="1" t="s">
        <v>10</v>
      </c>
      <c r="B5" s="1">
        <v>2.6013599755315499E-2</v>
      </c>
      <c r="C5" s="1"/>
      <c r="D5" s="1"/>
    </row>
    <row r="6" spans="1:6" x14ac:dyDescent="0.3">
      <c r="A6" s="1" t="s">
        <v>11</v>
      </c>
      <c r="B6" s="1">
        <v>1.8302112453523801E-2</v>
      </c>
      <c r="C6" s="1">
        <v>1.38379681204331E-2</v>
      </c>
      <c r="D6" s="1"/>
    </row>
    <row r="7" spans="1:6" x14ac:dyDescent="0.3">
      <c r="A7" s="1" t="s">
        <v>12</v>
      </c>
      <c r="B7" s="1"/>
      <c r="C7" s="1">
        <v>9.7294937378256605E-3</v>
      </c>
      <c r="D7" s="1"/>
    </row>
    <row r="8" spans="1:6" x14ac:dyDescent="0.3">
      <c r="A8" s="1" t="s">
        <v>13</v>
      </c>
      <c r="B8" s="1"/>
      <c r="C8" s="1">
        <v>9.1670264309976403E-3</v>
      </c>
      <c r="D8" s="1"/>
    </row>
    <row r="9" spans="1:6" x14ac:dyDescent="0.3">
      <c r="A9" s="1" t="s">
        <v>14</v>
      </c>
      <c r="B9" s="1"/>
      <c r="C9" s="1">
        <v>9.8862824068569697E-3</v>
      </c>
      <c r="D9" s="1"/>
    </row>
    <row r="10" spans="1:6" x14ac:dyDescent="0.3">
      <c r="A10" s="1" t="s">
        <v>15</v>
      </c>
      <c r="B10" s="1"/>
      <c r="C10" s="1">
        <v>1.06534737760273E-2</v>
      </c>
      <c r="D10" s="1"/>
    </row>
    <row r="11" spans="1:6" x14ac:dyDescent="0.3">
      <c r="A11" s="1" t="s">
        <v>16</v>
      </c>
      <c r="B11" s="1"/>
      <c r="C11" s="1">
        <v>1.05309090409328E-2</v>
      </c>
      <c r="D11" s="1"/>
    </row>
    <row r="12" spans="1:6" x14ac:dyDescent="0.3">
      <c r="A12" s="1" t="s">
        <v>17</v>
      </c>
      <c r="B12" s="1"/>
      <c r="C12" s="1">
        <v>1.12990706551023E-2</v>
      </c>
      <c r="D12" s="1"/>
    </row>
    <row r="13" spans="1:6" x14ac:dyDescent="0.3">
      <c r="A13" s="1" t="s">
        <v>18</v>
      </c>
      <c r="B13" s="1"/>
      <c r="C13" s="1">
        <v>1.10281084889048E-2</v>
      </c>
      <c r="D13" s="1"/>
    </row>
    <row r="14" spans="1:6" x14ac:dyDescent="0.3">
      <c r="A14" s="1" t="s">
        <v>19</v>
      </c>
      <c r="B14" s="1"/>
      <c r="C14" s="1">
        <v>1.52010497387997E-2</v>
      </c>
      <c r="D14" s="1"/>
    </row>
    <row r="15" spans="1:6" x14ac:dyDescent="0.3">
      <c r="A15" s="1" t="s">
        <v>20</v>
      </c>
      <c r="B15" s="1"/>
      <c r="C15" s="1">
        <v>8.95993393398134E-3</v>
      </c>
      <c r="D15" s="1"/>
    </row>
    <row r="16" spans="1:6" x14ac:dyDescent="0.3">
      <c r="A16" s="1" t="s">
        <v>21</v>
      </c>
      <c r="B16" s="1"/>
      <c r="C16" s="1">
        <v>4.7501686879629504E-3</v>
      </c>
      <c r="D16" s="1"/>
    </row>
    <row r="17" spans="1:4" x14ac:dyDescent="0.3">
      <c r="A17" s="1" t="s">
        <v>22</v>
      </c>
      <c r="B17" s="1"/>
      <c r="C17" s="1">
        <v>4.73160223407395E-3</v>
      </c>
      <c r="D17" s="1"/>
    </row>
    <row r="18" spans="1:4" x14ac:dyDescent="0.3">
      <c r="A18" s="1" t="s">
        <v>23</v>
      </c>
      <c r="B18" s="1"/>
      <c r="C18" s="1">
        <v>4.8014178170217702E-3</v>
      </c>
      <c r="D18" s="1"/>
    </row>
    <row r="19" spans="1:4" x14ac:dyDescent="0.3">
      <c r="A19" s="1" t="s">
        <v>24</v>
      </c>
      <c r="B19" s="1"/>
      <c r="C19" s="1">
        <v>4.73160223407395E-3</v>
      </c>
      <c r="D19" s="1"/>
    </row>
    <row r="20" spans="1:4" x14ac:dyDescent="0.3">
      <c r="A20" s="1" t="s">
        <v>25</v>
      </c>
      <c r="B20" s="1"/>
      <c r="C20" s="1">
        <v>5.0371752330407703E-3</v>
      </c>
      <c r="D20" s="1"/>
    </row>
    <row r="21" spans="1:4" x14ac:dyDescent="0.3">
      <c r="A21" s="1" t="s">
        <v>26</v>
      </c>
      <c r="B21" s="1"/>
      <c r="C21" s="1">
        <v>4.73160223407395E-3</v>
      </c>
      <c r="D21" s="1"/>
    </row>
    <row r="22" spans="1:4" x14ac:dyDescent="0.3">
      <c r="A22" s="1" t="s">
        <v>27</v>
      </c>
      <c r="B22" s="1"/>
      <c r="C22" s="1">
        <v>4.7501686879629504E-3</v>
      </c>
      <c r="D22" s="1"/>
    </row>
    <row r="23" spans="1:4" x14ac:dyDescent="0.3">
      <c r="A23" s="1" t="s">
        <v>28</v>
      </c>
      <c r="B23" s="1"/>
      <c r="C23" s="1">
        <v>4.7838867189038403E-3</v>
      </c>
      <c r="D23" s="1"/>
    </row>
    <row r="24" spans="1:4" x14ac:dyDescent="0.3">
      <c r="A24" s="1" t="s">
        <v>29</v>
      </c>
      <c r="B24" s="1"/>
      <c r="C24" s="1">
        <v>4.7501686879629504E-3</v>
      </c>
      <c r="D24" s="1"/>
    </row>
    <row r="25" spans="1:4" x14ac:dyDescent="0.3">
      <c r="A25" s="1" t="s">
        <v>30</v>
      </c>
      <c r="B25" s="1"/>
      <c r="C25" s="1">
        <v>4.9920787547859998E-3</v>
      </c>
      <c r="D25" s="1"/>
    </row>
    <row r="26" spans="1:4" x14ac:dyDescent="0.3">
      <c r="A26" s="1" t="s">
        <v>31</v>
      </c>
      <c r="B26" s="1"/>
      <c r="C26" s="1">
        <v>4.8309270511650397E-3</v>
      </c>
      <c r="D26" s="1"/>
    </row>
    <row r="27" spans="1:4" x14ac:dyDescent="0.3">
      <c r="A27" s="1" t="s">
        <v>32</v>
      </c>
      <c r="B27" s="1"/>
      <c r="C27" s="1">
        <v>5.8590407242957903E-3</v>
      </c>
      <c r="D27" s="1"/>
    </row>
    <row r="28" spans="1:4" x14ac:dyDescent="0.3">
      <c r="A28" s="1" t="s">
        <v>33</v>
      </c>
      <c r="B28" s="1"/>
      <c r="C28" s="1">
        <v>1.7610788174862099E-2</v>
      </c>
      <c r="D28" s="1"/>
    </row>
    <row r="29" spans="1:4" x14ac:dyDescent="0.3">
      <c r="A29" s="1" t="s">
        <v>34</v>
      </c>
      <c r="B29" s="1"/>
      <c r="C29" s="1">
        <v>1.68734347314995E-2</v>
      </c>
      <c r="D29" s="1"/>
    </row>
    <row r="30" spans="1:4" x14ac:dyDescent="0.3">
      <c r="A30" s="1" t="s">
        <v>35</v>
      </c>
      <c r="B30" s="1"/>
      <c r="C30" s="1">
        <v>2.0752734534898998E-2</v>
      </c>
      <c r="D30" s="1"/>
    </row>
    <row r="31" spans="1:4" x14ac:dyDescent="0.3">
      <c r="A31" s="1" t="s">
        <v>36</v>
      </c>
      <c r="B31" s="1"/>
      <c r="C31" s="1">
        <v>1.3507456439548701E-2</v>
      </c>
      <c r="D31" s="1"/>
    </row>
    <row r="32" spans="1:4" x14ac:dyDescent="0.3">
      <c r="A32" s="1" t="s">
        <v>37</v>
      </c>
      <c r="B32" s="1"/>
      <c r="C32" s="1">
        <v>9.3477952181772201E-3</v>
      </c>
      <c r="D32" s="1"/>
    </row>
    <row r="33" spans="1:4" x14ac:dyDescent="0.3">
      <c r="A33" s="1" t="s">
        <v>38</v>
      </c>
      <c r="B33" s="1"/>
      <c r="C33" s="1">
        <v>8.6150919925851999E-3</v>
      </c>
      <c r="D33" s="1"/>
    </row>
    <row r="34" spans="1:4" x14ac:dyDescent="0.3">
      <c r="A34" s="1" t="s">
        <v>39</v>
      </c>
      <c r="B34" s="1"/>
      <c r="C34" s="1">
        <v>8.5184565834488402E-3</v>
      </c>
      <c r="D34" s="1"/>
    </row>
    <row r="35" spans="1:4" x14ac:dyDescent="0.3">
      <c r="A35" s="1" t="s">
        <v>40</v>
      </c>
      <c r="B35" s="1"/>
      <c r="C35" s="1">
        <v>1.2325672685337999E-2</v>
      </c>
      <c r="D35" s="1"/>
    </row>
    <row r="36" spans="1:4" x14ac:dyDescent="0.3">
      <c r="A36" s="1" t="s">
        <v>41</v>
      </c>
      <c r="B36" s="1"/>
      <c r="C36" s="1">
        <v>2.0851903145801001E-2</v>
      </c>
      <c r="D36" s="1"/>
    </row>
    <row r="37" spans="1:4" x14ac:dyDescent="0.3">
      <c r="A37" s="1" t="s">
        <v>42</v>
      </c>
      <c r="B37" s="1"/>
      <c r="C37" s="1">
        <v>2.2165652405016702E-2</v>
      </c>
      <c r="D37" s="1"/>
    </row>
    <row r="38" spans="1:4" x14ac:dyDescent="0.3">
      <c r="A38" s="1" t="s">
        <v>43</v>
      </c>
      <c r="B38" s="1"/>
      <c r="C38" s="1">
        <v>4.0566817310046202E-2</v>
      </c>
      <c r="D38" s="1">
        <v>4.2401761846243002E-2</v>
      </c>
    </row>
    <row r="39" spans="1:4" x14ac:dyDescent="0.3">
      <c r="A39" s="1" t="s">
        <v>44</v>
      </c>
      <c r="B39" s="1"/>
      <c r="C39" s="1"/>
      <c r="D39" s="1">
        <v>2.9472004238199099E-2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C697-030D-4052-BF27-9FD12BBD8F75}">
  <dimension ref="A1:F4"/>
  <sheetViews>
    <sheetView tabSelected="1" workbookViewId="0">
      <selection activeCell="E5" sqref="E5"/>
    </sheetView>
  </sheetViews>
  <sheetFormatPr defaultRowHeight="14.4" x14ac:dyDescent="0.3"/>
  <cols>
    <col min="2" max="5" width="12" bestFit="1" customWidth="1"/>
    <col min="6" max="6" width="15.109375" bestFit="1" customWidth="1"/>
  </cols>
  <sheetData>
    <row r="1" spans="1:6" x14ac:dyDescent="0.3">
      <c r="A1" s="2"/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x14ac:dyDescent="0.3">
      <c r="A2" s="2" t="s">
        <v>45</v>
      </c>
      <c r="B2" s="2">
        <f>AVERAGE('saida_dp_ESP1_WiFi_8m_5s_SB (2)'!B3:B4)</f>
        <v>4.7893977510968896E-2</v>
      </c>
      <c r="C2" s="2">
        <f>AVERAGE('saida_dp_ESP2_WiFi_8m_5s_SB (2)'!B3:B4)</f>
        <v>4.8453885029424396E-2</v>
      </c>
      <c r="D2" s="2">
        <f>AVERAGE('saida_dp_ESP3_WiFi_8m_5s_SB (2)'!B3:B6)</f>
        <v>3.3185743388349821E-2</v>
      </c>
      <c r="E2" s="2">
        <f>AVERAGE('saida_dp_ESP4_WiFi_8m_5s_SB (2)'!B3:B6)</f>
        <v>3.3788091431936056E-2</v>
      </c>
      <c r="F2" s="2">
        <f>AVERAGE(B2:E2)</f>
        <v>4.0830424340169792E-2</v>
      </c>
    </row>
    <row r="3" spans="1:6" x14ac:dyDescent="0.3">
      <c r="A3" s="2" t="s">
        <v>46</v>
      </c>
      <c r="B3" s="2">
        <f>AVERAGE('saida_dp_ESP1_WiFi_8m_5s_SB (2)'!C4:C38)</f>
        <v>1.090449639699384E-2</v>
      </c>
      <c r="C3" s="2">
        <f>AVERAGE('saida_dp_ESP2_WiFi_8m_5s_SB (2)'!C4:C38)</f>
        <v>1.5341075932365769E-2</v>
      </c>
      <c r="D3" s="2">
        <f>AVERAGE('saida_dp_ESP3_WiFi_8m_5s_SB (2)'!C6:C39)</f>
        <v>1.5208569151785638E-2</v>
      </c>
      <c r="E3" s="2">
        <f>AVERAGE('saida_dp_ESP4_WiFi_8m_5s_SB (2)'!C6:C38)</f>
        <v>1.0914513897466912E-2</v>
      </c>
      <c r="F3" s="2">
        <f t="shared" ref="F3:F4" si="0">AVERAGE(B3:E3)</f>
        <v>1.3092163844653041E-2</v>
      </c>
    </row>
    <row r="4" spans="1:6" x14ac:dyDescent="0.3">
      <c r="A4" s="2" t="s">
        <v>47</v>
      </c>
      <c r="B4" s="2">
        <f>AVERAGE('saida_dp_ESP1_WiFi_8m_5s_SB (2)'!D38:D39)</f>
        <v>3.2905829863830553E-2</v>
      </c>
      <c r="C4" s="2">
        <f>AVERAGE('saida_dp_ESP2_WiFi_8m_5s_SB (2)'!D38:D39)</f>
        <v>2.6880829979067149E-2</v>
      </c>
      <c r="D4" s="2">
        <f>AVERAGE('saida_dp_ESP3_WiFi_8m_5s_SB (2)'!D39)</f>
        <v>2.6276913640612201E-2</v>
      </c>
      <c r="E4" s="2">
        <f>AVERAGE('saida_dp_ESP4_WiFi_8m_5s_SB (2)'!D38:D39)</f>
        <v>3.5936883042221049E-2</v>
      </c>
      <c r="F4" s="2">
        <f t="shared" si="0"/>
        <v>3.0500114131432738E-2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525DB-0D38-4580-A9F9-8361E4F524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saida_dp_ESP1_WiFi_8m_5s_SB (2)</vt:lpstr>
      <vt:lpstr>saida_dp_ESP2_WiFi_8m_5s_SB (2)</vt:lpstr>
      <vt:lpstr>saida_dp_ESP3_WiFi_8m_5s_SB (2)</vt:lpstr>
      <vt:lpstr>saida_dp_ESP4_WiFi_8m_5s_SB (2)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2021-08-08T23:01:48Z</dcterms:created>
  <dcterms:modified xsi:type="dcterms:W3CDTF">2021-08-15T22:59:26Z</dcterms:modified>
</cp:coreProperties>
</file>