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ml.chartshape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ml.chartshape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66925"/>
  <xr:revisionPtr revIDLastSave="0" documentId="13_ncr:1_{5E10DB39-150A-42BC-87C0-5E6C53B738DF}" xr6:coauthVersionLast="47" xr6:coauthVersionMax="47" xr10:uidLastSave="{00000000-0000-0000-0000-000000000000}"/>
  <bookViews>
    <workbookView xWindow="-120" yWindow="-120" windowWidth="38640" windowHeight="21240" tabRatio="855" activeTab="1" xr2:uid="{6FC4001E-D76D-4446-93B3-5BAE75B16109}"/>
  </bookViews>
  <sheets>
    <sheet name="Policy" sheetId="34" r:id="rId1"/>
    <sheet name="IRFs" sheetId="35" r:id="rId2"/>
  </sheets>
  <definedNames>
    <definedName name="solver_adj" localSheetId="1" hidden="1">IRFs!$AU$11,IRFs!$BA$11:$BA$14</definedName>
    <definedName name="solver_cvg" localSheetId="1" hidden="1">"0,0001"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IRFs!$AR$12:$AR$15</definedName>
    <definedName name="solver_lhs2" localSheetId="1" hidden="1">IRFs!$CH$12:$CH$23</definedName>
    <definedName name="solver_mip" localSheetId="1" hidden="1">2147483647</definedName>
    <definedName name="solver_mni" localSheetId="1" hidden="1">30</definedName>
    <definedName name="solver_mrt" localSheetId="1" hidden="1">"0,075"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IRFs!$C$15</definedName>
    <definedName name="solver_pre" localSheetId="1" hidden="1">"0,000001"</definedName>
    <definedName name="solver_rbv" localSheetId="1" hidden="1">1</definedName>
    <definedName name="solver_rel1" localSheetId="1" hidden="1">2</definedName>
    <definedName name="solver_rel2" localSheetId="1" hidden="1">2</definedName>
    <definedName name="solver_rhs1" localSheetId="1" hidden="1">0</definedName>
    <definedName name="solver_rhs2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-1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Y16" i="35" l="1"/>
  <c r="AY15" i="35"/>
  <c r="BA14" i="35"/>
  <c r="AY14" i="35"/>
  <c r="BA13" i="35"/>
  <c r="AY13" i="35"/>
  <c r="AX13" i="35"/>
  <c r="AV13" i="35"/>
  <c r="AT13" i="35"/>
  <c r="AR13" i="35"/>
  <c r="BA12" i="35"/>
  <c r="AZ12" i="35"/>
  <c r="AY12" i="35"/>
  <c r="AX12" i="35"/>
  <c r="AW12" i="35"/>
  <c r="AV12" i="35"/>
  <c r="AU12" i="35"/>
  <c r="AT12" i="35"/>
  <c r="AS12" i="35"/>
  <c r="AR12" i="35"/>
  <c r="AQ12" i="35"/>
  <c r="AP12" i="35"/>
  <c r="DW4" i="35"/>
  <c r="DV4" i="35"/>
  <c r="DU4" i="35"/>
  <c r="DT4" i="35"/>
  <c r="DS4" i="35"/>
  <c r="DR4" i="35"/>
  <c r="DQ4" i="35"/>
  <c r="DO11" i="35"/>
  <c r="DN11" i="35"/>
  <c r="DM11" i="35"/>
  <c r="DL11" i="35"/>
  <c r="DK11" i="35"/>
  <c r="DJ11" i="35"/>
  <c r="DI11" i="35"/>
  <c r="DH11" i="35"/>
  <c r="DG11" i="35"/>
  <c r="DF11" i="35"/>
  <c r="DE11" i="35"/>
  <c r="DD11" i="35"/>
  <c r="DC11" i="35"/>
  <c r="DB11" i="35"/>
  <c r="DO10" i="35"/>
  <c r="DN10" i="35"/>
  <c r="DM10" i="35"/>
  <c r="DL10" i="35"/>
  <c r="DK10" i="35"/>
  <c r="DJ10" i="35"/>
  <c r="DI10" i="35"/>
  <c r="DH10" i="35"/>
  <c r="DG10" i="35"/>
  <c r="DF10" i="35"/>
  <c r="DE10" i="35"/>
  <c r="DD10" i="35"/>
  <c r="DC10" i="35"/>
  <c r="DB10" i="35"/>
  <c r="DA10" i="35"/>
  <c r="DO9" i="35"/>
  <c r="DN9" i="35"/>
  <c r="DM9" i="35"/>
  <c r="DL9" i="35"/>
  <c r="DK9" i="35"/>
  <c r="DJ9" i="35"/>
  <c r="DI9" i="35"/>
  <c r="DH9" i="35"/>
  <c r="DG9" i="35"/>
  <c r="DF9" i="35"/>
  <c r="DE9" i="35"/>
  <c r="DD9" i="35"/>
  <c r="DC9" i="35"/>
  <c r="DB9" i="35"/>
  <c r="DA9" i="35"/>
  <c r="DO8" i="35"/>
  <c r="DN8" i="35"/>
  <c r="DM8" i="35"/>
  <c r="DL8" i="35"/>
  <c r="DK8" i="35"/>
  <c r="DJ8" i="35"/>
  <c r="DI8" i="35"/>
  <c r="DH8" i="35"/>
  <c r="DG8" i="35"/>
  <c r="DF8" i="35"/>
  <c r="DE8" i="35"/>
  <c r="DD8" i="35"/>
  <c r="DC8" i="35"/>
  <c r="DB8" i="35"/>
  <c r="DA8" i="35"/>
  <c r="DO7" i="35"/>
  <c r="DN7" i="35"/>
  <c r="DM7" i="35"/>
  <c r="DL7" i="35"/>
  <c r="DK7" i="35"/>
  <c r="DJ7" i="35"/>
  <c r="DI7" i="35"/>
  <c r="DH7" i="35"/>
  <c r="DG7" i="35"/>
  <c r="DF7" i="35"/>
  <c r="DE7" i="35"/>
  <c r="DD7" i="35"/>
  <c r="DC7" i="35"/>
  <c r="DB7" i="35"/>
  <c r="DA7" i="35"/>
  <c r="DO6" i="35"/>
  <c r="DN6" i="35"/>
  <c r="DM6" i="35"/>
  <c r="DL6" i="35"/>
  <c r="DK6" i="35"/>
  <c r="DJ6" i="35"/>
  <c r="DI6" i="35"/>
  <c r="DH6" i="35"/>
  <c r="DG6" i="35"/>
  <c r="DF6" i="35"/>
  <c r="DE6" i="35"/>
  <c r="DD6" i="35"/>
  <c r="DC6" i="35"/>
  <c r="DB6" i="35"/>
  <c r="DA6" i="35"/>
  <c r="DO5" i="35"/>
  <c r="DN5" i="35"/>
  <c r="DM5" i="35"/>
  <c r="DL5" i="35"/>
  <c r="DK5" i="35"/>
  <c r="DJ5" i="35"/>
  <c r="DI5" i="35"/>
  <c r="DH5" i="35"/>
  <c r="DG5" i="35"/>
  <c r="DF5" i="35"/>
  <c r="DE5" i="35"/>
  <c r="DD5" i="35"/>
  <c r="DC5" i="35"/>
  <c r="DB5" i="35"/>
  <c r="DA5" i="35"/>
  <c r="DA11" i="35"/>
  <c r="DO4" i="35"/>
  <c r="DN4" i="35"/>
  <c r="DM4" i="35"/>
  <c r="DL4" i="35"/>
  <c r="DK4" i="35"/>
  <c r="DJ4" i="35"/>
  <c r="DI4" i="35"/>
  <c r="DH4" i="35"/>
  <c r="DG4" i="35"/>
  <c r="DF4" i="35"/>
  <c r="DE4" i="35"/>
  <c r="DD4" i="35"/>
  <c r="DC4" i="35"/>
  <c r="DB4" i="35"/>
  <c r="DA4" i="35"/>
  <c r="CZ35" i="35"/>
  <c r="CZ34" i="35"/>
  <c r="CZ33" i="35"/>
  <c r="CZ32" i="35"/>
  <c r="CZ31" i="35"/>
  <c r="CZ30" i="35"/>
  <c r="CZ29" i="35"/>
  <c r="CZ28" i="35"/>
  <c r="CZ27" i="35"/>
  <c r="CZ26" i="35"/>
  <c r="CZ25" i="35"/>
  <c r="CZ24" i="35"/>
  <c r="CZ23" i="35"/>
  <c r="CZ22" i="35"/>
  <c r="CZ21" i="35"/>
  <c r="CZ20" i="35"/>
  <c r="CZ19" i="35"/>
  <c r="CZ18" i="35"/>
  <c r="CZ17" i="35"/>
  <c r="CZ16" i="35"/>
  <c r="CZ15" i="35"/>
  <c r="CZ14" i="35"/>
  <c r="CZ13" i="35"/>
  <c r="CZ12" i="35"/>
  <c r="CZ11" i="35"/>
  <c r="CZ10" i="35"/>
  <c r="CZ9" i="35"/>
  <c r="CZ8" i="35"/>
  <c r="CZ7" i="35"/>
  <c r="CZ6" i="35"/>
  <c r="CZ5" i="35"/>
  <c r="CU1" i="35"/>
  <c r="BD35" i="35"/>
  <c r="BC35" i="35"/>
  <c r="BB35" i="35"/>
  <c r="BD34" i="35"/>
  <c r="BC34" i="35"/>
  <c r="BB34" i="35"/>
  <c r="BD33" i="35"/>
  <c r="BC33" i="35"/>
  <c r="BB33" i="35"/>
  <c r="BD32" i="35"/>
  <c r="BC32" i="35"/>
  <c r="BB32" i="35"/>
  <c r="BD31" i="35"/>
  <c r="BC31" i="35"/>
  <c r="BB31" i="35"/>
  <c r="BD30" i="35"/>
  <c r="BC30" i="35"/>
  <c r="BB30" i="35"/>
  <c r="BD29" i="35"/>
  <c r="BC29" i="35"/>
  <c r="BB29" i="35"/>
  <c r="BD28" i="35"/>
  <c r="BC28" i="35"/>
  <c r="BB28" i="35"/>
  <c r="BD27" i="35"/>
  <c r="BC27" i="35"/>
  <c r="BB27" i="35"/>
  <c r="BD26" i="35"/>
  <c r="BC26" i="35"/>
  <c r="BB26" i="35"/>
  <c r="BD25" i="35"/>
  <c r="BC25" i="35"/>
  <c r="BB25" i="35"/>
  <c r="BD24" i="35"/>
  <c r="BC24" i="35"/>
  <c r="BB24" i="35"/>
  <c r="BD23" i="35"/>
  <c r="BC23" i="35"/>
  <c r="BB23" i="35"/>
  <c r="BD22" i="35"/>
  <c r="BC22" i="35"/>
  <c r="BB22" i="35"/>
  <c r="BD21" i="35"/>
  <c r="BC21" i="35"/>
  <c r="BB21" i="35"/>
  <c r="BD20" i="35"/>
  <c r="BC20" i="35"/>
  <c r="BB20" i="35"/>
  <c r="BD19" i="35"/>
  <c r="BC19" i="35"/>
  <c r="BB19" i="35"/>
  <c r="BD18" i="35"/>
  <c r="BC18" i="35"/>
  <c r="BB18" i="35"/>
  <c r="BD17" i="35"/>
  <c r="BC17" i="35"/>
  <c r="BB17" i="35"/>
  <c r="BD16" i="35"/>
  <c r="BC16" i="35"/>
  <c r="BB16" i="35"/>
  <c r="BD15" i="35"/>
  <c r="BC15" i="35"/>
  <c r="BB15" i="35"/>
  <c r="BD14" i="35"/>
  <c r="BC14" i="35"/>
  <c r="BB14" i="35"/>
  <c r="BD13" i="35"/>
  <c r="BC13" i="35"/>
  <c r="BB13" i="35"/>
  <c r="BD12" i="35"/>
  <c r="BC12" i="35"/>
  <c r="BB12" i="35"/>
  <c r="BI1" i="35"/>
  <c r="BH1" i="35"/>
  <c r="BG1" i="35"/>
  <c r="BF1" i="35"/>
  <c r="BE1" i="35"/>
  <c r="AO1" i="35"/>
  <c r="AN1" i="35"/>
  <c r="AM1" i="35"/>
  <c r="AL1" i="35"/>
  <c r="AK1" i="35"/>
  <c r="AJ1" i="35"/>
  <c r="AI1" i="35"/>
  <c r="AH1" i="35"/>
  <c r="AG1" i="35"/>
  <c r="AF1" i="35"/>
  <c r="AE1" i="35"/>
  <c r="AD1" i="35"/>
  <c r="AC1" i="35"/>
  <c r="AB1" i="35"/>
  <c r="AA1" i="35"/>
  <c r="Z1" i="35"/>
  <c r="Y1" i="35"/>
  <c r="X1" i="35"/>
  <c r="W1" i="35"/>
  <c r="V1" i="35"/>
  <c r="U1" i="35"/>
  <c r="T1" i="35"/>
  <c r="AU1" i="34"/>
  <c r="AV1" i="34" s="1"/>
  <c r="AW1" i="34" s="1"/>
  <c r="AX1" i="34" s="1"/>
  <c r="AY1" i="34" s="1"/>
  <c r="AZ1" i="34" s="1"/>
  <c r="BA1" i="34" s="1"/>
  <c r="BB1" i="34" s="1"/>
  <c r="BC1" i="34" s="1"/>
  <c r="BD1" i="34" s="1"/>
  <c r="BE1" i="34" s="1"/>
  <c r="BF1" i="34" s="1"/>
  <c r="BG1" i="34" s="1"/>
  <c r="BH1" i="34" s="1"/>
  <c r="BI1" i="34" s="1"/>
  <c r="BJ1" i="34" s="1"/>
  <c r="BK1" i="34" s="1"/>
  <c r="BL1" i="34" s="1"/>
  <c r="BM1" i="34" s="1"/>
  <c r="BN1" i="34" s="1"/>
  <c r="BO1" i="34" s="1"/>
  <c r="BP1" i="34" s="1"/>
  <c r="BQ1" i="34" s="1"/>
  <c r="BR1" i="34" s="1"/>
  <c r="BS1" i="34" s="1"/>
  <c r="BT1" i="34" s="1"/>
  <c r="BU1" i="34" s="1"/>
  <c r="BV1" i="34" s="1"/>
  <c r="BW1" i="34" s="1"/>
  <c r="BX1" i="34" s="1"/>
  <c r="BY1" i="34" s="1"/>
  <c r="BZ1" i="34" s="1"/>
  <c r="CA1" i="34" s="1"/>
  <c r="CB1" i="34" s="1"/>
  <c r="CC1" i="34" s="1"/>
  <c r="CD1" i="34" s="1"/>
  <c r="CE1" i="34" s="1"/>
  <c r="CF1" i="34" s="1"/>
  <c r="CG1" i="34" s="1"/>
  <c r="CH1" i="34" s="1"/>
  <c r="CI1" i="34" s="1"/>
  <c r="CJ1" i="34" s="1"/>
  <c r="CK1" i="34" s="1"/>
  <c r="CL1" i="34" s="1"/>
  <c r="CM1" i="34" s="1"/>
  <c r="CN1" i="34" s="1"/>
  <c r="CO1" i="34" s="1"/>
  <c r="CP1" i="34" s="1"/>
  <c r="CQ1" i="34" s="1"/>
  <c r="CR1" i="34" s="1"/>
  <c r="CS1" i="34" s="1"/>
  <c r="CT1" i="34" s="1"/>
  <c r="CU1" i="34" s="1"/>
  <c r="CV1" i="34" s="1"/>
  <c r="CW1" i="34" s="1"/>
  <c r="CX1" i="34" s="1"/>
  <c r="CY1" i="34" s="1"/>
  <c r="CZ1" i="34" s="1"/>
  <c r="DA1" i="34" s="1"/>
  <c r="DB1" i="34" s="1"/>
  <c r="DC1" i="34" s="1"/>
  <c r="DD1" i="34" s="1"/>
  <c r="DE1" i="34" s="1"/>
  <c r="DF1" i="34" s="1"/>
  <c r="S1" i="35"/>
  <c r="R1" i="35"/>
  <c r="Q1" i="35"/>
  <c r="P1" i="35"/>
  <c r="O1" i="35"/>
  <c r="N1" i="35"/>
  <c r="M1" i="35"/>
  <c r="L1" i="35"/>
  <c r="K1" i="35"/>
  <c r="J1" i="35"/>
  <c r="I1" i="35"/>
  <c r="H1" i="35"/>
  <c r="G1" i="35"/>
  <c r="F1" i="35"/>
  <c r="E1" i="35"/>
  <c r="D1" i="35"/>
  <c r="C1" i="35"/>
  <c r="C12" i="35" a="1"/>
  <c r="AG12" i="35" a="1"/>
  <c r="E12" i="35" a="1"/>
  <c r="T12" i="35" a="1"/>
  <c r="Z12" i="35" a="1"/>
  <c r="AE12" i="35" a="1"/>
  <c r="V12" i="35" a="1"/>
  <c r="AB12" i="35" a="1"/>
  <c r="AJ12" i="35" a="1"/>
  <c r="AN12" i="35" a="1"/>
  <c r="AI12" i="35" a="1"/>
  <c r="AM12" i="35" a="1"/>
  <c r="CU12" i="35" a="1"/>
  <c r="AK12" i="35" a="1"/>
  <c r="AC12" i="35" a="1"/>
  <c r="S12" i="35" a="1"/>
  <c r="M12" i="35" a="1"/>
  <c r="N12" i="35" a="1"/>
  <c r="BH12" i="35" a="1"/>
  <c r="P12" i="35" a="1"/>
  <c r="AD12" i="35" a="1"/>
  <c r="O12" i="35" a="1"/>
  <c r="R12" i="35" a="1"/>
  <c r="AA12" i="35" a="1"/>
  <c r="W12" i="35" a="1"/>
  <c r="BG12" i="35" a="1"/>
  <c r="AL12" i="35" a="1"/>
  <c r="BE12" i="35" a="1"/>
  <c r="F12" i="35" a="1"/>
  <c r="G12" i="35" a="1"/>
  <c r="BI12" i="35" a="1"/>
  <c r="AH12" i="35" a="1"/>
  <c r="Q12" i="35" a="1"/>
  <c r="BF12" i="35" a="1"/>
  <c r="H12" i="35" a="1"/>
  <c r="I12" i="35" a="1"/>
  <c r="X12" i="35" a="1"/>
  <c r="Y12" i="35" a="1"/>
  <c r="D12" i="35" a="1"/>
  <c r="K12" i="35" a="1"/>
  <c r="J12" i="35" a="1"/>
  <c r="L12" i="35" a="1"/>
  <c r="AF12" i="35" a="1"/>
  <c r="AO12" i="35" a="1"/>
  <c r="U12" i="35" a="1"/>
  <c r="DV11" i="35" l="1"/>
  <c r="DR8" i="35"/>
  <c r="DV8" i="35"/>
  <c r="DS9" i="35"/>
  <c r="DW9" i="35"/>
  <c r="DT10" i="35"/>
  <c r="DQ11" i="35"/>
  <c r="DU11" i="35"/>
  <c r="DS8" i="35"/>
  <c r="DW8" i="35"/>
  <c r="DT9" i="35"/>
  <c r="DQ10" i="35"/>
  <c r="DU10" i="35"/>
  <c r="DR11" i="35"/>
  <c r="DQ8" i="35"/>
  <c r="DU8" i="35"/>
  <c r="DR9" i="35"/>
  <c r="DV9" i="35"/>
  <c r="DS10" i="35"/>
  <c r="DW10" i="35"/>
  <c r="DT11" i="35"/>
  <c r="DT8" i="35"/>
  <c r="DQ9" i="35"/>
  <c r="DU9" i="35"/>
  <c r="DR10" i="35"/>
  <c r="DV10" i="35"/>
  <c r="DS11" i="35"/>
  <c r="DW11" i="35"/>
  <c r="CU12" i="35"/>
  <c r="DA12" i="35" s="1"/>
  <c r="BI12" i="35"/>
  <c r="BF12" i="35"/>
  <c r="BG12" i="35"/>
  <c r="DN12" i="35" s="1"/>
  <c r="BE12" i="35"/>
  <c r="BH12" i="35"/>
  <c r="DO12" i="35" s="1"/>
  <c r="D12" i="35"/>
  <c r="AP13" i="35" s="1"/>
  <c r="I12" i="35"/>
  <c r="Q12" i="35"/>
  <c r="Y12" i="35"/>
  <c r="AG12" i="35"/>
  <c r="G12" i="35"/>
  <c r="J12" i="35"/>
  <c r="O12" i="35"/>
  <c r="R12" i="35"/>
  <c r="W12" i="35"/>
  <c r="Z12" i="35"/>
  <c r="AE12" i="35"/>
  <c r="AH12" i="35"/>
  <c r="AM12" i="35"/>
  <c r="L12" i="35"/>
  <c r="T12" i="35"/>
  <c r="AB12" i="35"/>
  <c r="AJ12" i="35"/>
  <c r="AO12" i="35"/>
  <c r="E12" i="35"/>
  <c r="H12" i="35"/>
  <c r="M12" i="35"/>
  <c r="P12" i="35"/>
  <c r="U12" i="35"/>
  <c r="X12" i="35"/>
  <c r="AC12" i="35"/>
  <c r="AF12" i="35"/>
  <c r="AK12" i="35"/>
  <c r="AN12" i="35"/>
  <c r="F12" i="35"/>
  <c r="K12" i="35"/>
  <c r="N12" i="35"/>
  <c r="S12" i="35"/>
  <c r="V12" i="35"/>
  <c r="AA12" i="35"/>
  <c r="AD12" i="35"/>
  <c r="AI12" i="35"/>
  <c r="AL12" i="35"/>
  <c r="C12" i="35"/>
  <c r="B12" i="35"/>
  <c r="B13" i="35" s="1"/>
  <c r="B14" i="35" s="1"/>
  <c r="B15" i="35" s="1"/>
  <c r="B16" i="35" s="1"/>
  <c r="B17" i="35" s="1"/>
  <c r="B18" i="35" s="1"/>
  <c r="B19" i="35" s="1"/>
  <c r="B20" i="35" s="1"/>
  <c r="B21" i="35" s="1"/>
  <c r="B22" i="35" s="1"/>
  <c r="B23" i="35" s="1"/>
  <c r="B24" i="35" s="1"/>
  <c r="B25" i="35" s="1"/>
  <c r="B26" i="35" s="1"/>
  <c r="B27" i="35" s="1"/>
  <c r="B28" i="35" s="1"/>
  <c r="B29" i="35" s="1"/>
  <c r="B30" i="35" s="1"/>
  <c r="B31" i="35" s="1"/>
  <c r="B32" i="35" s="1"/>
  <c r="B33" i="35" s="1"/>
  <c r="B34" i="35" s="1"/>
  <c r="B35" i="35" s="1"/>
  <c r="B10" i="35"/>
  <c r="B9" i="35"/>
  <c r="B8" i="35" s="1"/>
  <c r="B7" i="35" s="1"/>
  <c r="B6" i="35" s="1"/>
  <c r="B5" i="35" s="1"/>
  <c r="C1" i="34"/>
  <c r="D1" i="34" s="1"/>
  <c r="E1" i="34" s="1"/>
  <c r="F1" i="34" s="1"/>
  <c r="G1" i="34" s="1"/>
  <c r="H1" i="34" s="1"/>
  <c r="I1" i="34" s="1"/>
  <c r="J1" i="34" s="1"/>
  <c r="K1" i="34" s="1"/>
  <c r="L1" i="34" s="1"/>
  <c r="M1" i="34" s="1"/>
  <c r="N1" i="34" s="1"/>
  <c r="O1" i="34" s="1"/>
  <c r="P1" i="34" s="1"/>
  <c r="Q1" i="34" s="1"/>
  <c r="R1" i="34" s="1"/>
  <c r="S1" i="34" s="1"/>
  <c r="T1" i="34" s="1"/>
  <c r="U1" i="34" s="1"/>
  <c r="V1" i="34" s="1"/>
  <c r="W1" i="34" s="1"/>
  <c r="X1" i="34" s="1"/>
  <c r="Y1" i="34" s="1"/>
  <c r="Z1" i="34" s="1"/>
  <c r="AA1" i="34" s="1"/>
  <c r="AB1" i="34" s="1"/>
  <c r="AC1" i="34" s="1"/>
  <c r="AD1" i="34" s="1"/>
  <c r="AE1" i="34" s="1"/>
  <c r="AF1" i="34" s="1"/>
  <c r="AG1" i="34" s="1"/>
  <c r="AH1" i="34" s="1"/>
  <c r="AI1" i="34" s="1"/>
  <c r="AJ1" i="34" s="1"/>
  <c r="AK1" i="34" s="1"/>
  <c r="AL1" i="34" s="1"/>
  <c r="AM1" i="34" s="1"/>
  <c r="AN1" i="34" s="1"/>
  <c r="AO1" i="34" s="1"/>
  <c r="AP1" i="34" s="1"/>
  <c r="AQ1" i="34" s="1"/>
  <c r="AR1" i="34" s="1"/>
  <c r="AS1" i="34" s="1"/>
  <c r="AT1" i="34" s="1"/>
  <c r="R13" i="35" a="1"/>
  <c r="T13" i="35" a="1"/>
  <c r="M13" i="35" a="1"/>
  <c r="BG13" i="35" a="1"/>
  <c r="W13" i="35" a="1"/>
  <c r="E13" i="35" a="1"/>
  <c r="AM13" i="35" a="1"/>
  <c r="AA13" i="35" a="1"/>
  <c r="BE13" i="35" a="1"/>
  <c r="V13" i="35" a="1"/>
  <c r="Z13" i="35" a="1"/>
  <c r="N13" i="35" a="1"/>
  <c r="AG13" i="35" a="1"/>
  <c r="AN13" i="35" a="1"/>
  <c r="I13" i="35" a="1"/>
  <c r="AJ13" i="35" a="1"/>
  <c r="K13" i="35" a="1"/>
  <c r="H13" i="35" a="1"/>
  <c r="AF13" i="35" a="1"/>
  <c r="J13" i="35" a="1"/>
  <c r="F13" i="35" a="1"/>
  <c r="D13" i="35" a="1"/>
  <c r="C13" i="35" a="1"/>
  <c r="AE13" i="35" a="1"/>
  <c r="P13" i="35" a="1"/>
  <c r="AC13" i="35" a="1"/>
  <c r="AI13" i="35" a="1"/>
  <c r="BH13" i="35" a="1"/>
  <c r="AD13" i="35" a="1"/>
  <c r="AK13" i="35" a="1"/>
  <c r="G13" i="35" a="1"/>
  <c r="X13" i="35" a="1"/>
  <c r="BF13" i="35" a="1"/>
  <c r="AO13" i="35" a="1"/>
  <c r="AL13" i="35" a="1"/>
  <c r="AB13" i="35" a="1"/>
  <c r="AH13" i="35" a="1"/>
  <c r="O13" i="35" a="1"/>
  <c r="Q13" i="35" a="1"/>
  <c r="BI13" i="35" a="1"/>
  <c r="L13" i="35" a="1"/>
  <c r="U13" i="35" a="1"/>
  <c r="S13" i="35" a="1"/>
  <c r="Y13" i="35" a="1"/>
  <c r="CU13" i="35" a="1"/>
  <c r="AS13" i="35" l="1"/>
  <c r="AT14" i="35"/>
  <c r="BA15" i="35"/>
  <c r="AZ13" i="35"/>
  <c r="AR14" i="35"/>
  <c r="AQ13" i="35"/>
  <c r="DM12" i="35"/>
  <c r="DU12" i="35" s="1"/>
  <c r="AW13" i="35"/>
  <c r="AX14" i="35"/>
  <c r="AV14" i="35"/>
  <c r="AY17" i="35"/>
  <c r="AU13" i="35"/>
  <c r="DL12" i="35"/>
  <c r="DT12" i="35" s="1"/>
  <c r="DV12" i="35"/>
  <c r="DW12" i="35"/>
  <c r="DK12" i="35"/>
  <c r="DH12" i="35"/>
  <c r="DD12" i="35"/>
  <c r="DJ12" i="35"/>
  <c r="DF12" i="35"/>
  <c r="DI12" i="35"/>
  <c r="DE12" i="35"/>
  <c r="DG12" i="35"/>
  <c r="DC12" i="35"/>
  <c r="DB12" i="35"/>
  <c r="CU13" i="35"/>
  <c r="DA13" i="35" s="1"/>
  <c r="BG13" i="35"/>
  <c r="DN13" i="35" s="1"/>
  <c r="BI13" i="35"/>
  <c r="BE13" i="35"/>
  <c r="BH13" i="35"/>
  <c r="DO13" i="35" s="1"/>
  <c r="DW13" i="35" s="1"/>
  <c r="BF13" i="35"/>
  <c r="AM13" i="35"/>
  <c r="AJ13" i="35"/>
  <c r="AE13" i="35"/>
  <c r="AB13" i="35"/>
  <c r="W13" i="35"/>
  <c r="T13" i="35"/>
  <c r="O13" i="35"/>
  <c r="L13" i="35"/>
  <c r="G13" i="35"/>
  <c r="D13" i="35"/>
  <c r="AP14" i="35" s="1"/>
  <c r="AO13" i="35"/>
  <c r="AL13" i="35"/>
  <c r="AG13" i="35"/>
  <c r="AD13" i="35"/>
  <c r="Y13" i="35"/>
  <c r="V13" i="35"/>
  <c r="Q13" i="35"/>
  <c r="N13" i="35"/>
  <c r="I13" i="35"/>
  <c r="F13" i="35"/>
  <c r="AK13" i="35"/>
  <c r="AC13" i="35"/>
  <c r="U13" i="35"/>
  <c r="M13" i="35"/>
  <c r="AN13" i="35"/>
  <c r="AI13" i="35"/>
  <c r="AF13" i="35"/>
  <c r="AA13" i="35"/>
  <c r="X13" i="35"/>
  <c r="S13" i="35"/>
  <c r="P13" i="35"/>
  <c r="K13" i="35"/>
  <c r="H13" i="35"/>
  <c r="C13" i="35"/>
  <c r="AH13" i="35"/>
  <c r="Z13" i="35"/>
  <c r="R13" i="35"/>
  <c r="J13" i="35"/>
  <c r="E13" i="35"/>
  <c r="X14" i="35" a="1"/>
  <c r="Z14" i="35" a="1"/>
  <c r="R14" i="35" a="1"/>
  <c r="AG14" i="35" a="1"/>
  <c r="O14" i="35" a="1"/>
  <c r="AA14" i="35" a="1"/>
  <c r="V14" i="35" a="1"/>
  <c r="K14" i="35" a="1"/>
  <c r="T14" i="35" a="1"/>
  <c r="AI14" i="35" a="1"/>
  <c r="AK14" i="35" a="1"/>
  <c r="J14" i="35" a="1"/>
  <c r="E14" i="35" a="1"/>
  <c r="P14" i="35" a="1"/>
  <c r="BG14" i="35" a="1"/>
  <c r="N14" i="35" a="1"/>
  <c r="F14" i="35" a="1"/>
  <c r="BI14" i="35" a="1"/>
  <c r="D14" i="35" a="1"/>
  <c r="L14" i="35" a="1"/>
  <c r="CU14" i="35" a="1"/>
  <c r="AB14" i="35" a="1"/>
  <c r="Q14" i="35" a="1"/>
  <c r="AM14" i="35" a="1"/>
  <c r="AN14" i="35" a="1"/>
  <c r="Y14" i="35" a="1"/>
  <c r="U14" i="35" a="1"/>
  <c r="BH14" i="35" a="1"/>
  <c r="BF14" i="35" a="1"/>
  <c r="AH14" i="35" a="1"/>
  <c r="M14" i="35" a="1"/>
  <c r="W14" i="35" a="1"/>
  <c r="AF14" i="35" a="1"/>
  <c r="AE14" i="35" a="1"/>
  <c r="BE14" i="35" a="1"/>
  <c r="G14" i="35" a="1"/>
  <c r="S14" i="35" a="1"/>
  <c r="AC14" i="35" a="1"/>
  <c r="AJ14" i="35" a="1"/>
  <c r="AL14" i="35" a="1"/>
  <c r="AO14" i="35" a="1"/>
  <c r="I14" i="35" a="1"/>
  <c r="C14" i="35" a="1"/>
  <c r="AD14" i="35" a="1"/>
  <c r="H14" i="35" a="1"/>
  <c r="AV15" i="35" l="1"/>
  <c r="AY18" i="35"/>
  <c r="AU14" i="35"/>
  <c r="AR15" i="35"/>
  <c r="AQ14" i="35"/>
  <c r="DM13" i="35"/>
  <c r="DU13" i="35" s="1"/>
  <c r="AW14" i="35"/>
  <c r="AX15" i="35"/>
  <c r="AS14" i="35"/>
  <c r="AT15" i="35"/>
  <c r="BA16" i="35"/>
  <c r="AZ14" i="35"/>
  <c r="DK13" i="35"/>
  <c r="DL13" i="35"/>
  <c r="DR12" i="35"/>
  <c r="DQ12" i="35"/>
  <c r="DV13" i="35"/>
  <c r="DS12" i="35"/>
  <c r="DG13" i="35"/>
  <c r="DC13" i="35"/>
  <c r="DI13" i="35"/>
  <c r="DQ13" i="35" s="1"/>
  <c r="DE13" i="35"/>
  <c r="DJ13" i="35"/>
  <c r="DR13" i="35" s="1"/>
  <c r="DF13" i="35"/>
  <c r="DH13" i="35"/>
  <c r="DD13" i="35"/>
  <c r="DB13" i="35"/>
  <c r="CU14" i="35"/>
  <c r="DA14" i="35" s="1"/>
  <c r="BH14" i="35"/>
  <c r="DO14" i="35" s="1"/>
  <c r="DW14" i="35" s="1"/>
  <c r="BF14" i="35"/>
  <c r="BG14" i="35"/>
  <c r="DN14" i="35" s="1"/>
  <c r="BE14" i="35"/>
  <c r="BI14" i="35"/>
  <c r="AM14" i="35"/>
  <c r="AI14" i="35"/>
  <c r="AE14" i="35"/>
  <c r="AA14" i="35"/>
  <c r="W14" i="35"/>
  <c r="S14" i="35"/>
  <c r="P14" i="35"/>
  <c r="M14" i="35"/>
  <c r="H14" i="35"/>
  <c r="E14" i="35"/>
  <c r="AL14" i="35"/>
  <c r="AH14" i="35"/>
  <c r="AD14" i="35"/>
  <c r="Z14" i="35"/>
  <c r="V14" i="35"/>
  <c r="R14" i="35"/>
  <c r="O14" i="35"/>
  <c r="J14" i="35"/>
  <c r="G14" i="35"/>
  <c r="AN14" i="35"/>
  <c r="AF14" i="35"/>
  <c r="X14" i="35"/>
  <c r="N14" i="35"/>
  <c r="F14" i="35"/>
  <c r="AO14" i="35"/>
  <c r="AK14" i="35"/>
  <c r="AG14" i="35"/>
  <c r="AC14" i="35"/>
  <c r="Y14" i="35"/>
  <c r="U14" i="35"/>
  <c r="Q14" i="35"/>
  <c r="L14" i="35"/>
  <c r="I14" i="35"/>
  <c r="D14" i="35"/>
  <c r="AP15" i="35" s="1"/>
  <c r="AJ14" i="35"/>
  <c r="AB14" i="35"/>
  <c r="T14" i="35"/>
  <c r="K14" i="35"/>
  <c r="C14" i="35"/>
  <c r="BF15" i="35" a="1"/>
  <c r="E15" i="35" a="1"/>
  <c r="AG15" i="35" a="1"/>
  <c r="M15" i="35" a="1"/>
  <c r="AI15" i="35" a="1"/>
  <c r="C15" i="35" a="1"/>
  <c r="K15" i="35" a="1"/>
  <c r="H15" i="35" a="1"/>
  <c r="O15" i="35" a="1"/>
  <c r="AB15" i="35" a="1"/>
  <c r="BI15" i="35" a="1"/>
  <c r="Q15" i="35" a="1"/>
  <c r="BE15" i="35" a="1"/>
  <c r="AJ15" i="35" a="1"/>
  <c r="AC15" i="35" a="1"/>
  <c r="V15" i="35" a="1"/>
  <c r="AO15" i="35" a="1"/>
  <c r="S15" i="35" a="1"/>
  <c r="AF15" i="35" a="1"/>
  <c r="AL15" i="35" a="1"/>
  <c r="G15" i="35" a="1"/>
  <c r="CU15" i="35" a="1"/>
  <c r="AK15" i="35" a="1"/>
  <c r="AE15" i="35" a="1"/>
  <c r="AD15" i="35" a="1"/>
  <c r="BG15" i="35" a="1"/>
  <c r="J15" i="35" a="1"/>
  <c r="L15" i="35" a="1"/>
  <c r="AM15" i="35" a="1"/>
  <c r="P15" i="35" a="1"/>
  <c r="N15" i="35" a="1"/>
  <c r="X15" i="35" a="1"/>
  <c r="AH15" i="35" a="1"/>
  <c r="T15" i="35" a="1"/>
  <c r="BH15" i="35" a="1"/>
  <c r="Z15" i="35" a="1"/>
  <c r="AN15" i="35" a="1"/>
  <c r="D15" i="35" a="1"/>
  <c r="AA15" i="35" a="1"/>
  <c r="W15" i="35" a="1"/>
  <c r="R15" i="35" a="1"/>
  <c r="I15" i="35" a="1"/>
  <c r="F15" i="35" a="1"/>
  <c r="Y15" i="35" a="1"/>
  <c r="U15" i="35" a="1"/>
  <c r="AV16" i="35" l="1"/>
  <c r="AY19" i="35"/>
  <c r="AU15" i="35"/>
  <c r="AS15" i="35"/>
  <c r="AT16" i="35"/>
  <c r="DM14" i="35"/>
  <c r="AW15" i="35"/>
  <c r="AX16" i="35"/>
  <c r="AR16" i="35"/>
  <c r="AQ15" i="35"/>
  <c r="BA17" i="35"/>
  <c r="AZ15" i="35"/>
  <c r="DV14" i="35"/>
  <c r="DU14" i="35"/>
  <c r="DT13" i="35"/>
  <c r="DS13" i="35"/>
  <c r="DK14" i="35"/>
  <c r="DS14" i="35" s="1"/>
  <c r="DL14" i="35"/>
  <c r="DT14" i="35" s="1"/>
  <c r="DG14" i="35"/>
  <c r="DC14" i="35"/>
  <c r="DJ14" i="35"/>
  <c r="DR14" i="35" s="1"/>
  <c r="DF14" i="35"/>
  <c r="DI14" i="35"/>
  <c r="DE14" i="35"/>
  <c r="DH14" i="35"/>
  <c r="DD14" i="35"/>
  <c r="DB14" i="35"/>
  <c r="CU15" i="35"/>
  <c r="DA15" i="35" s="1"/>
  <c r="BG15" i="35"/>
  <c r="DN15" i="35" s="1"/>
  <c r="DV15" i="35" s="1"/>
  <c r="BI15" i="35"/>
  <c r="BE15" i="35"/>
  <c r="BH15" i="35"/>
  <c r="DO15" i="35" s="1"/>
  <c r="DW15" i="35" s="1"/>
  <c r="BF15" i="35"/>
  <c r="AN15" i="35"/>
  <c r="AJ15" i="35"/>
  <c r="AF15" i="35"/>
  <c r="AB15" i="35"/>
  <c r="X15" i="35"/>
  <c r="T15" i="35"/>
  <c r="P15" i="35"/>
  <c r="L15" i="35"/>
  <c r="H15" i="35"/>
  <c r="D15" i="35"/>
  <c r="AP16" i="35" s="1"/>
  <c r="AM15" i="35"/>
  <c r="AI15" i="35"/>
  <c r="AE15" i="35"/>
  <c r="AA15" i="35"/>
  <c r="W15" i="35"/>
  <c r="S15" i="35"/>
  <c r="O15" i="35"/>
  <c r="K15" i="35"/>
  <c r="G15" i="35"/>
  <c r="C15" i="35"/>
  <c r="AO15" i="35"/>
  <c r="AG15" i="35"/>
  <c r="Y15" i="35"/>
  <c r="Q15" i="35"/>
  <c r="I15" i="35"/>
  <c r="AL15" i="35"/>
  <c r="AH15" i="35"/>
  <c r="AD15" i="35"/>
  <c r="Z15" i="35"/>
  <c r="V15" i="35"/>
  <c r="R15" i="35"/>
  <c r="N15" i="35"/>
  <c r="J15" i="35"/>
  <c r="F15" i="35"/>
  <c r="AK15" i="35"/>
  <c r="AC15" i="35"/>
  <c r="U15" i="35"/>
  <c r="M15" i="35"/>
  <c r="E15" i="35"/>
  <c r="BG16" i="35" a="1"/>
  <c r="AG16" i="35" a="1"/>
  <c r="AC16" i="35" a="1"/>
  <c r="T16" i="35" a="1"/>
  <c r="AO16" i="35" a="1"/>
  <c r="AB16" i="35" a="1"/>
  <c r="BI16" i="35" a="1"/>
  <c r="BE16" i="35" a="1"/>
  <c r="E16" i="35" a="1"/>
  <c r="AI16" i="35" a="1"/>
  <c r="D16" i="35" a="1"/>
  <c r="C16" i="35" a="1"/>
  <c r="AD16" i="35" a="1"/>
  <c r="I16" i="35" a="1"/>
  <c r="CU16" i="35" a="1"/>
  <c r="AE16" i="35" a="1"/>
  <c r="Z16" i="35" a="1"/>
  <c r="L16" i="35" a="1"/>
  <c r="AA16" i="35" a="1"/>
  <c r="AJ16" i="35" a="1"/>
  <c r="P16" i="35" a="1"/>
  <c r="O16" i="35" a="1"/>
  <c r="M16" i="35" a="1"/>
  <c r="AM16" i="35" a="1"/>
  <c r="U16" i="35" a="1"/>
  <c r="F16" i="35" a="1"/>
  <c r="R16" i="35" a="1"/>
  <c r="J16" i="35" a="1"/>
  <c r="Y16" i="35" a="1"/>
  <c r="H16" i="35" a="1"/>
  <c r="S16" i="35" a="1"/>
  <c r="BH16" i="35" a="1"/>
  <c r="AL16" i="35" a="1"/>
  <c r="AN16" i="35" a="1"/>
  <c r="BF16" i="35" a="1"/>
  <c r="V16" i="35" a="1"/>
  <c r="AK16" i="35" a="1"/>
  <c r="W16" i="35" a="1"/>
  <c r="X16" i="35" a="1"/>
  <c r="AH16" i="35" a="1"/>
  <c r="AF16" i="35" a="1"/>
  <c r="N16" i="35" a="1"/>
  <c r="K16" i="35" a="1"/>
  <c r="G16" i="35" a="1"/>
  <c r="Q16" i="35" a="1"/>
  <c r="AS16" i="35" l="1"/>
  <c r="AT17" i="35"/>
  <c r="BA18" i="35"/>
  <c r="AZ16" i="35"/>
  <c r="AR17" i="35"/>
  <c r="AQ16" i="35"/>
  <c r="AV17" i="35"/>
  <c r="AY20" i="35"/>
  <c r="AU16" i="35"/>
  <c r="DM15" i="35"/>
  <c r="DU15" i="35" s="1"/>
  <c r="AW16" i="35"/>
  <c r="AX17" i="35"/>
  <c r="DQ14" i="35"/>
  <c r="DL15" i="35"/>
  <c r="DK15" i="35"/>
  <c r="DH15" i="35"/>
  <c r="DD15" i="35"/>
  <c r="DG15" i="35"/>
  <c r="DC15" i="35"/>
  <c r="DJ15" i="35"/>
  <c r="DF15" i="35"/>
  <c r="DI15" i="35"/>
  <c r="DQ15" i="35" s="1"/>
  <c r="DE15" i="35"/>
  <c r="DB15" i="35"/>
  <c r="CU16" i="35"/>
  <c r="DA16" i="35" s="1"/>
  <c r="BF16" i="35"/>
  <c r="BH16" i="35"/>
  <c r="DO16" i="35" s="1"/>
  <c r="BE16" i="35"/>
  <c r="BI16" i="35"/>
  <c r="BG16" i="35"/>
  <c r="DN16" i="35" s="1"/>
  <c r="DV16" i="35" s="1"/>
  <c r="AO16" i="35"/>
  <c r="AK16" i="35"/>
  <c r="AG16" i="35"/>
  <c r="AC16" i="35"/>
  <c r="Y16" i="35"/>
  <c r="U16" i="35"/>
  <c r="Q16" i="35"/>
  <c r="M16" i="35"/>
  <c r="I16" i="35"/>
  <c r="E16" i="35"/>
  <c r="AN16" i="35"/>
  <c r="AJ16" i="35"/>
  <c r="AF16" i="35"/>
  <c r="AB16" i="35"/>
  <c r="X16" i="35"/>
  <c r="T16" i="35"/>
  <c r="P16" i="35"/>
  <c r="L16" i="35"/>
  <c r="H16" i="35"/>
  <c r="D16" i="35"/>
  <c r="AP17" i="35" s="1"/>
  <c r="AH16" i="35"/>
  <c r="Z16" i="35"/>
  <c r="R16" i="35"/>
  <c r="J16" i="35"/>
  <c r="AM16" i="35"/>
  <c r="AI16" i="35"/>
  <c r="AE16" i="35"/>
  <c r="AA16" i="35"/>
  <c r="W16" i="35"/>
  <c r="S16" i="35"/>
  <c r="O16" i="35"/>
  <c r="K16" i="35"/>
  <c r="G16" i="35"/>
  <c r="C16" i="35"/>
  <c r="AL16" i="35"/>
  <c r="AD16" i="35"/>
  <c r="V16" i="35"/>
  <c r="N16" i="35"/>
  <c r="F16" i="35"/>
  <c r="AG17" i="35" a="1"/>
  <c r="AB17" i="35" a="1"/>
  <c r="K17" i="35" a="1"/>
  <c r="D17" i="35" a="1"/>
  <c r="AC17" i="35" a="1"/>
  <c r="M17" i="35" a="1"/>
  <c r="O17" i="35" a="1"/>
  <c r="BI17" i="35" a="1"/>
  <c r="AJ17" i="35" a="1"/>
  <c r="W17" i="35" a="1"/>
  <c r="Q17" i="35" a="1"/>
  <c r="AA17" i="35" a="1"/>
  <c r="X17" i="35" a="1"/>
  <c r="AH17" i="35" a="1"/>
  <c r="AM17" i="35" a="1"/>
  <c r="N17" i="35" a="1"/>
  <c r="AE17" i="35" a="1"/>
  <c r="AF17" i="35" a="1"/>
  <c r="P17" i="35" a="1"/>
  <c r="C17" i="35" a="1"/>
  <c r="V17" i="35" a="1"/>
  <c r="U17" i="35" a="1"/>
  <c r="AK17" i="35" a="1"/>
  <c r="I17" i="35" a="1"/>
  <c r="T17" i="35" a="1"/>
  <c r="BG17" i="35" a="1"/>
  <c r="E17" i="35" a="1"/>
  <c r="AO17" i="35" a="1"/>
  <c r="BF17" i="35" a="1"/>
  <c r="L17" i="35" a="1"/>
  <c r="Y17" i="35" a="1"/>
  <c r="G17" i="35" a="1"/>
  <c r="Z17" i="35" a="1"/>
  <c r="BH17" i="35" a="1"/>
  <c r="F17" i="35" a="1"/>
  <c r="BE17" i="35" a="1"/>
  <c r="AI17" i="35" a="1"/>
  <c r="AL17" i="35" a="1"/>
  <c r="AD17" i="35" a="1"/>
  <c r="S17" i="35" a="1"/>
  <c r="R17" i="35" a="1"/>
  <c r="AN17" i="35" a="1"/>
  <c r="CU17" i="35" a="1"/>
  <c r="H17" i="35" a="1"/>
  <c r="J17" i="35" a="1"/>
  <c r="DM16" i="35" l="1"/>
  <c r="DU16" i="35" s="1"/>
  <c r="AW17" i="35"/>
  <c r="AX18" i="35"/>
  <c r="AS17" i="35"/>
  <c r="AT18" i="35"/>
  <c r="AV18" i="35"/>
  <c r="AY21" i="35"/>
  <c r="AU17" i="35"/>
  <c r="AR18" i="35"/>
  <c r="AQ17" i="35"/>
  <c r="BA19" i="35"/>
  <c r="AZ17" i="35"/>
  <c r="DL16" i="35"/>
  <c r="DT16" i="35" s="1"/>
  <c r="DT15" i="35"/>
  <c r="DR15" i="35"/>
  <c r="DW16" i="35"/>
  <c r="DS15" i="35"/>
  <c r="DK16" i="35"/>
  <c r="DS16" i="35" s="1"/>
  <c r="DH16" i="35"/>
  <c r="DD16" i="35"/>
  <c r="DG16" i="35"/>
  <c r="DC16" i="35"/>
  <c r="DI16" i="35"/>
  <c r="DE16" i="35"/>
  <c r="DJ16" i="35"/>
  <c r="DF16" i="35"/>
  <c r="DB16" i="35"/>
  <c r="CU17" i="35"/>
  <c r="DA17" i="35" s="1"/>
  <c r="BG17" i="35"/>
  <c r="DN17" i="35" s="1"/>
  <c r="BE17" i="35"/>
  <c r="BI17" i="35"/>
  <c r="BH17" i="35"/>
  <c r="DO17" i="35" s="1"/>
  <c r="DW17" i="35" s="1"/>
  <c r="BF17" i="35"/>
  <c r="AL17" i="35"/>
  <c r="AH17" i="35"/>
  <c r="AD17" i="35"/>
  <c r="Z17" i="35"/>
  <c r="V17" i="35"/>
  <c r="R17" i="35"/>
  <c r="N17" i="35"/>
  <c r="J17" i="35"/>
  <c r="F17" i="35"/>
  <c r="AO17" i="35"/>
  <c r="AK17" i="35"/>
  <c r="AG17" i="35"/>
  <c r="AC17" i="35"/>
  <c r="Y17" i="35"/>
  <c r="U17" i="35"/>
  <c r="Q17" i="35"/>
  <c r="M17" i="35"/>
  <c r="I17" i="35"/>
  <c r="E17" i="35"/>
  <c r="AI17" i="35"/>
  <c r="AA17" i="35"/>
  <c r="S17" i="35"/>
  <c r="K17" i="35"/>
  <c r="C17" i="35"/>
  <c r="AN17" i="35"/>
  <c r="AJ17" i="35"/>
  <c r="AF17" i="35"/>
  <c r="AB17" i="35"/>
  <c r="X17" i="35"/>
  <c r="T17" i="35"/>
  <c r="P17" i="35"/>
  <c r="L17" i="35"/>
  <c r="H17" i="35"/>
  <c r="D17" i="35"/>
  <c r="AP18" i="35" s="1"/>
  <c r="AM17" i="35"/>
  <c r="AE17" i="35"/>
  <c r="W17" i="35"/>
  <c r="O17" i="35"/>
  <c r="G17" i="35"/>
  <c r="AC18" i="35" a="1"/>
  <c r="CU18" i="35" a="1"/>
  <c r="Z18" i="35" a="1"/>
  <c r="AE18" i="35" a="1"/>
  <c r="J18" i="35" a="1"/>
  <c r="H18" i="35" a="1"/>
  <c r="V18" i="35" a="1"/>
  <c r="BI18" i="35" a="1"/>
  <c r="E18" i="35" a="1"/>
  <c r="K18" i="35" a="1"/>
  <c r="AM18" i="35" a="1"/>
  <c r="O18" i="35" a="1"/>
  <c r="BG18" i="35" a="1"/>
  <c r="AA18" i="35" a="1"/>
  <c r="AB18" i="35" a="1"/>
  <c r="AI18" i="35" a="1"/>
  <c r="AD18" i="35" a="1"/>
  <c r="AJ18" i="35" a="1"/>
  <c r="S18" i="35" a="1"/>
  <c r="Y18" i="35" a="1"/>
  <c r="AN18" i="35" a="1"/>
  <c r="AL18" i="35" a="1"/>
  <c r="AH18" i="35" a="1"/>
  <c r="C18" i="35" a="1"/>
  <c r="W18" i="35" a="1"/>
  <c r="I18" i="35" a="1"/>
  <c r="G18" i="35" a="1"/>
  <c r="P18" i="35" a="1"/>
  <c r="AK18" i="35" a="1"/>
  <c r="X18" i="35" a="1"/>
  <c r="BE18" i="35" a="1"/>
  <c r="M18" i="35" a="1"/>
  <c r="N18" i="35" a="1"/>
  <c r="AG18" i="35" a="1"/>
  <c r="D18" i="35" a="1"/>
  <c r="L18" i="35" a="1"/>
  <c r="U18" i="35" a="1"/>
  <c r="AF18" i="35" a="1"/>
  <c r="BH18" i="35" a="1"/>
  <c r="T18" i="35" a="1"/>
  <c r="R18" i="35" a="1"/>
  <c r="Q18" i="35" a="1"/>
  <c r="F18" i="35" a="1"/>
  <c r="AO18" i="35" a="1"/>
  <c r="BF18" i="35" a="1"/>
  <c r="AS18" i="35" l="1"/>
  <c r="AT19" i="35"/>
  <c r="BA20" i="35"/>
  <c r="AZ18" i="35"/>
  <c r="AR19" i="35"/>
  <c r="AQ18" i="35"/>
  <c r="AV19" i="35"/>
  <c r="AY22" i="35"/>
  <c r="AU18" i="35"/>
  <c r="DM17" i="35"/>
  <c r="DU17" i="35" s="1"/>
  <c r="AW18" i="35"/>
  <c r="AX19" i="35"/>
  <c r="DK17" i="35"/>
  <c r="DS17" i="35" s="1"/>
  <c r="DV17" i="35"/>
  <c r="DR16" i="35"/>
  <c r="DQ16" i="35"/>
  <c r="DL17" i="35"/>
  <c r="DG17" i="35"/>
  <c r="DC17" i="35"/>
  <c r="DI17" i="35"/>
  <c r="DE17" i="35"/>
  <c r="DH17" i="35"/>
  <c r="DD17" i="35"/>
  <c r="DJ17" i="35"/>
  <c r="DF17" i="35"/>
  <c r="DB17" i="35"/>
  <c r="CU18" i="35"/>
  <c r="DA18" i="35" s="1"/>
  <c r="BF18" i="35"/>
  <c r="BH18" i="35"/>
  <c r="DO18" i="35" s="1"/>
  <c r="BI18" i="35"/>
  <c r="BG18" i="35"/>
  <c r="DN18" i="35" s="1"/>
  <c r="BE18" i="35"/>
  <c r="AM18" i="35"/>
  <c r="AI18" i="35"/>
  <c r="AE18" i="35"/>
  <c r="AA18" i="35"/>
  <c r="W18" i="35"/>
  <c r="S18" i="35"/>
  <c r="O18" i="35"/>
  <c r="K18" i="35"/>
  <c r="G18" i="35"/>
  <c r="C18" i="35"/>
  <c r="AL18" i="35"/>
  <c r="AH18" i="35"/>
  <c r="AD18" i="35"/>
  <c r="Z18" i="35"/>
  <c r="V18" i="35"/>
  <c r="R18" i="35"/>
  <c r="N18" i="35"/>
  <c r="J18" i="35"/>
  <c r="F18" i="35"/>
  <c r="AJ18" i="35"/>
  <c r="AB18" i="35"/>
  <c r="T18" i="35"/>
  <c r="L18" i="35"/>
  <c r="D18" i="35"/>
  <c r="AP19" i="35" s="1"/>
  <c r="AO18" i="35"/>
  <c r="AK18" i="35"/>
  <c r="AG18" i="35"/>
  <c r="AC18" i="35"/>
  <c r="Y18" i="35"/>
  <c r="U18" i="35"/>
  <c r="Q18" i="35"/>
  <c r="M18" i="35"/>
  <c r="I18" i="35"/>
  <c r="E18" i="35"/>
  <c r="AN18" i="35"/>
  <c r="AF18" i="35"/>
  <c r="X18" i="35"/>
  <c r="P18" i="35"/>
  <c r="H18" i="35"/>
  <c r="W19" i="35" a="1"/>
  <c r="O19" i="35" a="1"/>
  <c r="AF19" i="35" a="1"/>
  <c r="K19" i="35" a="1"/>
  <c r="U19" i="35" a="1"/>
  <c r="AE19" i="35" a="1"/>
  <c r="BE19" i="35" a="1"/>
  <c r="AG19" i="35" a="1"/>
  <c r="BF19" i="35" a="1"/>
  <c r="P19" i="35" a="1"/>
  <c r="AM19" i="35" a="1"/>
  <c r="Z19" i="35" a="1"/>
  <c r="S19" i="35" a="1"/>
  <c r="AB19" i="35" a="1"/>
  <c r="BH19" i="35" a="1"/>
  <c r="D19" i="35" a="1"/>
  <c r="AK19" i="35" a="1"/>
  <c r="L19" i="35" a="1"/>
  <c r="I19" i="35" a="1"/>
  <c r="C19" i="35" a="1"/>
  <c r="BI19" i="35" a="1"/>
  <c r="AC19" i="35" a="1"/>
  <c r="X19" i="35" a="1"/>
  <c r="CU19" i="35" a="1"/>
  <c r="E19" i="35" a="1"/>
  <c r="V19" i="35" a="1"/>
  <c r="Q19" i="35" a="1"/>
  <c r="F19" i="35" a="1"/>
  <c r="AA19" i="35" a="1"/>
  <c r="M19" i="35" a="1"/>
  <c r="AI19" i="35" a="1"/>
  <c r="AL19" i="35" a="1"/>
  <c r="AJ19" i="35" a="1"/>
  <c r="AN19" i="35" a="1"/>
  <c r="Y19" i="35" a="1"/>
  <c r="AO19" i="35" a="1"/>
  <c r="G19" i="35" a="1"/>
  <c r="T19" i="35" a="1"/>
  <c r="BG19" i="35" a="1"/>
  <c r="AH19" i="35" a="1"/>
  <c r="N19" i="35" a="1"/>
  <c r="H19" i="35" a="1"/>
  <c r="R19" i="35" a="1"/>
  <c r="AD19" i="35" a="1"/>
  <c r="J19" i="35" a="1"/>
  <c r="AR20" i="35" l="1"/>
  <c r="AQ19" i="35"/>
  <c r="AS19" i="35"/>
  <c r="AT20" i="35"/>
  <c r="BA21" i="35"/>
  <c r="AZ19" i="35"/>
  <c r="AV20" i="35"/>
  <c r="AY23" i="35"/>
  <c r="AU19" i="35"/>
  <c r="DM18" i="35"/>
  <c r="DU18" i="35" s="1"/>
  <c r="AW19" i="35"/>
  <c r="AX20" i="35"/>
  <c r="DW18" i="35"/>
  <c r="DT17" i="35"/>
  <c r="DV18" i="35"/>
  <c r="DL18" i="35"/>
  <c r="DR17" i="35"/>
  <c r="DQ17" i="35"/>
  <c r="DK18" i="35"/>
  <c r="DH18" i="35"/>
  <c r="DD18" i="35"/>
  <c r="DI18" i="35"/>
  <c r="DE18" i="35"/>
  <c r="DJ18" i="35"/>
  <c r="DR18" i="35" s="1"/>
  <c r="DF18" i="35"/>
  <c r="DG18" i="35"/>
  <c r="DC18" i="35"/>
  <c r="DB18" i="35"/>
  <c r="CU19" i="35"/>
  <c r="DA19" i="35" s="1"/>
  <c r="BI19" i="35"/>
  <c r="BE19" i="35"/>
  <c r="BG19" i="35"/>
  <c r="DN19" i="35" s="1"/>
  <c r="BF19" i="35"/>
  <c r="BH19" i="35"/>
  <c r="DO19" i="35" s="1"/>
  <c r="AN19" i="35"/>
  <c r="AJ19" i="35"/>
  <c r="AF19" i="35"/>
  <c r="AB19" i="35"/>
  <c r="X19" i="35"/>
  <c r="T19" i="35"/>
  <c r="P19" i="35"/>
  <c r="L19" i="35"/>
  <c r="H19" i="35"/>
  <c r="D19" i="35"/>
  <c r="AP20" i="35" s="1"/>
  <c r="AM19" i="35"/>
  <c r="AI19" i="35"/>
  <c r="AE19" i="35"/>
  <c r="AA19" i="35"/>
  <c r="W19" i="35"/>
  <c r="S19" i="35"/>
  <c r="O19" i="35"/>
  <c r="K19" i="35"/>
  <c r="G19" i="35"/>
  <c r="C19" i="35"/>
  <c r="AK19" i="35"/>
  <c r="AC19" i="35"/>
  <c r="U19" i="35"/>
  <c r="M19" i="35"/>
  <c r="E19" i="35"/>
  <c r="AL19" i="35"/>
  <c r="AH19" i="35"/>
  <c r="AD19" i="35"/>
  <c r="Z19" i="35"/>
  <c r="V19" i="35"/>
  <c r="R19" i="35"/>
  <c r="N19" i="35"/>
  <c r="J19" i="35"/>
  <c r="F19" i="35"/>
  <c r="AO19" i="35"/>
  <c r="AG19" i="35"/>
  <c r="Y19" i="35"/>
  <c r="Q19" i="35"/>
  <c r="I19" i="35"/>
  <c r="AG20" i="35" a="1"/>
  <c r="BE20" i="35" a="1"/>
  <c r="W20" i="35" a="1"/>
  <c r="BI20" i="35" a="1"/>
  <c r="AD20" i="35" a="1"/>
  <c r="AA20" i="35" a="1"/>
  <c r="L20" i="35" a="1"/>
  <c r="AN20" i="35" a="1"/>
  <c r="X20" i="35" a="1"/>
  <c r="AM20" i="35" a="1"/>
  <c r="K20" i="35" a="1"/>
  <c r="G20" i="35" a="1"/>
  <c r="D20" i="35" a="1"/>
  <c r="AF20" i="35" a="1"/>
  <c r="AI20" i="35" a="1"/>
  <c r="BF20" i="35" a="1"/>
  <c r="I20" i="35" a="1"/>
  <c r="Y20" i="35" a="1"/>
  <c r="M20" i="35" a="1"/>
  <c r="AB20" i="35" a="1"/>
  <c r="F20" i="35" a="1"/>
  <c r="S20" i="35" a="1"/>
  <c r="CU20" i="35" a="1"/>
  <c r="V20" i="35" a="1"/>
  <c r="Q20" i="35" a="1"/>
  <c r="AL20" i="35" a="1"/>
  <c r="Z20" i="35" a="1"/>
  <c r="AK20" i="35" a="1"/>
  <c r="R20" i="35" a="1"/>
  <c r="AO20" i="35" a="1"/>
  <c r="E20" i="35" a="1"/>
  <c r="H20" i="35" a="1"/>
  <c r="C20" i="35" a="1"/>
  <c r="J20" i="35" a="1"/>
  <c r="BH20" i="35" a="1"/>
  <c r="AE20" i="35" a="1"/>
  <c r="U20" i="35" a="1"/>
  <c r="N20" i="35" a="1"/>
  <c r="AH20" i="35" a="1"/>
  <c r="BG20" i="35" a="1"/>
  <c r="AC20" i="35" a="1"/>
  <c r="O20" i="35" a="1"/>
  <c r="P20" i="35" a="1"/>
  <c r="AJ20" i="35" a="1"/>
  <c r="T20" i="35" a="1"/>
  <c r="BA22" i="35" l="1"/>
  <c r="AZ20" i="35"/>
  <c r="AS20" i="35"/>
  <c r="AT21" i="35"/>
  <c r="AV21" i="35"/>
  <c r="AY24" i="35"/>
  <c r="AU20" i="35"/>
  <c r="DM19" i="35"/>
  <c r="DU19" i="35" s="1"/>
  <c r="AW20" i="35"/>
  <c r="AX21" i="35"/>
  <c r="AR21" i="35"/>
  <c r="AQ20" i="35"/>
  <c r="DQ18" i="35"/>
  <c r="DT18" i="35"/>
  <c r="DW19" i="35"/>
  <c r="DL19" i="35"/>
  <c r="DV19" i="35"/>
  <c r="DS18" i="35"/>
  <c r="DK19" i="35"/>
  <c r="DI19" i="35"/>
  <c r="DE19" i="35"/>
  <c r="DJ19" i="35"/>
  <c r="DR19" i="35" s="1"/>
  <c r="DF19" i="35"/>
  <c r="DH19" i="35"/>
  <c r="DD19" i="35"/>
  <c r="DG19" i="35"/>
  <c r="DC19" i="35"/>
  <c r="DB19" i="35"/>
  <c r="CU20" i="35"/>
  <c r="DA20" i="35" s="1"/>
  <c r="BH20" i="35"/>
  <c r="DO20" i="35" s="1"/>
  <c r="DW20" i="35" s="1"/>
  <c r="BF20" i="35"/>
  <c r="BI20" i="35"/>
  <c r="BE20" i="35"/>
  <c r="BG20" i="35"/>
  <c r="DN20" i="35" s="1"/>
  <c r="AO20" i="35"/>
  <c r="AI20" i="35"/>
  <c r="AE20" i="35"/>
  <c r="AA20" i="35"/>
  <c r="W20" i="35"/>
  <c r="S20" i="35"/>
  <c r="O20" i="35"/>
  <c r="K20" i="35"/>
  <c r="G20" i="35"/>
  <c r="C20" i="35"/>
  <c r="AM20" i="35"/>
  <c r="AK20" i="35"/>
  <c r="AG20" i="35"/>
  <c r="AC20" i="35"/>
  <c r="Y20" i="35"/>
  <c r="U20" i="35"/>
  <c r="Q20" i="35"/>
  <c r="M20" i="35"/>
  <c r="I20" i="35"/>
  <c r="E20" i="35"/>
  <c r="AN20" i="35"/>
  <c r="AF20" i="35"/>
  <c r="X20" i="35"/>
  <c r="P20" i="35"/>
  <c r="H20" i="35"/>
  <c r="AL20" i="35"/>
  <c r="AD20" i="35"/>
  <c r="V20" i="35"/>
  <c r="N20" i="35"/>
  <c r="F20" i="35"/>
  <c r="Z20" i="35"/>
  <c r="J20" i="35"/>
  <c r="AJ20" i="35"/>
  <c r="AB20" i="35"/>
  <c r="T20" i="35"/>
  <c r="L20" i="35"/>
  <c r="D20" i="35"/>
  <c r="AP21" i="35" s="1"/>
  <c r="AH20" i="35"/>
  <c r="R20" i="35"/>
  <c r="O21" i="35" a="1"/>
  <c r="AI21" i="35" a="1"/>
  <c r="K21" i="35" a="1"/>
  <c r="AL21" i="35" a="1"/>
  <c r="R21" i="35" a="1"/>
  <c r="E21" i="35" a="1"/>
  <c r="AK21" i="35" a="1"/>
  <c r="V21" i="35" a="1"/>
  <c r="Z21" i="35" a="1"/>
  <c r="W21" i="35" a="1"/>
  <c r="BF21" i="35" a="1"/>
  <c r="BH21" i="35" a="1"/>
  <c r="S21" i="35" a="1"/>
  <c r="AM21" i="35" a="1"/>
  <c r="AG21" i="35" a="1"/>
  <c r="C21" i="35" a="1"/>
  <c r="M21" i="35" a="1"/>
  <c r="BE21" i="35" a="1"/>
  <c r="AA21" i="35" a="1"/>
  <c r="H21" i="35" a="1"/>
  <c r="BG21" i="35" a="1"/>
  <c r="I21" i="35" a="1"/>
  <c r="AF21" i="35" a="1"/>
  <c r="X21" i="35" a="1"/>
  <c r="AH21" i="35" a="1"/>
  <c r="P21" i="35" a="1"/>
  <c r="G21" i="35" a="1"/>
  <c r="N21" i="35" a="1"/>
  <c r="AC21" i="35" a="1"/>
  <c r="D21" i="35" a="1"/>
  <c r="AD21" i="35" a="1"/>
  <c r="CU21" i="35" a="1"/>
  <c r="J21" i="35" a="1"/>
  <c r="U21" i="35" a="1"/>
  <c r="L21" i="35" a="1"/>
  <c r="BI21" i="35" a="1"/>
  <c r="F21" i="35" a="1"/>
  <c r="AJ21" i="35" a="1"/>
  <c r="AB21" i="35" a="1"/>
  <c r="T21" i="35" a="1"/>
  <c r="AE21" i="35" a="1"/>
  <c r="AO21" i="35" a="1"/>
  <c r="Q21" i="35" a="1"/>
  <c r="Y21" i="35" a="1"/>
  <c r="AN21" i="35" a="1"/>
  <c r="AR22" i="35" l="1"/>
  <c r="AQ21" i="35"/>
  <c r="BA23" i="35"/>
  <c r="AZ21" i="35"/>
  <c r="DM20" i="35"/>
  <c r="DU20" i="35" s="1"/>
  <c r="AW21" i="35"/>
  <c r="AX22" i="35"/>
  <c r="AS21" i="35"/>
  <c r="AT22" i="35"/>
  <c r="AV22" i="35"/>
  <c r="AY25" i="35"/>
  <c r="AU21" i="35"/>
  <c r="DT19" i="35"/>
  <c r="DQ19" i="35"/>
  <c r="DV20" i="35"/>
  <c r="DS19" i="35"/>
  <c r="DL20" i="35"/>
  <c r="DK20" i="35"/>
  <c r="DG20" i="35"/>
  <c r="DC20" i="35"/>
  <c r="DI20" i="35"/>
  <c r="DQ20" i="35" s="1"/>
  <c r="DE20" i="35"/>
  <c r="DJ20" i="35"/>
  <c r="DF20" i="35"/>
  <c r="DH20" i="35"/>
  <c r="DD20" i="35"/>
  <c r="DB20" i="35"/>
  <c r="CU21" i="35"/>
  <c r="DA21" i="35" s="1"/>
  <c r="BI21" i="35"/>
  <c r="BG21" i="35"/>
  <c r="DN21" i="35" s="1"/>
  <c r="BE21" i="35"/>
  <c r="BH21" i="35"/>
  <c r="DO21" i="35" s="1"/>
  <c r="DW21" i="35" s="1"/>
  <c r="BF21" i="35"/>
  <c r="AO21" i="35"/>
  <c r="AL21" i="35"/>
  <c r="AK21" i="35"/>
  <c r="AF21" i="35"/>
  <c r="AC21" i="35"/>
  <c r="X21" i="35"/>
  <c r="U21" i="35"/>
  <c r="AH21" i="35"/>
  <c r="AE21" i="35"/>
  <c r="Z21" i="35"/>
  <c r="W21" i="35"/>
  <c r="R21" i="35"/>
  <c r="P21" i="35"/>
  <c r="N21" i="35"/>
  <c r="L21" i="35"/>
  <c r="J21" i="35"/>
  <c r="H21" i="35"/>
  <c r="F21" i="35"/>
  <c r="D21" i="35"/>
  <c r="AP22" i="35" s="1"/>
  <c r="AN21" i="35"/>
  <c r="AJ21" i="35"/>
  <c r="AG21" i="35"/>
  <c r="AB21" i="35"/>
  <c r="Y21" i="35"/>
  <c r="T21" i="35"/>
  <c r="AM21" i="35"/>
  <c r="AA21" i="35"/>
  <c r="Q21" i="35"/>
  <c r="I21" i="35"/>
  <c r="AI21" i="35"/>
  <c r="O21" i="35"/>
  <c r="G21" i="35"/>
  <c r="S21" i="35"/>
  <c r="C21" i="35"/>
  <c r="V21" i="35"/>
  <c r="M21" i="35"/>
  <c r="E21" i="35"/>
  <c r="AD21" i="35"/>
  <c r="K21" i="35"/>
  <c r="AB22" i="35" a="1"/>
  <c r="X22" i="35" a="1"/>
  <c r="AL22" i="35" a="1"/>
  <c r="Z22" i="35" a="1"/>
  <c r="L22" i="35" a="1"/>
  <c r="Y22" i="35" a="1"/>
  <c r="V22" i="35" a="1"/>
  <c r="AG22" i="35" a="1"/>
  <c r="I22" i="35" a="1"/>
  <c r="AD22" i="35" a="1"/>
  <c r="K22" i="35" a="1"/>
  <c r="AH22" i="35" a="1"/>
  <c r="BH22" i="35" a="1"/>
  <c r="AF22" i="35" a="1"/>
  <c r="AO22" i="35" a="1"/>
  <c r="W22" i="35" a="1"/>
  <c r="AA22" i="35" a="1"/>
  <c r="AM22" i="35" a="1"/>
  <c r="N22" i="35" a="1"/>
  <c r="BI22" i="35" a="1"/>
  <c r="H22" i="35" a="1"/>
  <c r="F22" i="35" a="1"/>
  <c r="Q22" i="35" a="1"/>
  <c r="T22" i="35" a="1"/>
  <c r="S22" i="35" a="1"/>
  <c r="AE22" i="35" a="1"/>
  <c r="BG22" i="35" a="1"/>
  <c r="G22" i="35" a="1"/>
  <c r="D22" i="35" a="1"/>
  <c r="BE22" i="35" a="1"/>
  <c r="AC22" i="35" a="1"/>
  <c r="R22" i="35" a="1"/>
  <c r="P22" i="35" a="1"/>
  <c r="AN22" i="35" a="1"/>
  <c r="J22" i="35" a="1"/>
  <c r="C22" i="35" a="1"/>
  <c r="AI22" i="35" a="1"/>
  <c r="M22" i="35" a="1"/>
  <c r="CU22" i="35" a="1"/>
  <c r="U22" i="35" a="1"/>
  <c r="BF22" i="35" a="1"/>
  <c r="O22" i="35" a="1"/>
  <c r="E22" i="35" a="1"/>
  <c r="AJ22" i="35" a="1"/>
  <c r="AK22" i="35" a="1"/>
  <c r="AS22" i="35" l="1"/>
  <c r="AT23" i="35"/>
  <c r="DM21" i="35"/>
  <c r="DU21" i="35" s="1"/>
  <c r="AW22" i="35"/>
  <c r="AX23" i="35"/>
  <c r="BA24" i="35"/>
  <c r="AZ22" i="35"/>
  <c r="AR23" i="35"/>
  <c r="AQ22" i="35"/>
  <c r="AV23" i="35"/>
  <c r="AY26" i="35"/>
  <c r="AU22" i="35"/>
  <c r="DV21" i="35"/>
  <c r="DT20" i="35"/>
  <c r="DS20" i="35"/>
  <c r="DR20" i="35"/>
  <c r="DK21" i="35"/>
  <c r="DL21" i="35"/>
  <c r="DG21" i="35"/>
  <c r="DC21" i="35"/>
  <c r="DI21" i="35"/>
  <c r="DE21" i="35"/>
  <c r="DJ21" i="35"/>
  <c r="DR21" i="35" s="1"/>
  <c r="DF21" i="35"/>
  <c r="DH21" i="35"/>
  <c r="DD21" i="35"/>
  <c r="DB21" i="35"/>
  <c r="CU22" i="35"/>
  <c r="DA22" i="35" s="1"/>
  <c r="BF22" i="35"/>
  <c r="BH22" i="35"/>
  <c r="DO22" i="35" s="1"/>
  <c r="BI22" i="35"/>
  <c r="BG22" i="35"/>
  <c r="DN22" i="35" s="1"/>
  <c r="DV22" i="35" s="1"/>
  <c r="BE22" i="35"/>
  <c r="AK22" i="35"/>
  <c r="AH22" i="35"/>
  <c r="AC22" i="35"/>
  <c r="Z22" i="35"/>
  <c r="U22" i="35"/>
  <c r="R22" i="35"/>
  <c r="M22" i="35"/>
  <c r="J22" i="35"/>
  <c r="E22" i="35"/>
  <c r="AM22" i="35"/>
  <c r="AJ22" i="35"/>
  <c r="AE22" i="35"/>
  <c r="AB22" i="35"/>
  <c r="W22" i="35"/>
  <c r="T22" i="35"/>
  <c r="O22" i="35"/>
  <c r="L22" i="35"/>
  <c r="G22" i="35"/>
  <c r="D22" i="35"/>
  <c r="AP23" i="35" s="1"/>
  <c r="AO22" i="35"/>
  <c r="AD22" i="35"/>
  <c r="Y22" i="35"/>
  <c r="N22" i="35"/>
  <c r="I22" i="35"/>
  <c r="AN22" i="35"/>
  <c r="AI22" i="35"/>
  <c r="X22" i="35"/>
  <c r="S22" i="35"/>
  <c r="H22" i="35"/>
  <c r="C22" i="35"/>
  <c r="AL22" i="35"/>
  <c r="AG22" i="35"/>
  <c r="V22" i="35"/>
  <c r="Q22" i="35"/>
  <c r="F22" i="35"/>
  <c r="P22" i="35"/>
  <c r="AA22" i="35"/>
  <c r="AF22" i="35"/>
  <c r="K22" i="35"/>
  <c r="CU23" i="35" a="1"/>
  <c r="AJ23" i="35" a="1"/>
  <c r="K23" i="35" a="1"/>
  <c r="U23" i="35" a="1"/>
  <c r="Z23" i="35" a="1"/>
  <c r="AE23" i="35" a="1"/>
  <c r="D23" i="35" a="1"/>
  <c r="X23" i="35" a="1"/>
  <c r="BE23" i="35" a="1"/>
  <c r="H23" i="35" a="1"/>
  <c r="J23" i="35" a="1"/>
  <c r="AA23" i="35" a="1"/>
  <c r="BH23" i="35" a="1"/>
  <c r="M23" i="35" a="1"/>
  <c r="G23" i="35" a="1"/>
  <c r="AG23" i="35" a="1"/>
  <c r="P23" i="35" a="1"/>
  <c r="O23" i="35" a="1"/>
  <c r="N23" i="35" a="1"/>
  <c r="C23" i="35" a="1"/>
  <c r="AK23" i="35" a="1"/>
  <c r="AH23" i="35" a="1"/>
  <c r="BI23" i="35" a="1"/>
  <c r="AL23" i="35" a="1"/>
  <c r="I23" i="35" a="1"/>
  <c r="V23" i="35" a="1"/>
  <c r="BF23" i="35" a="1"/>
  <c r="L23" i="35" a="1"/>
  <c r="AO23" i="35" a="1"/>
  <c r="BG23" i="35" a="1"/>
  <c r="AB23" i="35" a="1"/>
  <c r="S23" i="35" a="1"/>
  <c r="AN23" i="35" a="1"/>
  <c r="AF23" i="35" a="1"/>
  <c r="T23" i="35" a="1"/>
  <c r="R23" i="35" a="1"/>
  <c r="W23" i="35" a="1"/>
  <c r="Y23" i="35" a="1"/>
  <c r="AC23" i="35" a="1"/>
  <c r="F23" i="35" a="1"/>
  <c r="AM23" i="35" a="1"/>
  <c r="E23" i="35" a="1"/>
  <c r="AI23" i="35" a="1"/>
  <c r="Q23" i="35" a="1"/>
  <c r="AD23" i="35" a="1"/>
  <c r="AR24" i="35" l="1"/>
  <c r="AQ23" i="35"/>
  <c r="BA25" i="35"/>
  <c r="AZ23" i="35"/>
  <c r="AS23" i="35"/>
  <c r="AT24" i="35"/>
  <c r="AV24" i="35"/>
  <c r="AY27" i="35"/>
  <c r="AU23" i="35"/>
  <c r="DM22" i="35"/>
  <c r="DU22" i="35" s="1"/>
  <c r="AW23" i="35"/>
  <c r="AX24" i="35"/>
  <c r="DL22" i="35"/>
  <c r="DT22" i="35" s="1"/>
  <c r="DQ21" i="35"/>
  <c r="DW22" i="35"/>
  <c r="DT21" i="35"/>
  <c r="DS21" i="35"/>
  <c r="DK22" i="35"/>
  <c r="DG22" i="35"/>
  <c r="DC22" i="35"/>
  <c r="DI22" i="35"/>
  <c r="DQ22" i="35" s="1"/>
  <c r="DE22" i="35"/>
  <c r="DH22" i="35"/>
  <c r="DD22" i="35"/>
  <c r="DJ22" i="35"/>
  <c r="DF22" i="35"/>
  <c r="DB22" i="35"/>
  <c r="CU23" i="35"/>
  <c r="DA23" i="35" s="1"/>
  <c r="BI23" i="35"/>
  <c r="BE23" i="35"/>
  <c r="BG23" i="35"/>
  <c r="DN23" i="35" s="1"/>
  <c r="BH23" i="35"/>
  <c r="DO23" i="35" s="1"/>
  <c r="DW23" i="35" s="1"/>
  <c r="BF23" i="35"/>
  <c r="AL23" i="35"/>
  <c r="AI23" i="35"/>
  <c r="AD23" i="35"/>
  <c r="AA23" i="35"/>
  <c r="V23" i="35"/>
  <c r="S23" i="35"/>
  <c r="N23" i="35"/>
  <c r="K23" i="35"/>
  <c r="F23" i="35"/>
  <c r="C23" i="35"/>
  <c r="AN23" i="35"/>
  <c r="AK23" i="35"/>
  <c r="AF23" i="35"/>
  <c r="AC23" i="35"/>
  <c r="X23" i="35"/>
  <c r="U23" i="35"/>
  <c r="P23" i="35"/>
  <c r="M23" i="35"/>
  <c r="H23" i="35"/>
  <c r="E23" i="35"/>
  <c r="AM23" i="35"/>
  <c r="AH23" i="35"/>
  <c r="W23" i="35"/>
  <c r="R23" i="35"/>
  <c r="G23" i="35"/>
  <c r="AG23" i="35"/>
  <c r="AB23" i="35"/>
  <c r="Q23" i="35"/>
  <c r="L23" i="35"/>
  <c r="AE23" i="35"/>
  <c r="Z23" i="35"/>
  <c r="O23" i="35"/>
  <c r="J23" i="35"/>
  <c r="Y23" i="35"/>
  <c r="D23" i="35"/>
  <c r="AP24" i="35" s="1"/>
  <c r="AO23" i="35"/>
  <c r="T23" i="35"/>
  <c r="AJ23" i="35"/>
  <c r="I23" i="35"/>
  <c r="AK24" i="35" a="1"/>
  <c r="I24" i="35" a="1"/>
  <c r="AH24" i="35" a="1"/>
  <c r="R24" i="35" a="1"/>
  <c r="AC24" i="35" a="1"/>
  <c r="AA24" i="35" a="1"/>
  <c r="AM24" i="35" a="1"/>
  <c r="W24" i="35" a="1"/>
  <c r="AE24" i="35" a="1"/>
  <c r="AI24" i="35" a="1"/>
  <c r="P24" i="35" a="1"/>
  <c r="Y24" i="35" a="1"/>
  <c r="AL24" i="35" a="1"/>
  <c r="H24" i="35" a="1"/>
  <c r="Z24" i="35" a="1"/>
  <c r="AD24" i="35" a="1"/>
  <c r="F24" i="35" a="1"/>
  <c r="BH24" i="35" a="1"/>
  <c r="AJ24" i="35" a="1"/>
  <c r="Q24" i="35" a="1"/>
  <c r="X24" i="35" a="1"/>
  <c r="C24" i="35" a="1"/>
  <c r="BF24" i="35" a="1"/>
  <c r="G24" i="35" a="1"/>
  <c r="BG24" i="35" a="1"/>
  <c r="L24" i="35" a="1"/>
  <c r="U24" i="35" a="1"/>
  <c r="BI24" i="35" a="1"/>
  <c r="O24" i="35" a="1"/>
  <c r="M24" i="35" a="1"/>
  <c r="T24" i="35" a="1"/>
  <c r="K24" i="35" a="1"/>
  <c r="N24" i="35" a="1"/>
  <c r="AN24" i="35" a="1"/>
  <c r="E24" i="35" a="1"/>
  <c r="D24" i="35" a="1"/>
  <c r="AO24" i="35" a="1"/>
  <c r="S24" i="35" a="1"/>
  <c r="AB24" i="35" a="1"/>
  <c r="AG24" i="35" a="1"/>
  <c r="J24" i="35" a="1"/>
  <c r="V24" i="35" a="1"/>
  <c r="BE24" i="35" a="1"/>
  <c r="AF24" i="35" a="1"/>
  <c r="CU24" i="35" a="1"/>
  <c r="AS24" i="35" l="1"/>
  <c r="AT25" i="35"/>
  <c r="DM23" i="35"/>
  <c r="DU23" i="35" s="1"/>
  <c r="AW24" i="35"/>
  <c r="AX25" i="35"/>
  <c r="BA26" i="35"/>
  <c r="AZ24" i="35"/>
  <c r="AR25" i="35"/>
  <c r="AQ24" i="35"/>
  <c r="AV25" i="35"/>
  <c r="AY28" i="35"/>
  <c r="AU24" i="35"/>
  <c r="DV23" i="35"/>
  <c r="DR22" i="35"/>
  <c r="DS22" i="35"/>
  <c r="DL23" i="35"/>
  <c r="DK23" i="35"/>
  <c r="DS23" i="35" s="1"/>
  <c r="DJ23" i="35"/>
  <c r="DF23" i="35"/>
  <c r="DG23" i="35"/>
  <c r="DC23" i="35"/>
  <c r="DI23" i="35"/>
  <c r="DE23" i="35"/>
  <c r="DH23" i="35"/>
  <c r="DD23" i="35"/>
  <c r="DB23" i="35"/>
  <c r="CU24" i="35"/>
  <c r="DA24" i="35" s="1"/>
  <c r="BH24" i="35"/>
  <c r="DO24" i="35" s="1"/>
  <c r="BF24" i="35"/>
  <c r="BI24" i="35"/>
  <c r="BG24" i="35"/>
  <c r="DN24" i="35" s="1"/>
  <c r="DV24" i="35" s="1"/>
  <c r="BE24" i="35"/>
  <c r="AK24" i="35"/>
  <c r="AH24" i="35"/>
  <c r="AC24" i="35"/>
  <c r="Z24" i="35"/>
  <c r="AM24" i="35"/>
  <c r="AJ24" i="35"/>
  <c r="AE24" i="35"/>
  <c r="AB24" i="35"/>
  <c r="W24" i="35"/>
  <c r="T24" i="35"/>
  <c r="O24" i="35"/>
  <c r="L24" i="35"/>
  <c r="G24" i="35"/>
  <c r="D24" i="35"/>
  <c r="AP25" i="35" s="1"/>
  <c r="AO24" i="35"/>
  <c r="AL24" i="35"/>
  <c r="AG24" i="35"/>
  <c r="AD24" i="35"/>
  <c r="Y24" i="35"/>
  <c r="V24" i="35"/>
  <c r="Q24" i="35"/>
  <c r="N24" i="35"/>
  <c r="I24" i="35"/>
  <c r="F24" i="35"/>
  <c r="AN24" i="35"/>
  <c r="P24" i="35"/>
  <c r="K24" i="35"/>
  <c r="AA24" i="35"/>
  <c r="U24" i="35"/>
  <c r="J24" i="35"/>
  <c r="E24" i="35"/>
  <c r="AI24" i="35"/>
  <c r="X24" i="35"/>
  <c r="S24" i="35"/>
  <c r="H24" i="35"/>
  <c r="C24" i="35"/>
  <c r="AF24" i="35"/>
  <c r="M24" i="35"/>
  <c r="R24" i="35"/>
  <c r="M25" i="35" a="1"/>
  <c r="AB25" i="35" a="1"/>
  <c r="AG25" i="35" a="1"/>
  <c r="AA25" i="35" a="1"/>
  <c r="AI25" i="35" a="1"/>
  <c r="BF25" i="35" a="1"/>
  <c r="W25" i="35" a="1"/>
  <c r="H25" i="35" a="1"/>
  <c r="L25" i="35" a="1"/>
  <c r="AM25" i="35" a="1"/>
  <c r="X25" i="35" a="1"/>
  <c r="Z25" i="35" a="1"/>
  <c r="AH25" i="35" a="1"/>
  <c r="CU25" i="35" a="1"/>
  <c r="AK25" i="35" a="1"/>
  <c r="G25" i="35" a="1"/>
  <c r="BE25" i="35" a="1"/>
  <c r="I25" i="35" a="1"/>
  <c r="AO25" i="35" a="1"/>
  <c r="BG25" i="35" a="1"/>
  <c r="C25" i="35" a="1"/>
  <c r="O25" i="35" a="1"/>
  <c r="AN25" i="35" a="1"/>
  <c r="K25" i="35" a="1"/>
  <c r="R25" i="35" a="1"/>
  <c r="AC25" i="35" a="1"/>
  <c r="Y25" i="35" a="1"/>
  <c r="T25" i="35" a="1"/>
  <c r="AJ25" i="35" a="1"/>
  <c r="AL25" i="35" a="1"/>
  <c r="S25" i="35" a="1"/>
  <c r="AE25" i="35" a="1"/>
  <c r="U25" i="35" a="1"/>
  <c r="V25" i="35" a="1"/>
  <c r="E25" i="35" a="1"/>
  <c r="F25" i="35" a="1"/>
  <c r="P25" i="35" a="1"/>
  <c r="Q25" i="35" a="1"/>
  <c r="N25" i="35" a="1"/>
  <c r="D25" i="35" a="1"/>
  <c r="AF25" i="35" a="1"/>
  <c r="BH25" i="35" a="1"/>
  <c r="AD25" i="35" a="1"/>
  <c r="BI25" i="35" a="1"/>
  <c r="J25" i="35" a="1"/>
  <c r="BA27" i="35" l="1"/>
  <c r="AZ25" i="35"/>
  <c r="DM24" i="35"/>
  <c r="DU24" i="35" s="1"/>
  <c r="AW25" i="35"/>
  <c r="AX26" i="35"/>
  <c r="AS25" i="35"/>
  <c r="AT26" i="35"/>
  <c r="AR26" i="35"/>
  <c r="AQ25" i="35"/>
  <c r="AV26" i="35"/>
  <c r="AY29" i="35"/>
  <c r="AU25" i="35"/>
  <c r="DL24" i="35"/>
  <c r="DT24" i="35" s="1"/>
  <c r="DW24" i="35"/>
  <c r="DT23" i="35"/>
  <c r="DQ23" i="35"/>
  <c r="DR23" i="35"/>
  <c r="DK24" i="35"/>
  <c r="DJ24" i="35"/>
  <c r="DF24" i="35"/>
  <c r="DH24" i="35"/>
  <c r="DD24" i="35"/>
  <c r="DG24" i="35"/>
  <c r="DC24" i="35"/>
  <c r="DI24" i="35"/>
  <c r="DQ24" i="35" s="1"/>
  <c r="DE24" i="35"/>
  <c r="DB24" i="35"/>
  <c r="CU25" i="35"/>
  <c r="DA25" i="35" s="1"/>
  <c r="BG25" i="35"/>
  <c r="DN25" i="35" s="1"/>
  <c r="DV25" i="35" s="1"/>
  <c r="BI25" i="35"/>
  <c r="BE25" i="35"/>
  <c r="BH25" i="35"/>
  <c r="DO25" i="35" s="1"/>
  <c r="BF25" i="35"/>
  <c r="AL25" i="35"/>
  <c r="AI25" i="35"/>
  <c r="AD25" i="35"/>
  <c r="AA25" i="35"/>
  <c r="V25" i="35"/>
  <c r="S25" i="35"/>
  <c r="N25" i="35"/>
  <c r="K25" i="35"/>
  <c r="F25" i="35"/>
  <c r="C25" i="35"/>
  <c r="AN25" i="35"/>
  <c r="AK25" i="35"/>
  <c r="AF25" i="35"/>
  <c r="AC25" i="35"/>
  <c r="X25" i="35"/>
  <c r="U25" i="35"/>
  <c r="P25" i="35"/>
  <c r="M25" i="35"/>
  <c r="H25" i="35"/>
  <c r="E25" i="35"/>
  <c r="AM25" i="35"/>
  <c r="AH25" i="35"/>
  <c r="AE25" i="35"/>
  <c r="Z25" i="35"/>
  <c r="W25" i="35"/>
  <c r="R25" i="35"/>
  <c r="O25" i="35"/>
  <c r="J25" i="35"/>
  <c r="G25" i="35"/>
  <c r="AG25" i="35"/>
  <c r="L25" i="35"/>
  <c r="AO25" i="35"/>
  <c r="T25" i="35"/>
  <c r="I25" i="35"/>
  <c r="AB25" i="35"/>
  <c r="Q25" i="35"/>
  <c r="AJ25" i="35"/>
  <c r="Y25" i="35"/>
  <c r="D25" i="35"/>
  <c r="AP26" i="35" s="1"/>
  <c r="I26" i="35" a="1"/>
  <c r="R26" i="35" a="1"/>
  <c r="AL26" i="35" a="1"/>
  <c r="AJ26" i="35" a="1"/>
  <c r="AG26" i="35" a="1"/>
  <c r="BI26" i="35" a="1"/>
  <c r="U26" i="35" a="1"/>
  <c r="Z26" i="35" a="1"/>
  <c r="L26" i="35" a="1"/>
  <c r="V26" i="35" a="1"/>
  <c r="CU26" i="35" a="1"/>
  <c r="AA26" i="35" a="1"/>
  <c r="J26" i="35" a="1"/>
  <c r="M26" i="35" a="1"/>
  <c r="T26" i="35" a="1"/>
  <c r="AK26" i="35" a="1"/>
  <c r="AF26" i="35" a="1"/>
  <c r="C26" i="35" a="1"/>
  <c r="AC26" i="35" a="1"/>
  <c r="BE26" i="35" a="1"/>
  <c r="AO26" i="35" a="1"/>
  <c r="Y26" i="35" a="1"/>
  <c r="H26" i="35" a="1"/>
  <c r="W26" i="35" a="1"/>
  <c r="N26" i="35" a="1"/>
  <c r="AI26" i="35" a="1"/>
  <c r="AE26" i="35" a="1"/>
  <c r="P26" i="35" a="1"/>
  <c r="F26" i="35" a="1"/>
  <c r="S26" i="35" a="1"/>
  <c r="D26" i="35" a="1"/>
  <c r="AD26" i="35" a="1"/>
  <c r="Q26" i="35" a="1"/>
  <c r="K26" i="35" a="1"/>
  <c r="AN26" i="35" a="1"/>
  <c r="X26" i="35" a="1"/>
  <c r="E26" i="35" a="1"/>
  <c r="AB26" i="35" a="1"/>
  <c r="BF26" i="35" a="1"/>
  <c r="G26" i="35" a="1"/>
  <c r="BH26" i="35" a="1"/>
  <c r="BG26" i="35" a="1"/>
  <c r="AM26" i="35" a="1"/>
  <c r="O26" i="35" a="1"/>
  <c r="AH26" i="35" a="1"/>
  <c r="AV27" i="35" l="1"/>
  <c r="AY30" i="35"/>
  <c r="AU26" i="35"/>
  <c r="AR27" i="35"/>
  <c r="AQ26" i="35"/>
  <c r="BA28" i="35"/>
  <c r="AZ26" i="35"/>
  <c r="AS26" i="35"/>
  <c r="AT27" i="35"/>
  <c r="DM25" i="35"/>
  <c r="DU25" i="35" s="1"/>
  <c r="AW26" i="35"/>
  <c r="AX27" i="35"/>
  <c r="DL25" i="35"/>
  <c r="DT25" i="35" s="1"/>
  <c r="DW25" i="35"/>
  <c r="DS24" i="35"/>
  <c r="DR24" i="35"/>
  <c r="DK25" i="35"/>
  <c r="DI25" i="35"/>
  <c r="DQ25" i="35" s="1"/>
  <c r="DE25" i="35"/>
  <c r="DG25" i="35"/>
  <c r="DC25" i="35"/>
  <c r="DH25" i="35"/>
  <c r="DD25" i="35"/>
  <c r="DJ25" i="35"/>
  <c r="DF25" i="35"/>
  <c r="DB25" i="35"/>
  <c r="CU26" i="35"/>
  <c r="DA26" i="35" s="1"/>
  <c r="BF26" i="35"/>
  <c r="BH26" i="35"/>
  <c r="DO26" i="35" s="1"/>
  <c r="BI26" i="35"/>
  <c r="BG26" i="35"/>
  <c r="DN26" i="35" s="1"/>
  <c r="DV26" i="35" s="1"/>
  <c r="BE26" i="35"/>
  <c r="AM26" i="35"/>
  <c r="AJ26" i="35"/>
  <c r="AE26" i="35"/>
  <c r="AB26" i="35"/>
  <c r="W26" i="35"/>
  <c r="T26" i="35"/>
  <c r="O26" i="35"/>
  <c r="L26" i="35"/>
  <c r="G26" i="35"/>
  <c r="D26" i="35"/>
  <c r="AP27" i="35" s="1"/>
  <c r="AO26" i="35"/>
  <c r="AL26" i="35"/>
  <c r="AG26" i="35"/>
  <c r="AD26" i="35"/>
  <c r="Y26" i="35"/>
  <c r="V26" i="35"/>
  <c r="Q26" i="35"/>
  <c r="N26" i="35"/>
  <c r="I26" i="35"/>
  <c r="F26" i="35"/>
  <c r="AN26" i="35"/>
  <c r="AI26" i="35"/>
  <c r="AF26" i="35"/>
  <c r="AA26" i="35"/>
  <c r="X26" i="35"/>
  <c r="S26" i="35"/>
  <c r="P26" i="35"/>
  <c r="K26" i="35"/>
  <c r="H26" i="35"/>
  <c r="C26" i="35"/>
  <c r="AK26" i="35"/>
  <c r="Z26" i="35"/>
  <c r="E26" i="35"/>
  <c r="AH26" i="35"/>
  <c r="M26" i="35"/>
  <c r="U26" i="35"/>
  <c r="J26" i="35"/>
  <c r="AC26" i="35"/>
  <c r="R26" i="35"/>
  <c r="AE27" i="35" a="1"/>
  <c r="AG27" i="35" a="1"/>
  <c r="P27" i="35" a="1"/>
  <c r="S27" i="35" a="1"/>
  <c r="AD27" i="35" a="1"/>
  <c r="H27" i="35" a="1"/>
  <c r="Q27" i="35" a="1"/>
  <c r="BF27" i="35" a="1"/>
  <c r="U27" i="35" a="1"/>
  <c r="R27" i="35" a="1"/>
  <c r="Y27" i="35" a="1"/>
  <c r="AJ27" i="35" a="1"/>
  <c r="M27" i="35" a="1"/>
  <c r="G27" i="35" a="1"/>
  <c r="N27" i="35" a="1"/>
  <c r="F27" i="35" a="1"/>
  <c r="AF27" i="35" a="1"/>
  <c r="K27" i="35" a="1"/>
  <c r="AL27" i="35" a="1"/>
  <c r="E27" i="35" a="1"/>
  <c r="BI27" i="35" a="1"/>
  <c r="L27" i="35" a="1"/>
  <c r="T27" i="35" a="1"/>
  <c r="W27" i="35" a="1"/>
  <c r="AH27" i="35" a="1"/>
  <c r="AO27" i="35" a="1"/>
  <c r="AK27" i="35" a="1"/>
  <c r="AA27" i="35" a="1"/>
  <c r="AM27" i="35" a="1"/>
  <c r="BH27" i="35" a="1"/>
  <c r="J27" i="35" a="1"/>
  <c r="I27" i="35" a="1"/>
  <c r="AN27" i="35" a="1"/>
  <c r="AB27" i="35" a="1"/>
  <c r="X27" i="35" a="1"/>
  <c r="AC27" i="35" a="1"/>
  <c r="O27" i="35" a="1"/>
  <c r="BG27" i="35" a="1"/>
  <c r="C27" i="35" a="1"/>
  <c r="Z27" i="35" a="1"/>
  <c r="D27" i="35" a="1"/>
  <c r="AI27" i="35" a="1"/>
  <c r="V27" i="35" a="1"/>
  <c r="BE27" i="35" a="1"/>
  <c r="CU27" i="35" a="1"/>
  <c r="BA29" i="35" l="1"/>
  <c r="AZ27" i="35"/>
  <c r="AS27" i="35"/>
  <c r="AT28" i="35"/>
  <c r="AR28" i="35"/>
  <c r="AQ27" i="35"/>
  <c r="AV28" i="35"/>
  <c r="AY31" i="35"/>
  <c r="AU27" i="35"/>
  <c r="DM26" i="35"/>
  <c r="DU26" i="35" s="1"/>
  <c r="AW27" i="35"/>
  <c r="AX28" i="35"/>
  <c r="DR25" i="35"/>
  <c r="DS25" i="35"/>
  <c r="DW26" i="35"/>
  <c r="DK26" i="35"/>
  <c r="DS26" i="35" s="1"/>
  <c r="DL26" i="35"/>
  <c r="DG26" i="35"/>
  <c r="DC26" i="35"/>
  <c r="DI26" i="35"/>
  <c r="DE26" i="35"/>
  <c r="DJ26" i="35"/>
  <c r="DF26" i="35"/>
  <c r="DH26" i="35"/>
  <c r="DD26" i="35"/>
  <c r="DB26" i="35"/>
  <c r="CU27" i="35"/>
  <c r="DA27" i="35" s="1"/>
  <c r="BI27" i="35"/>
  <c r="BE27" i="35"/>
  <c r="BG27" i="35"/>
  <c r="DN27" i="35" s="1"/>
  <c r="DV27" i="35" s="1"/>
  <c r="BH27" i="35"/>
  <c r="DO27" i="35" s="1"/>
  <c r="DW27" i="35" s="1"/>
  <c r="BF27" i="35"/>
  <c r="AN27" i="35"/>
  <c r="AK27" i="35"/>
  <c r="AF27" i="35"/>
  <c r="AC27" i="35"/>
  <c r="X27" i="35"/>
  <c r="U27" i="35"/>
  <c r="P27" i="35"/>
  <c r="M27" i="35"/>
  <c r="H27" i="35"/>
  <c r="E27" i="35"/>
  <c r="AM27" i="35"/>
  <c r="AH27" i="35"/>
  <c r="AE27" i="35"/>
  <c r="Z27" i="35"/>
  <c r="W27" i="35"/>
  <c r="R27" i="35"/>
  <c r="O27" i="35"/>
  <c r="J27" i="35"/>
  <c r="G27" i="35"/>
  <c r="AO27" i="35"/>
  <c r="AJ27" i="35"/>
  <c r="AG27" i="35"/>
  <c r="AB27" i="35"/>
  <c r="Y27" i="35"/>
  <c r="T27" i="35"/>
  <c r="Q27" i="35"/>
  <c r="L27" i="35"/>
  <c r="I27" i="35"/>
  <c r="D27" i="35"/>
  <c r="AP28" i="35" s="1"/>
  <c r="AD27" i="35"/>
  <c r="S27" i="35"/>
  <c r="AL27" i="35"/>
  <c r="AA27" i="35"/>
  <c r="DL27" i="35" s="1"/>
  <c r="F27" i="35"/>
  <c r="AI27" i="35"/>
  <c r="N27" i="35"/>
  <c r="C27" i="35"/>
  <c r="K27" i="35"/>
  <c r="V27" i="35"/>
  <c r="O28" i="35" a="1"/>
  <c r="AA28" i="35" a="1"/>
  <c r="AK28" i="35" a="1"/>
  <c r="X28" i="35" a="1"/>
  <c r="AN28" i="35" a="1"/>
  <c r="Y28" i="35" a="1"/>
  <c r="E28" i="35" a="1"/>
  <c r="AB28" i="35" a="1"/>
  <c r="AO28" i="35" a="1"/>
  <c r="Q28" i="35" a="1"/>
  <c r="D28" i="35" a="1"/>
  <c r="AD28" i="35" a="1"/>
  <c r="Z28" i="35" a="1"/>
  <c r="L28" i="35" a="1"/>
  <c r="K28" i="35" a="1"/>
  <c r="T28" i="35" a="1"/>
  <c r="V28" i="35" a="1"/>
  <c r="AL28" i="35" a="1"/>
  <c r="BF28" i="35" a="1"/>
  <c r="N28" i="35" a="1"/>
  <c r="BE28" i="35" a="1"/>
  <c r="R28" i="35" a="1"/>
  <c r="AM28" i="35" a="1"/>
  <c r="U28" i="35" a="1"/>
  <c r="AH28" i="35" a="1"/>
  <c r="H28" i="35" a="1"/>
  <c r="AJ28" i="35" a="1"/>
  <c r="F28" i="35" a="1"/>
  <c r="S28" i="35" a="1"/>
  <c r="I28" i="35" a="1"/>
  <c r="BI28" i="35" a="1"/>
  <c r="AG28" i="35" a="1"/>
  <c r="P28" i="35" a="1"/>
  <c r="C28" i="35" a="1"/>
  <c r="M28" i="35" a="1"/>
  <c r="BG28" i="35" a="1"/>
  <c r="BH28" i="35" a="1"/>
  <c r="AI28" i="35" a="1"/>
  <c r="AE28" i="35" a="1"/>
  <c r="AC28" i="35" a="1"/>
  <c r="G28" i="35" a="1"/>
  <c r="AF28" i="35" a="1"/>
  <c r="W28" i="35" a="1"/>
  <c r="J28" i="35" a="1"/>
  <c r="CU28" i="35" a="1"/>
  <c r="AV29" i="35" l="1"/>
  <c r="AY32" i="35"/>
  <c r="AU28" i="35"/>
  <c r="AR29" i="35"/>
  <c r="AQ28" i="35"/>
  <c r="AS28" i="35"/>
  <c r="AT29" i="35"/>
  <c r="DM27" i="35"/>
  <c r="DU27" i="35" s="1"/>
  <c r="AW28" i="35"/>
  <c r="AX29" i="35"/>
  <c r="BA30" i="35"/>
  <c r="AZ28" i="35"/>
  <c r="DT27" i="35"/>
  <c r="DT26" i="35"/>
  <c r="DQ26" i="35"/>
  <c r="DR26" i="35"/>
  <c r="DK27" i="35"/>
  <c r="DH27" i="35"/>
  <c r="DD27" i="35"/>
  <c r="DJ27" i="35"/>
  <c r="DF27" i="35"/>
  <c r="DG27" i="35"/>
  <c r="DC27" i="35"/>
  <c r="DI27" i="35"/>
  <c r="DE27" i="35"/>
  <c r="DB27" i="35"/>
  <c r="CU28" i="35"/>
  <c r="DA28" i="35" s="1"/>
  <c r="BH28" i="35"/>
  <c r="DO28" i="35" s="1"/>
  <c r="BF28" i="35"/>
  <c r="BI28" i="35"/>
  <c r="BG28" i="35"/>
  <c r="DN28" i="35" s="1"/>
  <c r="DV28" i="35" s="1"/>
  <c r="BE28" i="35"/>
  <c r="AM28" i="35"/>
  <c r="AI28" i="35"/>
  <c r="AE28" i="35"/>
  <c r="AL28" i="35"/>
  <c r="AH28" i="35"/>
  <c r="AD28" i="35"/>
  <c r="AB28" i="35"/>
  <c r="Z28" i="35"/>
  <c r="X28" i="35"/>
  <c r="V28" i="35"/>
  <c r="T28" i="35"/>
  <c r="R28" i="35"/>
  <c r="AJ28" i="35"/>
  <c r="AC28" i="35"/>
  <c r="Y28" i="35"/>
  <c r="U28" i="35"/>
  <c r="Q28" i="35"/>
  <c r="N28" i="35"/>
  <c r="I28" i="35"/>
  <c r="F28" i="35"/>
  <c r="AO28" i="35"/>
  <c r="AG28" i="35"/>
  <c r="P28" i="35"/>
  <c r="K28" i="35"/>
  <c r="H28" i="35"/>
  <c r="C28" i="35"/>
  <c r="AN28" i="35"/>
  <c r="AF28" i="35"/>
  <c r="AA28" i="35"/>
  <c r="DL28" i="35" s="1"/>
  <c r="W28" i="35"/>
  <c r="S28" i="35"/>
  <c r="M28" i="35"/>
  <c r="J28" i="35"/>
  <c r="E28" i="35"/>
  <c r="L28" i="35"/>
  <c r="AK28" i="35"/>
  <c r="G28" i="35"/>
  <c r="D28" i="35"/>
  <c r="AP29" i="35" s="1"/>
  <c r="O28" i="35"/>
  <c r="BI29" i="35" a="1"/>
  <c r="M29" i="35" a="1"/>
  <c r="CU29" i="35" a="1"/>
  <c r="J29" i="35" a="1"/>
  <c r="AL29" i="35" a="1"/>
  <c r="Q29" i="35" a="1"/>
  <c r="R29" i="35" a="1"/>
  <c r="D29" i="35" a="1"/>
  <c r="C29" i="35" a="1"/>
  <c r="T29" i="35" a="1"/>
  <c r="X29" i="35" a="1"/>
  <c r="F29" i="35" a="1"/>
  <c r="AC29" i="35" a="1"/>
  <c r="AO29" i="35" a="1"/>
  <c r="BG29" i="35" a="1"/>
  <c r="AJ29" i="35" a="1"/>
  <c r="G29" i="35" a="1"/>
  <c r="BE29" i="35" a="1"/>
  <c r="BH29" i="35" a="1"/>
  <c r="AK29" i="35" a="1"/>
  <c r="P29" i="35" a="1"/>
  <c r="AI29" i="35" a="1"/>
  <c r="AB29" i="35" a="1"/>
  <c r="Z29" i="35" a="1"/>
  <c r="U29" i="35" a="1"/>
  <c r="AH29" i="35" a="1"/>
  <c r="K29" i="35" a="1"/>
  <c r="H29" i="35" a="1"/>
  <c r="AG29" i="35" a="1"/>
  <c r="Y29" i="35" a="1"/>
  <c r="AA29" i="35" a="1"/>
  <c r="AE29" i="35" a="1"/>
  <c r="O29" i="35" a="1"/>
  <c r="AN29" i="35" a="1"/>
  <c r="AM29" i="35" a="1"/>
  <c r="BF29" i="35" a="1"/>
  <c r="L29" i="35" a="1"/>
  <c r="AF29" i="35" a="1"/>
  <c r="E29" i="35" a="1"/>
  <c r="N29" i="35" a="1"/>
  <c r="AD29" i="35" a="1"/>
  <c r="V29" i="35" a="1"/>
  <c r="S29" i="35" a="1"/>
  <c r="W29" i="35" a="1"/>
  <c r="I29" i="35" a="1"/>
  <c r="DM28" i="35" l="1"/>
  <c r="DU28" i="35" s="1"/>
  <c r="AW29" i="35"/>
  <c r="AX30" i="35"/>
  <c r="AS29" i="35"/>
  <c r="AT30" i="35"/>
  <c r="BA31" i="35"/>
  <c r="AZ29" i="35"/>
  <c r="AR30" i="35"/>
  <c r="AQ29" i="35"/>
  <c r="AV30" i="35"/>
  <c r="AY33" i="35"/>
  <c r="AU29" i="35"/>
  <c r="DS27" i="35"/>
  <c r="DT28" i="35"/>
  <c r="DQ27" i="35"/>
  <c r="DW28" i="35"/>
  <c r="DR27" i="35"/>
  <c r="DK28" i="35"/>
  <c r="DH28" i="35"/>
  <c r="DD28" i="35"/>
  <c r="DG28" i="35"/>
  <c r="DC28" i="35"/>
  <c r="DI28" i="35"/>
  <c r="DQ28" i="35" s="1"/>
  <c r="DE28" i="35"/>
  <c r="DJ28" i="35"/>
  <c r="DF28" i="35"/>
  <c r="DB28" i="35"/>
  <c r="CU29" i="35"/>
  <c r="DA29" i="35" s="1"/>
  <c r="BG29" i="35"/>
  <c r="DN29" i="35" s="1"/>
  <c r="DV29" i="35" s="1"/>
  <c r="BI29" i="35"/>
  <c r="BE29" i="35"/>
  <c r="BH29" i="35"/>
  <c r="DO29" i="35" s="1"/>
  <c r="DW29" i="35" s="1"/>
  <c r="BF29" i="35"/>
  <c r="AN29" i="35"/>
  <c r="AJ29" i="35"/>
  <c r="AF29" i="35"/>
  <c r="AB29" i="35"/>
  <c r="X29" i="35"/>
  <c r="T29" i="35"/>
  <c r="P29" i="35"/>
  <c r="L29" i="35"/>
  <c r="H29" i="35"/>
  <c r="D29" i="35"/>
  <c r="AP30" i="35" s="1"/>
  <c r="AM29" i="35"/>
  <c r="AI29" i="35"/>
  <c r="AE29" i="35"/>
  <c r="AA29" i="35"/>
  <c r="W29" i="35"/>
  <c r="S29" i="35"/>
  <c r="O29" i="35"/>
  <c r="K29" i="35"/>
  <c r="G29" i="35"/>
  <c r="C29" i="35"/>
  <c r="AL29" i="35"/>
  <c r="AH29" i="35"/>
  <c r="AD29" i="35"/>
  <c r="Z29" i="35"/>
  <c r="V29" i="35"/>
  <c r="R29" i="35"/>
  <c r="AO29" i="35"/>
  <c r="Y29" i="35"/>
  <c r="M29" i="35"/>
  <c r="E29" i="35"/>
  <c r="AK29" i="35"/>
  <c r="U29" i="35"/>
  <c r="J29" i="35"/>
  <c r="AG29" i="35"/>
  <c r="Q29" i="35"/>
  <c r="I29" i="35"/>
  <c r="N29" i="35"/>
  <c r="F29" i="35"/>
  <c r="AC29" i="35"/>
  <c r="K30" i="35" a="1"/>
  <c r="X30" i="35" a="1"/>
  <c r="Y30" i="35" a="1"/>
  <c r="Q30" i="35" a="1"/>
  <c r="AE30" i="35" a="1"/>
  <c r="M30" i="35" a="1"/>
  <c r="C30" i="35" a="1"/>
  <c r="AG30" i="35" a="1"/>
  <c r="AB30" i="35" a="1"/>
  <c r="R30" i="35" a="1"/>
  <c r="S30" i="35" a="1"/>
  <c r="CU30" i="35" a="1"/>
  <c r="L30" i="35" a="1"/>
  <c r="T30" i="35" a="1"/>
  <c r="BH30" i="35" a="1"/>
  <c r="H30" i="35" a="1"/>
  <c r="AJ30" i="35" a="1"/>
  <c r="W30" i="35" a="1"/>
  <c r="I30" i="35" a="1"/>
  <c r="AH30" i="35" a="1"/>
  <c r="BE30" i="35" a="1"/>
  <c r="AK30" i="35" a="1"/>
  <c r="AM30" i="35" a="1"/>
  <c r="O30" i="35" a="1"/>
  <c r="E30" i="35" a="1"/>
  <c r="AF30" i="35" a="1"/>
  <c r="AN30" i="35" a="1"/>
  <c r="V30" i="35" a="1"/>
  <c r="BG30" i="35" a="1"/>
  <c r="Z30" i="35" a="1"/>
  <c r="AC30" i="35" a="1"/>
  <c r="AL30" i="35" a="1"/>
  <c r="P30" i="35" a="1"/>
  <c r="AO30" i="35" a="1"/>
  <c r="G30" i="35" a="1"/>
  <c r="D30" i="35" a="1"/>
  <c r="N30" i="35" a="1"/>
  <c r="AI30" i="35" a="1"/>
  <c r="J30" i="35" a="1"/>
  <c r="AA30" i="35" a="1"/>
  <c r="F30" i="35" a="1"/>
  <c r="BI30" i="35" a="1"/>
  <c r="AD30" i="35" a="1"/>
  <c r="BF30" i="35" a="1"/>
  <c r="U30" i="35" a="1"/>
  <c r="BA32" i="35" l="1"/>
  <c r="AZ30" i="35"/>
  <c r="DM29" i="35"/>
  <c r="DU29" i="35" s="1"/>
  <c r="AW30" i="35"/>
  <c r="AX31" i="35"/>
  <c r="AR31" i="35"/>
  <c r="AQ30" i="35"/>
  <c r="AS30" i="35"/>
  <c r="AT31" i="35"/>
  <c r="AV31" i="35"/>
  <c r="AY34" i="35"/>
  <c r="AU30" i="35"/>
  <c r="DK29" i="35"/>
  <c r="DS29" i="35" s="1"/>
  <c r="DR28" i="35"/>
  <c r="DS28" i="35"/>
  <c r="DL29" i="35"/>
  <c r="DH29" i="35"/>
  <c r="DD29" i="35"/>
  <c r="DJ29" i="35"/>
  <c r="DF29" i="35"/>
  <c r="DG29" i="35"/>
  <c r="DC29" i="35"/>
  <c r="DI29" i="35"/>
  <c r="DE29" i="35"/>
  <c r="DB29" i="35"/>
  <c r="CU30" i="35"/>
  <c r="DA30" i="35" s="1"/>
  <c r="BF30" i="35"/>
  <c r="BH30" i="35"/>
  <c r="DO30" i="35" s="1"/>
  <c r="BI30" i="35"/>
  <c r="BG30" i="35"/>
  <c r="DN30" i="35" s="1"/>
  <c r="BE30" i="35"/>
  <c r="AO30" i="35"/>
  <c r="AK30" i="35"/>
  <c r="AG30" i="35"/>
  <c r="AC30" i="35"/>
  <c r="Y30" i="35"/>
  <c r="U30" i="35"/>
  <c r="Q30" i="35"/>
  <c r="M30" i="35"/>
  <c r="I30" i="35"/>
  <c r="E30" i="35"/>
  <c r="AN30" i="35"/>
  <c r="AJ30" i="35"/>
  <c r="AF30" i="35"/>
  <c r="AB30" i="35"/>
  <c r="X30" i="35"/>
  <c r="T30" i="35"/>
  <c r="P30" i="35"/>
  <c r="L30" i="35"/>
  <c r="H30" i="35"/>
  <c r="D30" i="35"/>
  <c r="AP31" i="35" s="1"/>
  <c r="AM30" i="35"/>
  <c r="AI30" i="35"/>
  <c r="AE30" i="35"/>
  <c r="AA30" i="35"/>
  <c r="W30" i="35"/>
  <c r="S30" i="35"/>
  <c r="O30" i="35"/>
  <c r="K30" i="35"/>
  <c r="G30" i="35"/>
  <c r="C30" i="35"/>
  <c r="AH30" i="35"/>
  <c r="R30" i="35"/>
  <c r="AD30" i="35"/>
  <c r="N30" i="35"/>
  <c r="Z30" i="35"/>
  <c r="J30" i="35"/>
  <c r="AL30" i="35"/>
  <c r="V30" i="35"/>
  <c r="F30" i="35"/>
  <c r="AO31" i="35" a="1"/>
  <c r="I31" i="35" a="1"/>
  <c r="X31" i="35" a="1"/>
  <c r="K31" i="35" a="1"/>
  <c r="R31" i="35" a="1"/>
  <c r="BH31" i="35" a="1"/>
  <c r="AA31" i="35" a="1"/>
  <c r="S31" i="35" a="1"/>
  <c r="H31" i="35" a="1"/>
  <c r="O31" i="35" a="1"/>
  <c r="D31" i="35" a="1"/>
  <c r="Q31" i="35" a="1"/>
  <c r="AN31" i="35" a="1"/>
  <c r="N31" i="35" a="1"/>
  <c r="P31" i="35" a="1"/>
  <c r="W31" i="35" a="1"/>
  <c r="T31" i="35" a="1"/>
  <c r="J31" i="35" a="1"/>
  <c r="AH31" i="35" a="1"/>
  <c r="U31" i="35" a="1"/>
  <c r="AK31" i="35" a="1"/>
  <c r="AF31" i="35" a="1"/>
  <c r="C31" i="35" a="1"/>
  <c r="BI31" i="35" a="1"/>
  <c r="Z31" i="35" a="1"/>
  <c r="AJ31" i="35" a="1"/>
  <c r="BE31" i="35" a="1"/>
  <c r="AL31" i="35" a="1"/>
  <c r="AI31" i="35" a="1"/>
  <c r="AM31" i="35" a="1"/>
  <c r="BF31" i="35" a="1"/>
  <c r="AG31" i="35" a="1"/>
  <c r="E31" i="35" a="1"/>
  <c r="L31" i="35" a="1"/>
  <c r="CU31" i="35" a="1"/>
  <c r="AC31" i="35" a="1"/>
  <c r="G31" i="35" a="1"/>
  <c r="BG31" i="35" a="1"/>
  <c r="M31" i="35" a="1"/>
  <c r="AD31" i="35" a="1"/>
  <c r="F31" i="35" a="1"/>
  <c r="Y31" i="35" a="1"/>
  <c r="AE31" i="35" a="1"/>
  <c r="AB31" i="35" a="1"/>
  <c r="V31" i="35" a="1"/>
  <c r="AR32" i="35" l="1"/>
  <c r="AQ31" i="35"/>
  <c r="AV32" i="35"/>
  <c r="AY35" i="35"/>
  <c r="AU31" i="35"/>
  <c r="DM30" i="35"/>
  <c r="DU30" i="35" s="1"/>
  <c r="AW31" i="35"/>
  <c r="AX32" i="35"/>
  <c r="AS31" i="35"/>
  <c r="AT32" i="35"/>
  <c r="BA33" i="35"/>
  <c r="AZ31" i="35"/>
  <c r="DT29" i="35"/>
  <c r="DQ29" i="35"/>
  <c r="DR29" i="35"/>
  <c r="DV30" i="35"/>
  <c r="DW30" i="35"/>
  <c r="DL30" i="35"/>
  <c r="DT30" i="35" s="1"/>
  <c r="DK30" i="35"/>
  <c r="DG30" i="35"/>
  <c r="DC30" i="35"/>
  <c r="DI30" i="35"/>
  <c r="DQ30" i="35" s="1"/>
  <c r="DE30" i="35"/>
  <c r="DJ30" i="35"/>
  <c r="DF30" i="35"/>
  <c r="DH30" i="35"/>
  <c r="DD30" i="35"/>
  <c r="DB30" i="35"/>
  <c r="CU31" i="35"/>
  <c r="DA31" i="35" s="1"/>
  <c r="BI31" i="35"/>
  <c r="BE31" i="35"/>
  <c r="BG31" i="35"/>
  <c r="DN31" i="35" s="1"/>
  <c r="BH31" i="35"/>
  <c r="DO31" i="35" s="1"/>
  <c r="BF31" i="35"/>
  <c r="AM31" i="35"/>
  <c r="AI31" i="35"/>
  <c r="AE31" i="35"/>
  <c r="AO31" i="35"/>
  <c r="AK31" i="35"/>
  <c r="AG31" i="35"/>
  <c r="AC31" i="35"/>
  <c r="AN31" i="35"/>
  <c r="AF31" i="35"/>
  <c r="Z31" i="35"/>
  <c r="V31" i="35"/>
  <c r="R31" i="35"/>
  <c r="N31" i="35"/>
  <c r="J31" i="35"/>
  <c r="F31" i="35"/>
  <c r="AL31" i="35"/>
  <c r="AD31" i="35"/>
  <c r="Y31" i="35"/>
  <c r="U31" i="35"/>
  <c r="Q31" i="35"/>
  <c r="M31" i="35"/>
  <c r="I31" i="35"/>
  <c r="E31" i="35"/>
  <c r="AJ31" i="35"/>
  <c r="AB31" i="35"/>
  <c r="X31" i="35"/>
  <c r="T31" i="35"/>
  <c r="P31" i="35"/>
  <c r="L31" i="35"/>
  <c r="H31" i="35"/>
  <c r="D31" i="35"/>
  <c r="AP32" i="35" s="1"/>
  <c r="AA31" i="35"/>
  <c r="K31" i="35"/>
  <c r="W31" i="35"/>
  <c r="G31" i="35"/>
  <c r="S31" i="35"/>
  <c r="C31" i="35"/>
  <c r="AH31" i="35"/>
  <c r="O31" i="35"/>
  <c r="AF32" i="35" a="1"/>
  <c r="W32" i="35" a="1"/>
  <c r="AD32" i="35" a="1"/>
  <c r="P32" i="35" a="1"/>
  <c r="AJ32" i="35" a="1"/>
  <c r="T32" i="35" a="1"/>
  <c r="BE32" i="35" a="1"/>
  <c r="BG32" i="35" a="1"/>
  <c r="H32" i="35" a="1"/>
  <c r="U32" i="35" a="1"/>
  <c r="I32" i="35" a="1"/>
  <c r="E32" i="35" a="1"/>
  <c r="S32" i="35" a="1"/>
  <c r="J32" i="35" a="1"/>
  <c r="AL32" i="35" a="1"/>
  <c r="G32" i="35" a="1"/>
  <c r="K32" i="35" a="1"/>
  <c r="AB32" i="35" a="1"/>
  <c r="Z32" i="35" a="1"/>
  <c r="AO32" i="35" a="1"/>
  <c r="AI32" i="35" a="1"/>
  <c r="D32" i="35" a="1"/>
  <c r="AE32" i="35" a="1"/>
  <c r="F32" i="35" a="1"/>
  <c r="AA32" i="35" a="1"/>
  <c r="Y32" i="35" a="1"/>
  <c r="AN32" i="35" a="1"/>
  <c r="AK32" i="35" a="1"/>
  <c r="X32" i="35" a="1"/>
  <c r="L32" i="35" a="1"/>
  <c r="AC32" i="35" a="1"/>
  <c r="AM32" i="35" a="1"/>
  <c r="AH32" i="35" a="1"/>
  <c r="V32" i="35" a="1"/>
  <c r="C32" i="35" a="1"/>
  <c r="BI32" i="35" a="1"/>
  <c r="CU32" i="35" a="1"/>
  <c r="O32" i="35" a="1"/>
  <c r="BH32" i="35" a="1"/>
  <c r="R32" i="35" a="1"/>
  <c r="Q32" i="35" a="1"/>
  <c r="N32" i="35" a="1"/>
  <c r="AG32" i="35" a="1"/>
  <c r="M32" i="35" a="1"/>
  <c r="BF32" i="35" a="1"/>
  <c r="AV33" i="35" l="1"/>
  <c r="AU32" i="35"/>
  <c r="DM31" i="35"/>
  <c r="DU31" i="35" s="1"/>
  <c r="AW32" i="35"/>
  <c r="AX33" i="35"/>
  <c r="BA34" i="35"/>
  <c r="AZ32" i="35"/>
  <c r="AS32" i="35"/>
  <c r="AT33" i="35"/>
  <c r="AR33" i="35"/>
  <c r="AQ32" i="35"/>
  <c r="DS30" i="35"/>
  <c r="DW31" i="35"/>
  <c r="DR30" i="35"/>
  <c r="DV31" i="35"/>
  <c r="DK31" i="35"/>
  <c r="DS31" i="35" s="1"/>
  <c r="DL31" i="35"/>
  <c r="DI31" i="35"/>
  <c r="DE31" i="35"/>
  <c r="DH31" i="35"/>
  <c r="DD31" i="35"/>
  <c r="DJ31" i="35"/>
  <c r="DF31" i="35"/>
  <c r="DG31" i="35"/>
  <c r="DC31" i="35"/>
  <c r="DB31" i="35"/>
  <c r="CU32" i="35"/>
  <c r="DA32" i="35" s="1"/>
  <c r="BH32" i="35"/>
  <c r="DO32" i="35" s="1"/>
  <c r="BF32" i="35"/>
  <c r="BI32" i="35"/>
  <c r="BG32" i="35"/>
  <c r="DN32" i="35" s="1"/>
  <c r="BE32" i="35"/>
  <c r="AN32" i="35"/>
  <c r="AJ32" i="35"/>
  <c r="AF32" i="35"/>
  <c r="AB32" i="35"/>
  <c r="X32" i="35"/>
  <c r="T32" i="35"/>
  <c r="P32" i="35"/>
  <c r="L32" i="35"/>
  <c r="H32" i="35"/>
  <c r="D32" i="35"/>
  <c r="AP33" i="35" s="1"/>
  <c r="AM32" i="35"/>
  <c r="AI32" i="35"/>
  <c r="AE32" i="35"/>
  <c r="AA32" i="35"/>
  <c r="AL32" i="35"/>
  <c r="AH32" i="35"/>
  <c r="AD32" i="35"/>
  <c r="Z32" i="35"/>
  <c r="V32" i="35"/>
  <c r="R32" i="35"/>
  <c r="N32" i="35"/>
  <c r="J32" i="35"/>
  <c r="F32" i="35"/>
  <c r="AO32" i="35"/>
  <c r="Y32" i="35"/>
  <c r="Q32" i="35"/>
  <c r="I32" i="35"/>
  <c r="AK32" i="35"/>
  <c r="W32" i="35"/>
  <c r="O32" i="35"/>
  <c r="G32" i="35"/>
  <c r="AG32" i="35"/>
  <c r="U32" i="35"/>
  <c r="M32" i="35"/>
  <c r="E32" i="35"/>
  <c r="S32" i="35"/>
  <c r="K32" i="35"/>
  <c r="C32" i="35"/>
  <c r="AC32" i="35"/>
  <c r="AN33" i="35" a="1"/>
  <c r="AH33" i="35" a="1"/>
  <c r="E33" i="35" a="1"/>
  <c r="F33" i="35" a="1"/>
  <c r="AD33" i="35" a="1"/>
  <c r="M33" i="35" a="1"/>
  <c r="H33" i="35" a="1"/>
  <c r="AJ33" i="35" a="1"/>
  <c r="AC33" i="35" a="1"/>
  <c r="AL33" i="35" a="1"/>
  <c r="AE33" i="35" a="1"/>
  <c r="X33" i="35" a="1"/>
  <c r="J33" i="35" a="1"/>
  <c r="S33" i="35" a="1"/>
  <c r="AF33" i="35" a="1"/>
  <c r="D33" i="35" a="1"/>
  <c r="U33" i="35" a="1"/>
  <c r="G33" i="35" a="1"/>
  <c r="BE33" i="35" a="1"/>
  <c r="R33" i="35" a="1"/>
  <c r="I33" i="35" a="1"/>
  <c r="N33" i="35" a="1"/>
  <c r="Q33" i="35" a="1"/>
  <c r="T33" i="35" a="1"/>
  <c r="O33" i="35" a="1"/>
  <c r="AI33" i="35" a="1"/>
  <c r="V33" i="35" a="1"/>
  <c r="P33" i="35" a="1"/>
  <c r="BH33" i="35" a="1"/>
  <c r="Z33" i="35" a="1"/>
  <c r="BG33" i="35" a="1"/>
  <c r="L33" i="35" a="1"/>
  <c r="AB33" i="35" a="1"/>
  <c r="BF33" i="35" a="1"/>
  <c r="C33" i="35" a="1"/>
  <c r="K33" i="35" a="1"/>
  <c r="W33" i="35" a="1"/>
  <c r="CU33" i="35" a="1"/>
  <c r="AM33" i="35" a="1"/>
  <c r="AO33" i="35" a="1"/>
  <c r="AA33" i="35" a="1"/>
  <c r="BI33" i="35" a="1"/>
  <c r="AK33" i="35" a="1"/>
  <c r="Y33" i="35" a="1"/>
  <c r="AG33" i="35" a="1"/>
  <c r="AS33" i="35" l="1"/>
  <c r="AT34" i="35"/>
  <c r="AR34" i="35"/>
  <c r="AQ33" i="35"/>
  <c r="DM32" i="35"/>
  <c r="DU32" i="35" s="1"/>
  <c r="AW33" i="35"/>
  <c r="AX34" i="35"/>
  <c r="BA35" i="35"/>
  <c r="AZ33" i="35"/>
  <c r="AV34" i="35"/>
  <c r="AU33" i="35"/>
  <c r="DQ31" i="35"/>
  <c r="DV32" i="35"/>
  <c r="DT31" i="35"/>
  <c r="DR31" i="35"/>
  <c r="DW32" i="35"/>
  <c r="DK32" i="35"/>
  <c r="DS32" i="35" s="1"/>
  <c r="DL32" i="35"/>
  <c r="DT32" i="35" s="1"/>
  <c r="DG32" i="35"/>
  <c r="DC32" i="35"/>
  <c r="DH32" i="35"/>
  <c r="DD32" i="35"/>
  <c r="DJ32" i="35"/>
  <c r="DR32" i="35" s="1"/>
  <c r="DF32" i="35"/>
  <c r="DI32" i="35"/>
  <c r="DQ32" i="35" s="1"/>
  <c r="DE32" i="35"/>
  <c r="DB32" i="35"/>
  <c r="CU33" i="35"/>
  <c r="DA33" i="35" s="1"/>
  <c r="BG33" i="35"/>
  <c r="DN33" i="35" s="1"/>
  <c r="BI33" i="35"/>
  <c r="AZ34" i="35" s="1"/>
  <c r="BE33" i="35"/>
  <c r="BH33" i="35"/>
  <c r="DO33" i="35" s="1"/>
  <c r="BF33" i="35"/>
  <c r="AO33" i="35"/>
  <c r="AK33" i="35"/>
  <c r="AG33" i="35"/>
  <c r="AC33" i="35"/>
  <c r="Y33" i="35"/>
  <c r="U33" i="35"/>
  <c r="Q33" i="35"/>
  <c r="M33" i="35"/>
  <c r="I33" i="35"/>
  <c r="E33" i="35"/>
  <c r="AN33" i="35"/>
  <c r="AJ33" i="35"/>
  <c r="AF33" i="35"/>
  <c r="AB33" i="35"/>
  <c r="X33" i="35"/>
  <c r="T33" i="35"/>
  <c r="P33" i="35"/>
  <c r="L33" i="35"/>
  <c r="H33" i="35"/>
  <c r="D33" i="35"/>
  <c r="AP34" i="35" s="1"/>
  <c r="AM33" i="35"/>
  <c r="AI33" i="35"/>
  <c r="AE33" i="35"/>
  <c r="AA33" i="35"/>
  <c r="W33" i="35"/>
  <c r="S33" i="35"/>
  <c r="O33" i="35"/>
  <c r="K33" i="35"/>
  <c r="G33" i="35"/>
  <c r="C33" i="35"/>
  <c r="AH33" i="35"/>
  <c r="R33" i="35"/>
  <c r="AD33" i="35"/>
  <c r="N33" i="35"/>
  <c r="Z33" i="35"/>
  <c r="J33" i="35"/>
  <c r="AL33" i="35"/>
  <c r="V33" i="35"/>
  <c r="F33" i="35"/>
  <c r="AI34" i="35" a="1"/>
  <c r="AK34" i="35" a="1"/>
  <c r="CU34" i="35" a="1"/>
  <c r="AH34" i="35" a="1"/>
  <c r="BG34" i="35" a="1"/>
  <c r="AD34" i="35" a="1"/>
  <c r="AO34" i="35" a="1"/>
  <c r="Q34" i="35" a="1"/>
  <c r="AG34" i="35" a="1"/>
  <c r="BI34" i="35" a="1"/>
  <c r="R34" i="35" a="1"/>
  <c r="H34" i="35" a="1"/>
  <c r="O34" i="35" a="1"/>
  <c r="E34" i="35" a="1"/>
  <c r="U34" i="35" a="1"/>
  <c r="P34" i="35" a="1"/>
  <c r="AC34" i="35" a="1"/>
  <c r="T34" i="35" a="1"/>
  <c r="M34" i="35" a="1"/>
  <c r="AE34" i="35" a="1"/>
  <c r="Z34" i="35" a="1"/>
  <c r="AA34" i="35" a="1"/>
  <c r="V34" i="35" a="1"/>
  <c r="K34" i="35" a="1"/>
  <c r="W34" i="35" a="1"/>
  <c r="AN34" i="35" a="1"/>
  <c r="S34" i="35" a="1"/>
  <c r="J34" i="35" a="1"/>
  <c r="X34" i="35" a="1"/>
  <c r="BH34" i="35" a="1"/>
  <c r="Y34" i="35" a="1"/>
  <c r="AM34" i="35" a="1"/>
  <c r="AL34" i="35" a="1"/>
  <c r="AB34" i="35" a="1"/>
  <c r="D34" i="35" a="1"/>
  <c r="BE34" i="35" a="1"/>
  <c r="I34" i="35" a="1"/>
  <c r="AF34" i="35" a="1"/>
  <c r="AJ34" i="35" a="1"/>
  <c r="F34" i="35" a="1"/>
  <c r="BF34" i="35" a="1"/>
  <c r="L34" i="35" a="1"/>
  <c r="G34" i="35" a="1"/>
  <c r="N34" i="35" a="1"/>
  <c r="C34" i="35" a="1"/>
  <c r="AS34" i="35" l="1"/>
  <c r="AT35" i="35"/>
  <c r="AV35" i="35"/>
  <c r="AU34" i="35"/>
  <c r="AW34" i="35"/>
  <c r="AX35" i="35"/>
  <c r="AR35" i="35"/>
  <c r="AQ34" i="35"/>
  <c r="DW33" i="35"/>
  <c r="DK33" i="35"/>
  <c r="DS33" i="35" s="1"/>
  <c r="DV33" i="35"/>
  <c r="DL33" i="35"/>
  <c r="DT33" i="35" s="1"/>
  <c r="DG33" i="35"/>
  <c r="DC33" i="35"/>
  <c r="DH33" i="35"/>
  <c r="DD33" i="35"/>
  <c r="DI33" i="35"/>
  <c r="DE33" i="35"/>
  <c r="DJ33" i="35"/>
  <c r="DR33" i="35" s="1"/>
  <c r="DF33" i="35"/>
  <c r="DB33" i="35"/>
  <c r="DM33" i="35"/>
  <c r="CU34" i="35"/>
  <c r="DA34" i="35" s="1"/>
  <c r="BF34" i="35"/>
  <c r="BH34" i="35"/>
  <c r="DO34" i="35" s="1"/>
  <c r="DW34" i="35" s="1"/>
  <c r="BI34" i="35"/>
  <c r="AZ35" i="35" s="1"/>
  <c r="BG34" i="35"/>
  <c r="DN34" i="35" s="1"/>
  <c r="DV34" i="35" s="1"/>
  <c r="BE34" i="35"/>
  <c r="AU35" i="35" s="1"/>
  <c r="AL34" i="35"/>
  <c r="AH34" i="35"/>
  <c r="AD34" i="35"/>
  <c r="Z34" i="35"/>
  <c r="V34" i="35"/>
  <c r="R34" i="35"/>
  <c r="N34" i="35"/>
  <c r="J34" i="35"/>
  <c r="F34" i="35"/>
  <c r="AQ35" i="35" s="1"/>
  <c r="AO34" i="35"/>
  <c r="AK34" i="35"/>
  <c r="AG34" i="35"/>
  <c r="AC34" i="35"/>
  <c r="Y34" i="35"/>
  <c r="U34" i="35"/>
  <c r="Q34" i="35"/>
  <c r="M34" i="35"/>
  <c r="I34" i="35"/>
  <c r="E34" i="35"/>
  <c r="AS35" i="35" s="1"/>
  <c r="AN34" i="35"/>
  <c r="AJ34" i="35"/>
  <c r="AF34" i="35"/>
  <c r="AB34" i="35"/>
  <c r="X34" i="35"/>
  <c r="T34" i="35"/>
  <c r="P34" i="35"/>
  <c r="L34" i="35"/>
  <c r="H34" i="35"/>
  <c r="D34" i="35"/>
  <c r="AA34" i="35"/>
  <c r="K34" i="35"/>
  <c r="AM34" i="35"/>
  <c r="W34" i="35"/>
  <c r="G34" i="35"/>
  <c r="AI34" i="35"/>
  <c r="S34" i="35"/>
  <c r="C34" i="35"/>
  <c r="AE34" i="35"/>
  <c r="O34" i="35"/>
  <c r="N35" i="35" a="1"/>
  <c r="X35" i="35" a="1"/>
  <c r="AK35" i="35" a="1"/>
  <c r="BF35" i="35" a="1"/>
  <c r="AH35" i="35" a="1"/>
  <c r="AN35" i="35" a="1"/>
  <c r="V35" i="35" a="1"/>
  <c r="G35" i="35" a="1"/>
  <c r="AL35" i="35" a="1"/>
  <c r="AM35" i="35" a="1"/>
  <c r="CU35" i="35" a="1"/>
  <c r="BH35" i="35" a="1"/>
  <c r="M35" i="35" a="1"/>
  <c r="H35" i="35" a="1"/>
  <c r="BE35" i="35" a="1"/>
  <c r="Q35" i="35" a="1"/>
  <c r="T35" i="35" a="1"/>
  <c r="F35" i="35" a="1"/>
  <c r="BI35" i="35" a="1"/>
  <c r="U35" i="35" a="1"/>
  <c r="AO35" i="35" a="1"/>
  <c r="K35" i="35" a="1"/>
  <c r="AG35" i="35" a="1"/>
  <c r="J35" i="35" a="1"/>
  <c r="AD35" i="35" a="1"/>
  <c r="L35" i="35" a="1"/>
  <c r="AE35" i="35" a="1"/>
  <c r="AB35" i="35" a="1"/>
  <c r="I35" i="35" a="1"/>
  <c r="E35" i="35" a="1"/>
  <c r="AI35" i="35" a="1"/>
  <c r="P35" i="35" a="1"/>
  <c r="AC35" i="35" a="1"/>
  <c r="Z35" i="35" a="1"/>
  <c r="AA35" i="35" a="1"/>
  <c r="C35" i="35" a="1"/>
  <c r="O35" i="35" a="1"/>
  <c r="BG35" i="35" a="1"/>
  <c r="Y35" i="35" a="1"/>
  <c r="S35" i="35" a="1"/>
  <c r="D35" i="35" a="1"/>
  <c r="AJ35" i="35" a="1"/>
  <c r="AF35" i="35" a="1"/>
  <c r="W35" i="35" a="1"/>
  <c r="R35" i="35" a="1"/>
  <c r="DM34" i="35" l="1"/>
  <c r="DU34" i="35" s="1"/>
  <c r="AW35" i="35"/>
  <c r="DB34" i="35"/>
  <c r="AP35" i="35"/>
  <c r="DQ33" i="35"/>
  <c r="DU33" i="35"/>
  <c r="DK34" i="35"/>
  <c r="DL34" i="35"/>
  <c r="DT34" i="35" s="1"/>
  <c r="DI34" i="35"/>
  <c r="DQ34" i="35" s="1"/>
  <c r="DE34" i="35"/>
  <c r="DJ34" i="35"/>
  <c r="DR34" i="35" s="1"/>
  <c r="DF34" i="35"/>
  <c r="DH34" i="35"/>
  <c r="DD34" i="35"/>
  <c r="DG34" i="35"/>
  <c r="DC34" i="35"/>
  <c r="CU35" i="35"/>
  <c r="DA35" i="35" s="1"/>
  <c r="BG35" i="35"/>
  <c r="DN35" i="35" s="1"/>
  <c r="DV35" i="35" s="1"/>
  <c r="BI35" i="35"/>
  <c r="BE35" i="35"/>
  <c r="BH35" i="35"/>
  <c r="DO35" i="35" s="1"/>
  <c r="DW35" i="35" s="1"/>
  <c r="BF35" i="35"/>
  <c r="DM35" i="35" s="1"/>
  <c r="DU35" i="35" s="1"/>
  <c r="AO35" i="35"/>
  <c r="AN35" i="35"/>
  <c r="AM35" i="35"/>
  <c r="AI35" i="35"/>
  <c r="AE35" i="35"/>
  <c r="AA35" i="35"/>
  <c r="W35" i="35"/>
  <c r="S35" i="35"/>
  <c r="O35" i="35"/>
  <c r="K35" i="35"/>
  <c r="G35" i="35"/>
  <c r="C35" i="35"/>
  <c r="AL35" i="35"/>
  <c r="AH35" i="35"/>
  <c r="AD35" i="35"/>
  <c r="Z35" i="35"/>
  <c r="V35" i="35"/>
  <c r="R35" i="35"/>
  <c r="N35" i="35"/>
  <c r="J35" i="35"/>
  <c r="F35" i="35"/>
  <c r="AK35" i="35"/>
  <c r="AG35" i="35"/>
  <c r="AC35" i="35"/>
  <c r="Y35" i="35"/>
  <c r="U35" i="35"/>
  <c r="Q35" i="35"/>
  <c r="M35" i="35"/>
  <c r="I35" i="35"/>
  <c r="E35" i="35"/>
  <c r="AJ35" i="35"/>
  <c r="T35" i="35"/>
  <c r="D35" i="35"/>
  <c r="DB35" i="35" s="1"/>
  <c r="AF35" i="35"/>
  <c r="P35" i="35"/>
  <c r="AB35" i="35"/>
  <c r="L35" i="35"/>
  <c r="X35" i="35"/>
  <c r="H35" i="35"/>
  <c r="DS34" i="35" l="1"/>
  <c r="DK35" i="35"/>
  <c r="DS35" i="35" s="1"/>
  <c r="DL35" i="35"/>
  <c r="DT35" i="35" s="1"/>
  <c r="DI35" i="35"/>
  <c r="DQ35" i="35" s="1"/>
  <c r="DE35" i="35"/>
  <c r="DG35" i="35"/>
  <c r="DC35" i="35"/>
  <c r="DJ35" i="35"/>
  <c r="DR35" i="35" s="1"/>
  <c r="DF35" i="35"/>
  <c r="DH35" i="35"/>
  <c r="DD35" i="3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<sst xmlns="http://schemas.openxmlformats.org/spreadsheetml/2006/main" count="507" uniqueCount="298">
  <si>
    <t>i</t>
  </si>
  <si>
    <t>Constant</t>
  </si>
  <si>
    <t>i(-1)</t>
  </si>
  <si>
    <t>1a defasagem entra na dinâmica</t>
  </si>
  <si>
    <t>1a defasagem - remanescentes</t>
  </si>
  <si>
    <t>T</t>
  </si>
  <si>
    <t>-</t>
  </si>
  <si>
    <t>CHOQUES</t>
  </si>
  <si>
    <t>Defasagens mais altas entram na dinâmica</t>
  </si>
  <si>
    <t>Variável &gt;&gt;</t>
  </si>
  <si>
    <t>Coluna  &gt;&gt;</t>
  </si>
  <si>
    <t>Tipo  &gt;&gt;</t>
  </si>
  <si>
    <t>dYnomin</t>
  </si>
  <si>
    <t>d_Ypot</t>
  </si>
  <si>
    <t>G</t>
  </si>
  <si>
    <t>d_Y_anual</t>
  </si>
  <si>
    <t>ynomin</t>
  </si>
  <si>
    <t>inflIPC</t>
  </si>
  <si>
    <t>inflIPC4</t>
  </si>
  <si>
    <t>inflsae</t>
  </si>
  <si>
    <t>inflsae_core</t>
  </si>
  <si>
    <t>inflsae_core_nt</t>
  </si>
  <si>
    <t>inflsae_core_t</t>
  </si>
  <si>
    <t>inflsae_resto</t>
  </si>
  <si>
    <t>inflsae_core_anual</t>
  </si>
  <si>
    <t>inflsaeanual</t>
  </si>
  <si>
    <t>infle</t>
  </si>
  <si>
    <t>infla</t>
  </si>
  <si>
    <t>Ubar</t>
  </si>
  <si>
    <t>u</t>
  </si>
  <si>
    <t>U</t>
  </si>
  <si>
    <t>gUbar</t>
  </si>
  <si>
    <t>Ubar_total</t>
  </si>
  <si>
    <t>zu</t>
  </si>
  <si>
    <t>in</t>
  </si>
  <si>
    <t>rlp</t>
  </si>
  <si>
    <t>bcu5</t>
  </si>
  <si>
    <t>bcu10</t>
  </si>
  <si>
    <t>rn</t>
  </si>
  <si>
    <t>r</t>
  </si>
  <si>
    <t>i_desv</t>
  </si>
  <si>
    <t>rer</t>
  </si>
  <si>
    <t>deus</t>
  </si>
  <si>
    <t>drerus</t>
  </si>
  <si>
    <t>deusrm</t>
  </si>
  <si>
    <t>de</t>
  </si>
  <si>
    <t>drer</t>
  </si>
  <si>
    <t>yx_avan</t>
  </si>
  <si>
    <t>yx_emer</t>
  </si>
  <si>
    <t>iUSTbill90</t>
  </si>
  <si>
    <t>rUSTbill90</t>
  </si>
  <si>
    <t>inflCPIUS</t>
  </si>
  <si>
    <t>inflIPE</t>
  </si>
  <si>
    <t>inflnoUS</t>
  </si>
  <si>
    <t>embi_ch</t>
  </si>
  <si>
    <t>sum_inflUS</t>
  </si>
  <si>
    <t>tdi</t>
  </si>
  <si>
    <t>pcu</t>
  </si>
  <si>
    <t>pmoil</t>
  </si>
  <si>
    <t>px</t>
  </si>
  <si>
    <t>px_pcu</t>
  </si>
  <si>
    <t>px_pnpcu</t>
  </si>
  <si>
    <t>pm</t>
  </si>
  <si>
    <t>pm_oil</t>
  </si>
  <si>
    <t>pm_pnoil</t>
  </si>
  <si>
    <t>dtdi</t>
  </si>
  <si>
    <t>dpx</t>
  </si>
  <si>
    <t>dpx_pcu</t>
  </si>
  <si>
    <t>dpx_pnpcu</t>
  </si>
  <si>
    <t>dpm</t>
  </si>
  <si>
    <t>dpm_oil</t>
  </si>
  <si>
    <t>dpm_pnoil</t>
  </si>
  <si>
    <t>tdi_fun</t>
  </si>
  <si>
    <t>px_fun</t>
  </si>
  <si>
    <t>pm_fun</t>
  </si>
  <si>
    <t>px_pcu_fun</t>
  </si>
  <si>
    <t>px_pnpcu_fun</t>
  </si>
  <si>
    <t>pm_oil_fun</t>
  </si>
  <si>
    <t>pm_pnoil_fun</t>
  </si>
  <si>
    <t>delta_i</t>
  </si>
  <si>
    <t>delta_i_ext</t>
  </si>
  <si>
    <t>rer_gap</t>
  </si>
  <si>
    <t>rer_pot</t>
  </si>
  <si>
    <t>drer_gap</t>
  </si>
  <si>
    <t>d_pmoil_mepco</t>
  </si>
  <si>
    <t>zynomin</t>
  </si>
  <si>
    <t>zinfle</t>
  </si>
  <si>
    <t>zinfla</t>
  </si>
  <si>
    <t>zinflsae_core_nt</t>
  </si>
  <si>
    <t>zinflsae_core_t</t>
  </si>
  <si>
    <t>zinflsae_resto</t>
  </si>
  <si>
    <t>zi</t>
  </si>
  <si>
    <t>zrn</t>
  </si>
  <si>
    <t>zrlp</t>
  </si>
  <si>
    <t>zdeus</t>
  </si>
  <si>
    <t>zdeusrm</t>
  </si>
  <si>
    <t>zyx_emer</t>
  </si>
  <si>
    <t>zyx_avan</t>
  </si>
  <si>
    <t>ziUSTbill90</t>
  </si>
  <si>
    <t>zembi_ch</t>
  </si>
  <si>
    <t>zinflCPIUS</t>
  </si>
  <si>
    <t>zinflnoUS</t>
  </si>
  <si>
    <t>zpx_pnpcu</t>
  </si>
  <si>
    <t>zpm_pnoil</t>
  </si>
  <si>
    <t>zpmoil</t>
  </si>
  <si>
    <t>GROWTH_EY0</t>
  </si>
  <si>
    <t>GROWTH_EY1</t>
  </si>
  <si>
    <t>GROWTH_EY2</t>
  </si>
  <si>
    <t>GROWTH_EY1LR</t>
  </si>
  <si>
    <t>GROWTH_EY2LR</t>
  </si>
  <si>
    <t>GROWTH_EY3LR</t>
  </si>
  <si>
    <t>GROWTH_EY4LR</t>
  </si>
  <si>
    <t>GROWTH_EY5LR</t>
  </si>
  <si>
    <t>GROWTH_EY6TO10LR</t>
  </si>
  <si>
    <t>PIE_EY0</t>
  </si>
  <si>
    <t>PIE_EY1</t>
  </si>
  <si>
    <t>inflsae_2</t>
  </si>
  <si>
    <t>Alimentos</t>
  </si>
  <si>
    <t>Energia</t>
  </si>
  <si>
    <t>IPC</t>
  </si>
  <si>
    <t>G(-1)</t>
  </si>
  <si>
    <t>ynomin(-1)</t>
  </si>
  <si>
    <t>inflsae(-1)</t>
  </si>
  <si>
    <t>inflsae_core(-1)</t>
  </si>
  <si>
    <t>inflsae_resto(-1)</t>
  </si>
  <si>
    <t>infla(-1)</t>
  </si>
  <si>
    <t>Ubar(-1)</t>
  </si>
  <si>
    <t>u(-1)</t>
  </si>
  <si>
    <t>gUbar(-1)</t>
  </si>
  <si>
    <t>in(-1)</t>
  </si>
  <si>
    <t>rn(-1)</t>
  </si>
  <si>
    <t>r(-1)</t>
  </si>
  <si>
    <t>rer(-1)</t>
  </si>
  <si>
    <t>deusrm(-1)</t>
  </si>
  <si>
    <t>drer(-1)</t>
  </si>
  <si>
    <t>yx_avan(-1)</t>
  </si>
  <si>
    <t>yx_emer(-1)</t>
  </si>
  <si>
    <t>iUSTbill90(-1)</t>
  </si>
  <si>
    <t>inflIPE(-1)</t>
  </si>
  <si>
    <t>inflnoUS(-1)</t>
  </si>
  <si>
    <t>embi_ch(-1)</t>
  </si>
  <si>
    <t>tdi(-1)</t>
  </si>
  <si>
    <t>pcu(-1)</t>
  </si>
  <si>
    <t>pmoil(-1)</t>
  </si>
  <si>
    <t>px(-1)</t>
  </si>
  <si>
    <t>px_pcu(-1)</t>
  </si>
  <si>
    <t>px_pnpcu(-1)</t>
  </si>
  <si>
    <t>pm(-1)</t>
  </si>
  <si>
    <t>pm_oil(-1)</t>
  </si>
  <si>
    <t>rer_gap(-1)</t>
  </si>
  <si>
    <t>d_pmoil_mepco(-1)</t>
  </si>
  <si>
    <t>zynomin(-1)</t>
  </si>
  <si>
    <t>zinflsae_core_nt(-1)</t>
  </si>
  <si>
    <t>zinflsae_resto(-1)</t>
  </si>
  <si>
    <t>zrlp(-1)</t>
  </si>
  <si>
    <t>zdeus(-1)</t>
  </si>
  <si>
    <t>zpx_pnpcu(-1)</t>
  </si>
  <si>
    <t>zpm_pnoil(-1)</t>
  </si>
  <si>
    <t>ynomin(-2)</t>
  </si>
  <si>
    <t>inflsae_core(-2)</t>
  </si>
  <si>
    <t>inflsae_core(-3)</t>
  </si>
  <si>
    <t>inflsae(-2)</t>
  </si>
  <si>
    <t>inflsae(-3)</t>
  </si>
  <si>
    <t>dYnomin(-2)</t>
  </si>
  <si>
    <t>dYnomin(-3)</t>
  </si>
  <si>
    <t>inflIPC(-2)</t>
  </si>
  <si>
    <t>inflIPC(-3)</t>
  </si>
  <si>
    <t>dYnomin(-6)</t>
  </si>
  <si>
    <t>inflCPIUS(-2)</t>
  </si>
  <si>
    <t>inflCPIUS(-4)</t>
  </si>
  <si>
    <t>zzsae_core_nt_s(-1)</t>
  </si>
  <si>
    <t>zzsae_core_t_s(-1)</t>
  </si>
  <si>
    <t>zzsae_resto_s(-1)</t>
  </si>
  <si>
    <t>dYnomin(-1)</t>
  </si>
  <si>
    <t>inflIPC(-1)</t>
  </si>
  <si>
    <t>inflsae_core_nt(-1)</t>
  </si>
  <si>
    <t>inflsae_core_t(-1)</t>
  </si>
  <si>
    <t>inflCPIUS(-1)</t>
  </si>
  <si>
    <t>zzd_Ypot</t>
  </si>
  <si>
    <t>zzG</t>
  </si>
  <si>
    <t>zzynomin</t>
  </si>
  <si>
    <t>zzinfla</t>
  </si>
  <si>
    <t>zzinfle</t>
  </si>
  <si>
    <t>zzsae_core_nt</t>
  </si>
  <si>
    <t>zzsae_core_nt_s</t>
  </si>
  <si>
    <t>zzsae_core_t</t>
  </si>
  <si>
    <t>zzsae_core_t_s</t>
  </si>
  <si>
    <t>zzsae_resto</t>
  </si>
  <si>
    <t>zzsae_resto_s</t>
  </si>
  <si>
    <t>zzIPCSAE</t>
  </si>
  <si>
    <t>zzIPCSAEcore</t>
  </si>
  <si>
    <t>zzinflIPC</t>
  </si>
  <si>
    <t>zzUbar</t>
  </si>
  <si>
    <t>zzgUbar</t>
  </si>
  <si>
    <t>zzu</t>
  </si>
  <si>
    <t>zzi</t>
  </si>
  <si>
    <t>zzrlp</t>
  </si>
  <si>
    <t>zzrn</t>
  </si>
  <si>
    <t>zzdeus</t>
  </si>
  <si>
    <t>zzdeusrm</t>
  </si>
  <si>
    <t>zzyx_emer</t>
  </si>
  <si>
    <t>zzyx_avan</t>
  </si>
  <si>
    <t>zziUSTbill90</t>
  </si>
  <si>
    <t>zzinflCPIUS</t>
  </si>
  <si>
    <t>zzinflIPE</t>
  </si>
  <si>
    <t>zzembi_ch</t>
  </si>
  <si>
    <t>zzpcu</t>
  </si>
  <si>
    <t>zzpmoil</t>
  </si>
  <si>
    <t>zzpx</t>
  </si>
  <si>
    <t>zzpx_pcu</t>
  </si>
  <si>
    <t>zzpx_pnpcu</t>
  </si>
  <si>
    <t>zzpm</t>
  </si>
  <si>
    <t>zzpm_oil</t>
  </si>
  <si>
    <t>zzpm_pnoil</t>
  </si>
  <si>
    <t>zzmepco</t>
  </si>
  <si>
    <t>Potential Growth</t>
  </si>
  <si>
    <t>Output Gap (non-mining)</t>
  </si>
  <si>
    <t>Inflation ex food and energy</t>
  </si>
  <si>
    <t>Inflation Core</t>
  </si>
  <si>
    <t>Inflation Volatiles Resto</t>
  </si>
  <si>
    <t>Food Inflation</t>
  </si>
  <si>
    <t>NAIRU</t>
  </si>
  <si>
    <t>Unemnployment Gap</t>
  </si>
  <si>
    <t>NAIRU Growth</t>
  </si>
  <si>
    <t>TPM</t>
  </si>
  <si>
    <t>Natural TPM</t>
  </si>
  <si>
    <t>Natural Real Interest Rate</t>
  </si>
  <si>
    <t>Real Interest Rate</t>
  </si>
  <si>
    <t>Real Exchange Rate</t>
  </si>
  <si>
    <t>Delta Real Exchange Rate</t>
  </si>
  <si>
    <t>EXTRA</t>
  </si>
  <si>
    <t>Output Gap Advanced Economies</t>
  </si>
  <si>
    <t>Output Gap Emerging Economies</t>
  </si>
  <si>
    <t>US Treasuries</t>
  </si>
  <si>
    <t>Foreign Inflation</t>
  </si>
  <si>
    <t>US Inflation</t>
  </si>
  <si>
    <t>EMBI Chile</t>
  </si>
  <si>
    <t>Copper Fundamental Price</t>
  </si>
  <si>
    <t>Copper Export Prices</t>
  </si>
  <si>
    <t>Oil Fundamental Price</t>
  </si>
  <si>
    <t>Export Prices</t>
  </si>
  <si>
    <t>Non-Copper Export Prices</t>
  </si>
  <si>
    <t>Import Prices</t>
  </si>
  <si>
    <t>Oil Import Prices</t>
  </si>
  <si>
    <t>Real Exchange Rate Gap (RER - POT_RER)</t>
  </si>
  <si>
    <t>MEPCO</t>
  </si>
  <si>
    <t>Demand AR(1) Shock</t>
  </si>
  <si>
    <t>Core Inflation AR(1) Shock</t>
  </si>
  <si>
    <t>Resto Inflation AR(1) Shock</t>
  </si>
  <si>
    <t>Nominal Exchange Rate AR(1) Shock</t>
  </si>
  <si>
    <t>Non-mining export prices AR(1) Shock</t>
  </si>
  <si>
    <t>Non-oil import prices AR(1) Shock</t>
  </si>
  <si>
    <t>Delta Output Gap</t>
  </si>
  <si>
    <t>Core inflation - Non-tradables</t>
  </si>
  <si>
    <t>Core inflation - Tradables</t>
  </si>
  <si>
    <t>US inflation</t>
  </si>
  <si>
    <t>Inflation Aggregation</t>
  </si>
  <si>
    <t>Core Inflation Non-tradables MA(1) Shock</t>
  </si>
  <si>
    <t>Core Inflation Tradables MA(1) Shock</t>
  </si>
  <si>
    <t>Resto Inflation MA(1) Shock</t>
  </si>
  <si>
    <t>1 period Shock to Potential Growth</t>
  </si>
  <si>
    <t>AR Shock to Potential Growth</t>
  </si>
  <si>
    <t>Demand Shock</t>
  </si>
  <si>
    <t>Food Inflation Shock</t>
  </si>
  <si>
    <t>Energy Inflation Shock</t>
  </si>
  <si>
    <t>Inflation Shock</t>
  </si>
  <si>
    <t>MA Core Tradables Inflation Shock</t>
  </si>
  <si>
    <t>AR Core Tradables Inflation Shock</t>
  </si>
  <si>
    <t>AR Core Non-tradables Inflation Shock</t>
  </si>
  <si>
    <t>AR Resto Inflation Shock</t>
  </si>
  <si>
    <t>MA Resto Inflation Shock</t>
  </si>
  <si>
    <t>Inflation ex-food and energy, plus resto Shock</t>
  </si>
  <si>
    <t>Inflation core Shock</t>
  </si>
  <si>
    <t>NAIRU shock</t>
  </si>
  <si>
    <t>NAIRU growth shock</t>
  </si>
  <si>
    <t>Employment Shock</t>
  </si>
  <si>
    <t>TPM shock</t>
  </si>
  <si>
    <t>Real Natural Interest Rate shock</t>
  </si>
  <si>
    <t>Nominal FX Rate Shock</t>
  </si>
  <si>
    <t>EM Ouput Gap Shock</t>
  </si>
  <si>
    <t>AD Ouput Gap Shock</t>
  </si>
  <si>
    <t>Treasury Shock</t>
  </si>
  <si>
    <t>US CPI Shock</t>
  </si>
  <si>
    <t>Foreign Inflation Shock</t>
  </si>
  <si>
    <t>EMBI Shock</t>
  </si>
  <si>
    <t>Copper Price Shock</t>
  </si>
  <si>
    <t>Oil Price Shock</t>
  </si>
  <si>
    <t>Export Prices Shock</t>
  </si>
  <si>
    <t>Copper Export Prices Shock</t>
  </si>
  <si>
    <t>Non-Copper Export Prices Shock</t>
  </si>
  <si>
    <t>Import Prices Shock</t>
  </si>
  <si>
    <t>Oil Import Prices Shock</t>
  </si>
  <si>
    <t>Non-oil Import Prices Shock</t>
  </si>
  <si>
    <t>MPCO Prices Shock</t>
  </si>
  <si>
    <t>Nominal Exchange Rate</t>
  </si>
  <si>
    <t>SUMMARY TABLE</t>
  </si>
  <si>
    <t>INFLAÇÃO ACUMULADA EM 4Q</t>
  </si>
  <si>
    <t>Terms of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</si>
</sst>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" fontId="0" fillId="0" borderId="0" xfId="0" applyNumberFormat="1"/>
    <xf numFmtId="0" fontId="1" fillId="0" borderId="2" xfId="0" applyFont="1" applyBorder="1" applyAlignment="1">
      <alignment horizontal="right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3" fillId="0" borderId="0" xfId="0" applyFont="1"/>
    <xf numFmtId="4" fontId="3" fillId="0" borderId="0" xfId="0" applyNumberFormat="1" applyFont="1"/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 wrapText="1"/>
    </xf>
    <xf numFmtId="0" fontId="6" fillId="0" borderId="0" xfId="0" quotePrefix="1" applyFont="1" applyAlignment="1">
      <alignment horizontal="right"/>
    </xf>
    <xf numFmtId="0" fontId="6" fillId="0" borderId="0" xfId="0" quotePrefix="1" applyFont="1" applyAlignment="1">
      <alignment horizontal="right" wrapText="1"/>
    </xf>
    <xf numFmtId="0" fontId="3" fillId="4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4" fontId="3" fillId="2" borderId="0" xfId="0" applyNumberFormat="1" applyFont="1" applyFill="1"/>
    <xf numFmtId="4" fontId="3" fillId="2" borderId="6" xfId="0" applyNumberFormat="1" applyFont="1" applyFill="1" applyBorder="1"/>
    <xf numFmtId="3" fontId="3" fillId="2" borderId="0" xfId="0" applyNumberFormat="1" applyFont="1" applyFill="1" applyAlignment="1">
      <alignment horizontal="center"/>
    </xf>
    <xf numFmtId="4" fontId="3" fillId="2" borderId="0" xfId="0" applyNumberFormat="1" applyFont="1" applyFill="1" applyAlignment="1">
      <alignment horizontal="right"/>
    </xf>
    <xf numFmtId="0" fontId="3" fillId="3" borderId="2" xfId="0" applyFont="1" applyFill="1" applyBorder="1" applyAlignment="1">
      <alignment horizontal="center"/>
    </xf>
    <xf numFmtId="4" fontId="3" fillId="3" borderId="2" xfId="0" applyNumberFormat="1" applyFont="1" applyFill="1" applyBorder="1"/>
    <xf numFmtId="4" fontId="3" fillId="3" borderId="5" xfId="0" applyNumberFormat="1" applyFont="1" applyFill="1" applyBorder="1"/>
    <xf numFmtId="3" fontId="3" fillId="3" borderId="2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4" fontId="3" fillId="0" borderId="4" xfId="0" applyNumberFormat="1" applyFont="1" applyBorder="1"/>
    <xf numFmtId="4" fontId="3" fillId="0" borderId="7" xfId="0" applyNumberFormat="1" applyFont="1" applyBorder="1"/>
    <xf numFmtId="3" fontId="3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" fontId="3" fillId="0" borderId="6" xfId="0" applyNumberFormat="1" applyFont="1" applyBorder="1"/>
    <xf numFmtId="3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/>
    <xf numFmtId="4" fontId="3" fillId="0" borderId="8" xfId="0" applyNumberFormat="1" applyFont="1" applyBorder="1"/>
    <xf numFmtId="3" fontId="3" fillId="0" borderId="1" xfId="0" applyNumberFormat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9530"/>
      <color rgb="FFF7D0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Função Resposta</a:t>
            </a:r>
            <a:r>
              <a:rPr lang="en-US" sz="1100" baseline="0"/>
              <a:t> ao Impulso</a:t>
            </a:r>
            <a:endParaRPr lang="en-US" sz="1100"/>
          </a:p>
        </c:rich>
      </c:tx>
      <c:layout>
        <c:manualLayout>
          <c:xMode val="edge"/>
          <c:yMode val="edge"/>
          <c:x val="0.29394846989672224"/>
          <c:y val="0.121942737257304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50598692248121E-2"/>
          <c:y val="0.22685426169376352"/>
          <c:w val="0.87631201990241592"/>
          <c:h val="0.66632465709039856"/>
        </c:manualLayout>
      </c:layout>
      <c:lineChart>
        <c:grouping val="standard"/>
        <c:varyColors val="0"/>
        <c:ser>
          <c:idx val="1"/>
          <c:order val="0"/>
          <c:tx>
            <c:strRef>
              <c:f>IRFs!$DA$4</c:f>
              <c:strCache>
                <c:ptCount val="1"/>
                <c:pt idx="0">
                  <c:v>Nominal Exchange Rate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95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IRFs!$B$11:$B$27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IRFs!$DA$11:$DA$27</c:f>
              <c:numCache>
                <c:formatCode>#,##0.00</c:formatCode>
                <c:ptCount val="17"/>
                <c:pt idx="0">
                  <c:v>0</c:v>
                </c:pt>
                <c:pt idx="1">
                  <c:v>-0.93841699999999995</c:v>
                </c:pt>
                <c:pt idx="2">
                  <c:v>0.241671801873</c:v>
                </c:pt>
                <c:pt idx="3">
                  <c:v>0.1769507221568955</c:v>
                </c:pt>
                <c:pt idx="4">
                  <c:v>0.12277096827665748</c:v>
                </c:pt>
                <c:pt idx="5">
                  <c:v>8.1431000520253469E-2</c:v>
                </c:pt>
                <c:pt idx="6">
                  <c:v>5.09823337814636E-2</c:v>
                </c:pt>
                <c:pt idx="7">
                  <c:v>2.8861410695638644E-2</c:v>
                </c:pt>
                <c:pt idx="8">
                  <c:v>1.327299029052721E-2</c:v>
                </c:pt>
                <c:pt idx="9">
                  <c:v>2.7802757548986445E-3</c:v>
                </c:pt>
                <c:pt idx="10">
                  <c:v>-3.8219731234352557E-3</c:v>
                </c:pt>
                <c:pt idx="11">
                  <c:v>-7.5450087202271589E-3</c:v>
                </c:pt>
                <c:pt idx="12">
                  <c:v>-9.2203773728132422E-3</c:v>
                </c:pt>
                <c:pt idx="13">
                  <c:v>-9.5125977050950668E-3</c:v>
                </c:pt>
                <c:pt idx="14">
                  <c:v>-8.9354001602497003E-3</c:v>
                </c:pt>
                <c:pt idx="15">
                  <c:v>-7.8713487476308377E-3</c:v>
                </c:pt>
                <c:pt idx="16">
                  <c:v>-6.593163050128862E-3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E6-485A-8272-96C5F85CC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410352"/>
        <c:axId val="767411992"/>
      </c:lineChart>
      <c:catAx>
        <c:axId val="7674103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1992"/>
        <c:crosses val="autoZero"/>
        <c:auto val="1"/>
        <c:lblAlgn val="ctr"/>
        <c:lblOffset val="100"/>
        <c:noMultiLvlLbl val="0"/>
      </c:catAx>
      <c:valAx>
        <c:axId val="76741199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0352"/>
        <c:crosses val="autoZero"/>
        <c:crossBetween val="midCat"/>
      </c:valAx>
      <c:spPr>
        <a:noFill/>
        <a:ln w="6350">
          <a:solidFill>
            <a:schemeClr val="bg1">
              <a:lumMod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8720039107772085"/>
          <c:y val="2.4250331236012505E-2"/>
          <c:w val="0.59380146490416608"/>
          <c:h val="0.10610637212015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Função Resposta</a:t>
            </a:r>
            <a:r>
              <a:rPr lang="en-US" sz="1100" baseline="0"/>
              <a:t> ao Impulso</a:t>
            </a:r>
            <a:endParaRPr lang="en-US" sz="1100"/>
          </a:p>
        </c:rich>
      </c:tx>
      <c:layout>
        <c:manualLayout>
          <c:xMode val="edge"/>
          <c:yMode val="edge"/>
          <c:x val="0.29394846989672224"/>
          <c:y val="0.121942737257304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50598692248121E-2"/>
          <c:y val="0.22685426169376352"/>
          <c:w val="0.87631201990241592"/>
          <c:h val="0.66632465709039856"/>
        </c:manualLayout>
      </c:layout>
      <c:lineChart>
        <c:grouping val="standard"/>
        <c:varyColors val="0"/>
        <c:ser>
          <c:idx val="1"/>
          <c:order val="0"/>
          <c:tx>
            <c:strRef>
              <c:f>IRFs!$DB$4</c:f>
              <c:strCache>
                <c:ptCount val="1"/>
                <c:pt idx="0">
                  <c:v>Output Gap (non-mining)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95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IRFs!$B$11:$B$27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IRFs!$DB$11:$DB$27</c:f>
              <c:numCache>
                <c:formatCode>#,##0.00</c:formatCode>
                <c:ptCount val="17"/>
                <c:pt idx="0">
                  <c:v>0</c:v>
                </c:pt>
                <c:pt idx="1">
                  <c:v>-6.7754999999999996E-2</c:v>
                </c:pt>
                <c:pt idx="2">
                  <c:v>-0.18342786092799998</c:v>
                </c:pt>
                <c:pt idx="3">
                  <c:v>-0.23287256946626395</c:v>
                </c:pt>
                <c:pt idx="4">
                  <c:v>-0.23394202944960998</c:v>
                </c:pt>
                <c:pt idx="5">
                  <c:v>-0.20953581368273513</c:v>
                </c:pt>
                <c:pt idx="6">
                  <c:v>-0.17452938433555448</c:v>
                </c:pt>
                <c:pt idx="7">
                  <c:v>-0.13742676316800462</c:v>
                </c:pt>
                <c:pt idx="8">
                  <c:v>-0.10280940579569273</c:v>
                </c:pt>
                <c:pt idx="9">
                  <c:v>-7.288971940261639E-2</c:v>
                </c:pt>
                <c:pt idx="10">
                  <c:v>-4.8451420104572152E-2</c:v>
                </c:pt>
                <c:pt idx="11">
                  <c:v>-2.9437775828223794E-2</c:v>
                </c:pt>
                <c:pt idx="12">
                  <c:v>-1.5329897072443489E-2</c:v>
                </c:pt>
                <c:pt idx="13">
                  <c:v>-5.3914003342641521E-3</c:v>
                </c:pt>
                <c:pt idx="14">
                  <c:v>1.1762300896530557E-3</c:v>
                </c:pt>
                <c:pt idx="15">
                  <c:v>5.1394681606710818E-3</c:v>
                </c:pt>
                <c:pt idx="16">
                  <c:v>7.1806282213953791E-3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E6-485A-8272-96C5F85CC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410352"/>
        <c:axId val="767411992"/>
      </c:lineChart>
      <c:catAx>
        <c:axId val="7674103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1992"/>
        <c:crosses val="autoZero"/>
        <c:auto val="1"/>
        <c:lblAlgn val="ctr"/>
        <c:lblOffset val="100"/>
        <c:noMultiLvlLbl val="0"/>
      </c:catAx>
      <c:valAx>
        <c:axId val="76741199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0352"/>
        <c:crosses val="autoZero"/>
        <c:crossBetween val="midCat"/>
      </c:valAx>
      <c:spPr>
        <a:noFill/>
        <a:ln w="6350">
          <a:solidFill>
            <a:schemeClr val="bg1">
              <a:lumMod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8720039107772085"/>
          <c:y val="2.4250331236012505E-2"/>
          <c:w val="0.59380146490416608"/>
          <c:h val="0.10610637212015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Função Resposta</a:t>
            </a:r>
            <a:r>
              <a:rPr lang="en-US" sz="1100" baseline="0"/>
              <a:t> ao Impulso</a:t>
            </a:r>
            <a:endParaRPr lang="en-US" sz="1100"/>
          </a:p>
        </c:rich>
      </c:tx>
      <c:layout>
        <c:manualLayout>
          <c:xMode val="edge"/>
          <c:yMode val="edge"/>
          <c:x val="0.29394846989672224"/>
          <c:y val="0.121942737257304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50598692248121E-2"/>
          <c:y val="0.22685426169376352"/>
          <c:w val="0.87631201990241592"/>
          <c:h val="0.66632465709039856"/>
        </c:manualLayout>
      </c:layout>
      <c:lineChart>
        <c:grouping val="standard"/>
        <c:varyColors val="0"/>
        <c:ser>
          <c:idx val="1"/>
          <c:order val="0"/>
          <c:tx>
            <c:strRef>
              <c:f>IRFs!$DC$4</c:f>
              <c:strCache>
                <c:ptCount val="1"/>
                <c:pt idx="0">
                  <c:v>TPM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95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IRFs!$B$11:$B$27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IRFs!$DC$11:$DC$27</c:f>
              <c:numCache>
                <c:formatCode>#,##0.00</c:formatCode>
                <c:ptCount val="17"/>
                <c:pt idx="0">
                  <c:v>0</c:v>
                </c:pt>
                <c:pt idx="1">
                  <c:v>0.96668200000000004</c:v>
                </c:pt>
                <c:pt idx="2">
                  <c:v>0.70779802656300017</c:v>
                </c:pt>
                <c:pt idx="3">
                  <c:v>0.49108095387779599</c:v>
                </c:pt>
                <c:pt idx="4">
                  <c:v>0.32572252427604054</c:v>
                </c:pt>
                <c:pt idx="5">
                  <c:v>0.20392875580001071</c:v>
                </c:pt>
                <c:pt idx="6">
                  <c:v>0.11544558533949016</c:v>
                </c:pt>
                <c:pt idx="7">
                  <c:v>5.3092191337587386E-2</c:v>
                </c:pt>
                <c:pt idx="8">
                  <c:v>1.1121473691750134E-2</c:v>
                </c:pt>
                <c:pt idx="9">
                  <c:v>-1.5287473607571749E-2</c:v>
                </c:pt>
                <c:pt idx="10">
                  <c:v>-3.0179623908723349E-2</c:v>
                </c:pt>
                <c:pt idx="11">
                  <c:v>-3.6881138153598697E-2</c:v>
                </c:pt>
                <c:pt idx="12">
                  <c:v>-3.8050074403017956E-2</c:v>
                </c:pt>
                <c:pt idx="13">
                  <c:v>-3.5741343646065626E-2</c:v>
                </c:pt>
                <c:pt idx="14">
                  <c:v>-3.1485195199184274E-2</c:v>
                </c:pt>
                <c:pt idx="15">
                  <c:v>-2.6372503572096209E-2</c:v>
                </c:pt>
                <c:pt idx="16">
                  <c:v>-2.1139772528518341E-2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E6-485A-8272-96C5F85CC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410352"/>
        <c:axId val="767411992"/>
      </c:lineChart>
      <c:catAx>
        <c:axId val="7674103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1992"/>
        <c:crosses val="autoZero"/>
        <c:auto val="1"/>
        <c:lblAlgn val="ctr"/>
        <c:lblOffset val="100"/>
        <c:noMultiLvlLbl val="0"/>
      </c:catAx>
      <c:valAx>
        <c:axId val="76741199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0352"/>
        <c:crosses val="autoZero"/>
        <c:crossBetween val="midCat"/>
      </c:valAx>
      <c:spPr>
        <a:noFill/>
        <a:ln w="6350">
          <a:solidFill>
            <a:schemeClr val="bg1">
              <a:lumMod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8720039107772085"/>
          <c:y val="2.4250331236012505E-2"/>
          <c:w val="0.59380146490416608"/>
          <c:h val="0.10610637212015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Função Resposta</a:t>
            </a:r>
            <a:r>
              <a:rPr lang="en-US" sz="1100" baseline="0"/>
              <a:t> ao Impulso</a:t>
            </a:r>
            <a:endParaRPr lang="en-US" sz="1100"/>
          </a:p>
        </c:rich>
      </c:tx>
      <c:layout>
        <c:manualLayout>
          <c:xMode val="edge"/>
          <c:yMode val="edge"/>
          <c:x val="0.29394846989672224"/>
          <c:y val="0.121942737257304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50598692248121E-2"/>
          <c:y val="0.22685426169376352"/>
          <c:w val="0.87631201990241592"/>
          <c:h val="0.66632465709039856"/>
        </c:manualLayout>
      </c:layout>
      <c:lineChart>
        <c:grouping val="standard"/>
        <c:varyColors val="0"/>
        <c:ser>
          <c:idx val="1"/>
          <c:order val="0"/>
          <c:tx>
            <c:strRef>
              <c:f>IRFs!$DE$4</c:f>
              <c:strCache>
                <c:ptCount val="1"/>
                <c:pt idx="0">
                  <c:v>Real Exchange Rate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95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IRFs!$B$11:$B$27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IRFs!$DE$11:$DE$27</c:f>
              <c:numCache>
                <c:formatCode>#,##0.00</c:formatCode>
                <c:ptCount val="17"/>
                <c:pt idx="0">
                  <c:v>0</c:v>
                </c:pt>
                <c:pt idx="1">
                  <c:v>-1.124342</c:v>
                </c:pt>
                <c:pt idx="2">
                  <c:v>-0.77479818107999998</c:v>
                </c:pt>
                <c:pt idx="3">
                  <c:v>-0.50937584141597803</c:v>
                </c:pt>
                <c:pt idx="4">
                  <c:v>-0.31437132188390571</c:v>
                </c:pt>
                <c:pt idx="5">
                  <c:v>-0.17453729233498155</c:v>
                </c:pt>
                <c:pt idx="6">
                  <c:v>-7.6947789611764073E-2</c:v>
                </c:pt>
                <c:pt idx="7">
                  <c:v>-1.187574168264474E-2</c:v>
                </c:pt>
                <c:pt idx="8">
                  <c:v>2.8588384742403317E-2</c:v>
                </c:pt>
                <c:pt idx="9">
                  <c:v>5.0971532243443862E-2</c:v>
                </c:pt>
                <c:pt idx="10">
                  <c:v>6.0586849222435388E-2</c:v>
                </c:pt>
                <c:pt idx="11">
                  <c:v>6.1649234917108643E-2</c:v>
                </c:pt>
                <c:pt idx="12">
                  <c:v>5.7397011185840237E-2</c:v>
                </c:pt>
                <c:pt idx="13">
                  <c:v>5.0227285161307013E-2</c:v>
                </c:pt>
                <c:pt idx="14">
                  <c:v>4.1837759415312301E-2</c:v>
                </c:pt>
                <c:pt idx="15">
                  <c:v>3.3365400939975344E-2</c:v>
                </c:pt>
                <c:pt idx="16">
                  <c:v>2.5514192671400652E-2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E6-485A-8272-96C5F85CC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410352"/>
        <c:axId val="767411992"/>
      </c:lineChart>
      <c:catAx>
        <c:axId val="7674103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1992"/>
        <c:crosses val="autoZero"/>
        <c:auto val="1"/>
        <c:lblAlgn val="ctr"/>
        <c:lblOffset val="100"/>
        <c:noMultiLvlLbl val="0"/>
      </c:catAx>
      <c:valAx>
        <c:axId val="76741199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0352"/>
        <c:crosses val="autoZero"/>
        <c:crossBetween val="midCat"/>
      </c:valAx>
      <c:spPr>
        <a:noFill/>
        <a:ln w="6350">
          <a:solidFill>
            <a:schemeClr val="bg1">
              <a:lumMod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8720039107772085"/>
          <c:y val="2.4250331236012505E-2"/>
          <c:w val="0.59380146490416608"/>
          <c:h val="0.10610637212015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Função Resposta</a:t>
            </a:r>
            <a:r>
              <a:rPr lang="en-US" sz="1100" baseline="0"/>
              <a:t> ao Impulso</a:t>
            </a:r>
            <a:endParaRPr lang="en-US" sz="1100"/>
          </a:p>
        </c:rich>
      </c:tx>
      <c:layout>
        <c:manualLayout>
          <c:xMode val="edge"/>
          <c:yMode val="edge"/>
          <c:x val="0.29394846989672224"/>
          <c:y val="0.121942737257304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50598692248121E-2"/>
          <c:y val="0.22685426169376352"/>
          <c:w val="0.87631201990241592"/>
          <c:h val="0.66632465709039856"/>
        </c:manualLayout>
      </c:layout>
      <c:lineChart>
        <c:grouping val="standard"/>
        <c:varyColors val="0"/>
        <c:ser>
          <c:idx val="1"/>
          <c:order val="0"/>
          <c:tx>
            <c:strRef>
              <c:f>IRFs!$DF$4</c:f>
              <c:strCache>
                <c:ptCount val="1"/>
                <c:pt idx="0">
                  <c:v>Terms of Trade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95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IRFs!$B$11:$B$27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IRFs!$DF$11:$DF$27</c:f>
              <c:numCache>
                <c:formatCode>#,##0.00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E6-485A-8272-96C5F85CC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410352"/>
        <c:axId val="767411992"/>
      </c:lineChart>
      <c:catAx>
        <c:axId val="7674103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1992"/>
        <c:crosses val="autoZero"/>
        <c:auto val="1"/>
        <c:lblAlgn val="ctr"/>
        <c:lblOffset val="100"/>
        <c:noMultiLvlLbl val="0"/>
      </c:catAx>
      <c:valAx>
        <c:axId val="76741199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0352"/>
        <c:crosses val="autoZero"/>
        <c:crossBetween val="midCat"/>
      </c:valAx>
      <c:spPr>
        <a:noFill/>
        <a:ln w="6350">
          <a:solidFill>
            <a:schemeClr val="bg1">
              <a:lumMod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8720039107772085"/>
          <c:y val="2.4250331236012505E-2"/>
          <c:w val="0.59380146490416608"/>
          <c:h val="0.10610637212015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Função Resposta</a:t>
            </a:r>
            <a:r>
              <a:rPr lang="en-US" sz="1100" baseline="0"/>
              <a:t> ao Impulso</a:t>
            </a:r>
            <a:endParaRPr lang="en-US" sz="1100"/>
          </a:p>
        </c:rich>
      </c:tx>
      <c:layout>
        <c:manualLayout>
          <c:xMode val="edge"/>
          <c:yMode val="edge"/>
          <c:x val="0.29394846989672224"/>
          <c:y val="0.121942737257304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50598692248121E-2"/>
          <c:y val="0.22685426169376352"/>
          <c:w val="0.87631201990241592"/>
          <c:h val="0.66632465709039856"/>
        </c:manualLayout>
      </c:layout>
      <c:lineChart>
        <c:grouping val="standard"/>
        <c:varyColors val="0"/>
        <c:ser>
          <c:idx val="1"/>
          <c:order val="0"/>
          <c:tx>
            <c:strRef>
              <c:f>IRFs!$DD$4</c:f>
              <c:strCache>
                <c:ptCount val="1"/>
                <c:pt idx="0">
                  <c:v>Real Interest Rate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95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IRFs!$B$11:$B$27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IRFs!$DD$11:$DD$27</c:f>
              <c:numCache>
                <c:formatCode>#,##0.00</c:formatCode>
                <c:ptCount val="17"/>
                <c:pt idx="0">
                  <c:v>0</c:v>
                </c:pt>
                <c:pt idx="1">
                  <c:v>1.139297</c:v>
                </c:pt>
                <c:pt idx="2">
                  <c:v>0.84496700326899998</c:v>
                </c:pt>
                <c:pt idx="3">
                  <c:v>0.61465771880617914</c:v>
                </c:pt>
                <c:pt idx="4">
                  <c:v>0.43754155366681841</c:v>
                </c:pt>
                <c:pt idx="5">
                  <c:v>0.3018747361075147</c:v>
                </c:pt>
                <c:pt idx="6">
                  <c:v>0.19793505287412783</c:v>
                </c:pt>
                <c:pt idx="7">
                  <c:v>0.11988620565358829</c:v>
                </c:pt>
                <c:pt idx="8">
                  <c:v>6.3124107612252456E-2</c:v>
                </c:pt>
                <c:pt idx="9">
                  <c:v>2.3569564883346588E-2</c:v>
                </c:pt>
                <c:pt idx="10">
                  <c:v>-2.4515755892598138E-3</c:v>
                </c:pt>
                <c:pt idx="11">
                  <c:v>-1.8177500948534882E-2</c:v>
                </c:pt>
                <c:pt idx="12">
                  <c:v>-2.636991108384952E-2</c:v>
                </c:pt>
                <c:pt idx="13">
                  <c:v>-2.9301755634065983E-2</c:v>
                </c:pt>
                <c:pt idx="14">
                  <c:v>-2.8776598520349847E-2</c:v>
                </c:pt>
                <c:pt idx="15">
                  <c:v>-2.6172003822735605E-2</c:v>
                </c:pt>
                <c:pt idx="16">
                  <c:v>-2.2497171116970211E-2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E6-485A-8272-96C5F85CC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410352"/>
        <c:axId val="767411992"/>
      </c:lineChart>
      <c:catAx>
        <c:axId val="7674103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1992"/>
        <c:crosses val="autoZero"/>
        <c:auto val="1"/>
        <c:lblAlgn val="ctr"/>
        <c:lblOffset val="100"/>
        <c:noMultiLvlLbl val="0"/>
      </c:catAx>
      <c:valAx>
        <c:axId val="76741199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0352"/>
        <c:crosses val="autoZero"/>
        <c:crossBetween val="midCat"/>
      </c:valAx>
      <c:spPr>
        <a:noFill/>
        <a:ln w="6350">
          <a:solidFill>
            <a:schemeClr val="bg1">
              <a:lumMod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8720039107772085"/>
          <c:y val="2.4250331236012505E-2"/>
          <c:w val="0.59380146490416608"/>
          <c:h val="0.10610637212015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Função Resposta</a:t>
            </a:r>
            <a:r>
              <a:rPr lang="en-US" sz="1100" baseline="0"/>
              <a:t> ao Impulso</a:t>
            </a:r>
            <a:endParaRPr lang="en-US" sz="1100"/>
          </a:p>
        </c:rich>
      </c:tx>
      <c:layout>
        <c:manualLayout>
          <c:xMode val="edge"/>
          <c:yMode val="edge"/>
          <c:x val="0.29394846989672224"/>
          <c:y val="0.121942737257304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50598692248121E-2"/>
          <c:y val="0.22685426169376352"/>
          <c:w val="0.87631201990241592"/>
          <c:h val="0.66632465709039856"/>
        </c:manualLayout>
      </c:layout>
      <c:lineChart>
        <c:grouping val="standard"/>
        <c:varyColors val="0"/>
        <c:ser>
          <c:idx val="1"/>
          <c:order val="0"/>
          <c:tx>
            <c:strRef>
              <c:f>IRFs!$DH$4</c:f>
              <c:strCache>
                <c:ptCount val="1"/>
                <c:pt idx="0">
                  <c:v>Oil Fundamental Price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95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IRFs!$B$11:$B$27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IRFs!$DH$11:$DH$27</c:f>
              <c:numCache>
                <c:formatCode>#,##0.00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E6-485A-8272-96C5F85CC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410352"/>
        <c:axId val="767411992"/>
      </c:lineChart>
      <c:catAx>
        <c:axId val="7674103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1992"/>
        <c:crosses val="autoZero"/>
        <c:auto val="1"/>
        <c:lblAlgn val="ctr"/>
        <c:lblOffset val="100"/>
        <c:noMultiLvlLbl val="0"/>
      </c:catAx>
      <c:valAx>
        <c:axId val="76741199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0352"/>
        <c:crosses val="autoZero"/>
        <c:crossBetween val="midCat"/>
      </c:valAx>
      <c:spPr>
        <a:noFill/>
        <a:ln w="6350">
          <a:solidFill>
            <a:schemeClr val="bg1">
              <a:lumMod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8720039107772085"/>
          <c:y val="2.4250331236012505E-2"/>
          <c:w val="0.59380146490416608"/>
          <c:h val="0.10610637212015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Função Resposta</a:t>
            </a:r>
            <a:r>
              <a:rPr lang="en-US" sz="1100" baseline="0"/>
              <a:t> ao Impulso</a:t>
            </a:r>
            <a:endParaRPr lang="en-US" sz="1100"/>
          </a:p>
        </c:rich>
      </c:tx>
      <c:layout>
        <c:manualLayout>
          <c:xMode val="edge"/>
          <c:yMode val="edge"/>
          <c:x val="0.29394846989672224"/>
          <c:y val="0.121942737257304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50598692248121E-2"/>
          <c:y val="0.22685426169376352"/>
          <c:w val="0.87631201990241592"/>
          <c:h val="0.66632465709039856"/>
        </c:manualLayout>
      </c:layout>
      <c:lineChart>
        <c:grouping val="standard"/>
        <c:varyColors val="0"/>
        <c:ser>
          <c:idx val="1"/>
          <c:order val="0"/>
          <c:tx>
            <c:strRef>
              <c:f>IRFs!$DG$4</c:f>
              <c:strCache>
                <c:ptCount val="1"/>
                <c:pt idx="0">
                  <c:v>Copper Fundamental Price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95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IRFs!$B$11:$B$27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IRFs!$DG$11:$DG$27</c:f>
              <c:numCache>
                <c:formatCode>#,##0.00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E6-485A-8272-96C5F85CC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410352"/>
        <c:axId val="767411992"/>
      </c:lineChart>
      <c:catAx>
        <c:axId val="7674103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1992"/>
        <c:crosses val="autoZero"/>
        <c:auto val="1"/>
        <c:lblAlgn val="ctr"/>
        <c:lblOffset val="100"/>
        <c:noMultiLvlLbl val="0"/>
      </c:catAx>
      <c:valAx>
        <c:axId val="76741199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0352"/>
        <c:crosses val="autoZero"/>
        <c:crossBetween val="midCat"/>
      </c:valAx>
      <c:spPr>
        <a:noFill/>
        <a:ln w="6350">
          <a:solidFill>
            <a:schemeClr val="bg1">
              <a:lumMod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8720039107772085"/>
          <c:y val="2.4250331236012505E-2"/>
          <c:w val="0.59380146490416608"/>
          <c:h val="0.10610637212015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Função Resposta</a:t>
            </a:r>
            <a:r>
              <a:rPr lang="en-US" sz="1100" baseline="0"/>
              <a:t> ao Impulso</a:t>
            </a:r>
            <a:endParaRPr lang="en-US" sz="1100"/>
          </a:p>
        </c:rich>
      </c:tx>
      <c:layout>
        <c:manualLayout>
          <c:xMode val="edge"/>
          <c:yMode val="edge"/>
          <c:x val="0.29394846989672224"/>
          <c:y val="0.121942737257304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50598692248121E-2"/>
          <c:y val="0.22685426169376352"/>
          <c:w val="0.87631201990241592"/>
          <c:h val="0.66632465709039856"/>
        </c:manualLayout>
      </c:layout>
      <c:lineChart>
        <c:grouping val="standard"/>
        <c:varyColors val="0"/>
        <c:ser>
          <c:idx val="1"/>
          <c:order val="0"/>
          <c:tx>
            <c:strRef>
              <c:f>IRFs!$DQ$4</c:f>
              <c:strCache>
                <c:ptCount val="1"/>
                <c:pt idx="0">
                  <c:v>Inflation ex food and energy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95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IRFs!$B$11:$B$27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IRFs!$DQ$11:$DQ$27</c:f>
              <c:numCache>
                <c:formatCode>#,##0.00</c:formatCode>
                <c:ptCount val="17"/>
                <c:pt idx="0">
                  <c:v>0</c:v>
                </c:pt>
                <c:pt idx="1">
                  <c:v>-4.2936000000000002E-2</c:v>
                </c:pt>
                <c:pt idx="2">
                  <c:v>-8.7996629046000002E-2</c:v>
                </c:pt>
                <c:pt idx="3">
                  <c:v>-0.12496828264018765</c:v>
                </c:pt>
                <c:pt idx="4">
                  <c:v>-0.15757570394150155</c:v>
                </c:pt>
                <c:pt idx="5">
                  <c:v>-0.14345948394083774</c:v>
                </c:pt>
                <c:pt idx="6">
                  <c:v>-0.12326272467769184</c:v>
                </c:pt>
                <c:pt idx="7">
                  <c:v>-0.10705830782650617</c:v>
                </c:pt>
                <c:pt idx="8">
                  <c:v>-9.120269193328219E-2</c:v>
                </c:pt>
                <c:pt idx="9">
                  <c:v>-7.5412670431917031E-2</c:v>
                </c:pt>
                <c:pt idx="10">
                  <c:v>-6.0295087032142078E-2</c:v>
                </c:pt>
                <c:pt idx="11">
                  <c:v>-4.6502132524740662E-2</c:v>
                </c:pt>
                <c:pt idx="12">
                  <c:v>-3.4477454456433534E-2</c:v>
                </c:pt>
                <c:pt idx="13">
                  <c:v>-2.4423705849197831E-2</c:v>
                </c:pt>
                <c:pt idx="14">
                  <c:v>-1.6343623208416369E-2</c:v>
                </c:pt>
                <c:pt idx="15">
                  <c:v>-1.0099598583685908E-2</c:v>
                </c:pt>
                <c:pt idx="16">
                  <c:v>-5.4701445364463697E-3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F3-4A26-94D7-852B69BC9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410352"/>
        <c:axId val="767411992"/>
      </c:lineChart>
      <c:catAx>
        <c:axId val="7674103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1992"/>
        <c:crosses val="autoZero"/>
        <c:auto val="1"/>
        <c:lblAlgn val="ctr"/>
        <c:lblOffset val="100"/>
        <c:noMultiLvlLbl val="0"/>
      </c:catAx>
      <c:valAx>
        <c:axId val="76741199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0352"/>
        <c:crosses val="autoZero"/>
        <c:crossBetween val="midCat"/>
      </c:valAx>
      <c:spPr>
        <a:noFill/>
        <a:ln w="6350">
          <a:solidFill>
            <a:schemeClr val="bg1">
              <a:lumMod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8720039107772085"/>
          <c:y val="2.4250331236012505E-2"/>
          <c:w val="0.59380146490416608"/>
          <c:h val="0.10610637212015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Função Resposta</a:t>
            </a:r>
            <a:r>
              <a:rPr lang="en-US" sz="1100" baseline="0"/>
              <a:t> ao Impulso</a:t>
            </a:r>
            <a:endParaRPr lang="en-US" sz="1100"/>
          </a:p>
        </c:rich>
      </c:tx>
      <c:layout>
        <c:manualLayout>
          <c:xMode val="edge"/>
          <c:yMode val="edge"/>
          <c:x val="0.29394846989672224"/>
          <c:y val="0.121942737257304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50598692248121E-2"/>
          <c:y val="0.22685426169376352"/>
          <c:w val="0.87631201990241592"/>
          <c:h val="0.66632465709039856"/>
        </c:manualLayout>
      </c:layout>
      <c:lineChart>
        <c:grouping val="standard"/>
        <c:varyColors val="0"/>
        <c:ser>
          <c:idx val="1"/>
          <c:order val="0"/>
          <c:tx>
            <c:strRef>
              <c:f>IRFs!$DR$4</c:f>
              <c:strCache>
                <c:ptCount val="1"/>
                <c:pt idx="0">
                  <c:v>Inflation Core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95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IRFs!$B$11:$B$27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IRFs!$DR$11:$DR$27</c:f>
              <c:numCache>
                <c:formatCode>#,##0.00</c:formatCode>
                <c:ptCount val="17"/>
                <c:pt idx="0">
                  <c:v>0</c:v>
                </c:pt>
                <c:pt idx="1">
                  <c:v>-2.1802999999999999E-2</c:v>
                </c:pt>
                <c:pt idx="2">
                  <c:v>-6.7610877400000005E-2</c:v>
                </c:pt>
                <c:pt idx="3">
                  <c:v>-0.10949964878863092</c:v>
                </c:pt>
                <c:pt idx="4">
                  <c:v>-0.14837895289113051</c:v>
                </c:pt>
                <c:pt idx="5">
                  <c:v>-0.16199344132433752</c:v>
                </c:pt>
                <c:pt idx="6">
                  <c:v>-0.14741987358262781</c:v>
                </c:pt>
                <c:pt idx="7">
                  <c:v>-0.13209060880263515</c:v>
                </c:pt>
                <c:pt idx="8">
                  <c:v>-0.11497804781358936</c:v>
                </c:pt>
                <c:pt idx="9">
                  <c:v>-9.6749492943352472E-2</c:v>
                </c:pt>
                <c:pt idx="10">
                  <c:v>-7.8575055525544446E-2</c:v>
                </c:pt>
                <c:pt idx="11">
                  <c:v>-6.1526209822312272E-2</c:v>
                </c:pt>
                <c:pt idx="12">
                  <c:v>-4.6346887358609423E-2</c:v>
                </c:pt>
                <c:pt idx="13">
                  <c:v>-3.343262394735156E-2</c:v>
                </c:pt>
                <c:pt idx="14">
                  <c:v>-2.2890181470416805E-2</c:v>
                </c:pt>
                <c:pt idx="15">
                  <c:v>-1.4618881519582804E-2</c:v>
                </c:pt>
                <c:pt idx="16">
                  <c:v>-8.3877818383103139E-3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1A-481C-917C-3AB2DB91D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410352"/>
        <c:axId val="767411992"/>
      </c:lineChart>
      <c:catAx>
        <c:axId val="7674103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1992"/>
        <c:crosses val="autoZero"/>
        <c:auto val="1"/>
        <c:lblAlgn val="ctr"/>
        <c:lblOffset val="100"/>
        <c:noMultiLvlLbl val="0"/>
      </c:catAx>
      <c:valAx>
        <c:axId val="76741199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0352"/>
        <c:crosses val="autoZero"/>
        <c:crossBetween val="midCat"/>
      </c:valAx>
      <c:spPr>
        <a:noFill/>
        <a:ln w="6350">
          <a:solidFill>
            <a:schemeClr val="bg1">
              <a:lumMod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8720039107772085"/>
          <c:y val="2.4250331236012505E-2"/>
          <c:w val="0.59380146490416608"/>
          <c:h val="0.10610637212015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Função Resposta</a:t>
            </a:r>
            <a:r>
              <a:rPr lang="en-US" sz="1100" baseline="0"/>
              <a:t> ao Impulso</a:t>
            </a:r>
            <a:endParaRPr lang="en-US" sz="1100"/>
          </a:p>
        </c:rich>
      </c:tx>
      <c:layout>
        <c:manualLayout>
          <c:xMode val="edge"/>
          <c:yMode val="edge"/>
          <c:x val="0.29394846989672224"/>
          <c:y val="0.121942737257304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50598692248121E-2"/>
          <c:y val="0.22685426169376352"/>
          <c:w val="0.87631201990241592"/>
          <c:h val="0.66632465709039856"/>
        </c:manualLayout>
      </c:layout>
      <c:lineChart>
        <c:grouping val="standard"/>
        <c:varyColors val="0"/>
        <c:ser>
          <c:idx val="1"/>
          <c:order val="0"/>
          <c:tx>
            <c:strRef>
              <c:f>IRFs!$DS$4</c:f>
              <c:strCache>
                <c:ptCount val="1"/>
                <c:pt idx="0">
                  <c:v>Inflation Volatiles Resto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95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IRFs!$B$11:$B$27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IRFs!$DS$11:$DS$27</c:f>
              <c:numCache>
                <c:formatCode>#,##0.00</c:formatCode>
                <c:ptCount val="17"/>
                <c:pt idx="0">
                  <c:v>0</c:v>
                </c:pt>
                <c:pt idx="1">
                  <c:v>-0.122694</c:v>
                </c:pt>
                <c:pt idx="2">
                  <c:v>-0.16492965563</c:v>
                </c:pt>
                <c:pt idx="3">
                  <c:v>-0.18334084999379149</c:v>
                </c:pt>
                <c:pt idx="4">
                  <c:v>-0.19227609812040455</c:v>
                </c:pt>
                <c:pt idx="5">
                  <c:v>-7.3500853753701009E-2</c:v>
                </c:pt>
                <c:pt idx="6">
                  <c:v>-3.2086298537072934E-2</c:v>
                </c:pt>
                <c:pt idx="7">
                  <c:v>-1.2581949698447881E-2</c:v>
                </c:pt>
                <c:pt idx="8">
                  <c:v>-1.4720076413304224E-3</c:v>
                </c:pt>
                <c:pt idx="9">
                  <c:v>5.1136890073045279E-3</c:v>
                </c:pt>
                <c:pt idx="10">
                  <c:v>8.6938606708762065E-3</c:v>
                </c:pt>
                <c:pt idx="11">
                  <c:v>1.0198557945411829E-2</c:v>
                </c:pt>
                <c:pt idx="12">
                  <c:v>1.0317310890632925E-2</c:v>
                </c:pt>
                <c:pt idx="13">
                  <c:v>9.5753366916420304E-3</c:v>
                </c:pt>
                <c:pt idx="14">
                  <c:v>8.3624384211488708E-3</c:v>
                </c:pt>
                <c:pt idx="15">
                  <c:v>6.9555571166628923E-3</c:v>
                </c:pt>
                <c:pt idx="16">
                  <c:v>5.5404691985483402E-3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81-4D92-90EF-FEAC987DB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410352"/>
        <c:axId val="767411992"/>
      </c:lineChart>
      <c:catAx>
        <c:axId val="7674103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1992"/>
        <c:crosses val="autoZero"/>
        <c:auto val="1"/>
        <c:lblAlgn val="ctr"/>
        <c:lblOffset val="100"/>
        <c:noMultiLvlLbl val="0"/>
      </c:catAx>
      <c:valAx>
        <c:axId val="76741199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0352"/>
        <c:crosses val="autoZero"/>
        <c:crossBetween val="midCat"/>
      </c:valAx>
      <c:spPr>
        <a:noFill/>
        <a:ln w="6350">
          <a:solidFill>
            <a:schemeClr val="bg1">
              <a:lumMod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8720039107772085"/>
          <c:y val="2.4250331236012505E-2"/>
          <c:w val="0.59380146490416608"/>
          <c:h val="0.10610637212015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Função Resposta</a:t>
            </a:r>
            <a:r>
              <a:rPr lang="en-US" sz="1100" baseline="0"/>
              <a:t> ao Impulso</a:t>
            </a:r>
            <a:endParaRPr lang="en-US" sz="1100"/>
          </a:p>
        </c:rich>
      </c:tx>
      <c:layout>
        <c:manualLayout>
          <c:xMode val="edge"/>
          <c:yMode val="edge"/>
          <c:x val="0.29394846989672224"/>
          <c:y val="0.121942737257304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50598692248121E-2"/>
          <c:y val="0.22685426169376352"/>
          <c:w val="0.87631201990241592"/>
          <c:h val="0.66632465709039856"/>
        </c:manualLayout>
      </c:layout>
      <c:lineChart>
        <c:grouping val="standard"/>
        <c:varyColors val="0"/>
        <c:ser>
          <c:idx val="1"/>
          <c:order val="0"/>
          <c:tx>
            <c:strRef>
              <c:f>IRFs!$DT$4</c:f>
              <c:strCache>
                <c:ptCount val="1"/>
                <c:pt idx="0">
                  <c:v>Food Inflation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95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IRFs!$B$11:$B$27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IRFs!$DT$11:$DT$27</c:f>
              <c:numCache>
                <c:formatCode>#,##0.00</c:formatCode>
                <c:ptCount val="17"/>
                <c:pt idx="0">
                  <c:v>0</c:v>
                </c:pt>
                <c:pt idx="1">
                  <c:v>-1.7958999999999999E-2</c:v>
                </c:pt>
                <c:pt idx="2">
                  <c:v>-6.9955338005999998E-2</c:v>
                </c:pt>
                <c:pt idx="3">
                  <c:v>-0.14146283942274379</c:v>
                </c:pt>
                <c:pt idx="4">
                  <c:v>-0.21692545027253021</c:v>
                </c:pt>
                <c:pt idx="5">
                  <c:v>-0.26870447936753711</c:v>
                </c:pt>
                <c:pt idx="6">
                  <c:v>-0.27609046594050107</c:v>
                </c:pt>
                <c:pt idx="7">
                  <c:v>-0.25218250007029253</c:v>
                </c:pt>
                <c:pt idx="8">
                  <c:v>-0.21292680517507995</c:v>
                </c:pt>
                <c:pt idx="9">
                  <c:v>-0.16932161267805179</c:v>
                </c:pt>
                <c:pt idx="10">
                  <c:v>-0.12769901082160068</c:v>
                </c:pt>
                <c:pt idx="11">
                  <c:v>-9.1243977580123356E-2</c:v>
                </c:pt>
                <c:pt idx="12">
                  <c:v>-6.1197417863018105E-2</c:v>
                </c:pt>
                <c:pt idx="13">
                  <c:v>-3.7652822311089525E-2</c:v>
                </c:pt>
                <c:pt idx="14">
                  <c:v>-2.0068389931471302E-2</c:v>
                </c:pt>
                <c:pt idx="15">
                  <c:v>-7.5946532660502346E-3</c:v>
                </c:pt>
                <c:pt idx="16">
                  <c:v>7.1906754935882589E-4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4E-488C-BD7B-90AC75FA7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410352"/>
        <c:axId val="767411992"/>
      </c:lineChart>
      <c:catAx>
        <c:axId val="7674103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1992"/>
        <c:crosses val="autoZero"/>
        <c:auto val="1"/>
        <c:lblAlgn val="ctr"/>
        <c:lblOffset val="100"/>
        <c:noMultiLvlLbl val="0"/>
      </c:catAx>
      <c:valAx>
        <c:axId val="76741199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0352"/>
        <c:crosses val="autoZero"/>
        <c:crossBetween val="midCat"/>
      </c:valAx>
      <c:spPr>
        <a:noFill/>
        <a:ln w="6350">
          <a:solidFill>
            <a:schemeClr val="bg1">
              <a:lumMod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8720039107772085"/>
          <c:y val="2.4250331236012505E-2"/>
          <c:w val="0.59380146490416608"/>
          <c:h val="0.10610637212015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Função Resposta</a:t>
            </a:r>
            <a:r>
              <a:rPr lang="en-US" sz="1100" baseline="0"/>
              <a:t> ao Impulso</a:t>
            </a:r>
            <a:endParaRPr lang="en-US" sz="1100"/>
          </a:p>
        </c:rich>
      </c:tx>
      <c:layout>
        <c:manualLayout>
          <c:xMode val="edge"/>
          <c:yMode val="edge"/>
          <c:x val="0.29394846989672224"/>
          <c:y val="0.121942737257304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50598692248121E-2"/>
          <c:y val="0.22685426169376352"/>
          <c:w val="0.87631201990241592"/>
          <c:h val="0.66632465709039856"/>
        </c:manualLayout>
      </c:layout>
      <c:lineChart>
        <c:grouping val="standard"/>
        <c:varyColors val="0"/>
        <c:ser>
          <c:idx val="1"/>
          <c:order val="0"/>
          <c:tx>
            <c:strRef>
              <c:f>IRFs!$DU$4</c:f>
              <c:strCache>
                <c:ptCount val="1"/>
                <c:pt idx="0">
                  <c:v>Inflation Aggregation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95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IRFs!$B$11:$B$27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IRFs!$DU$11:$DU$27</c:f>
              <c:numCache>
                <c:formatCode>#,##0.00</c:formatCode>
                <c:ptCount val="17"/>
                <c:pt idx="0">
                  <c:v>0</c:v>
                </c:pt>
                <c:pt idx="1">
                  <c:v>-5.5745000000000003E-2</c:v>
                </c:pt>
                <c:pt idx="2">
                  <c:v>-9.8899405111000011E-2</c:v>
                </c:pt>
                <c:pt idx="3">
                  <c:v>-0.13319161401557078</c:v>
                </c:pt>
                <c:pt idx="4">
                  <c:v>-0.16408595118659081</c:v>
                </c:pt>
                <c:pt idx="5">
                  <c:v>-0.13629580876264477</c:v>
                </c:pt>
                <c:pt idx="6">
                  <c:v>-0.11762796659377767</c:v>
                </c:pt>
                <c:pt idx="7">
                  <c:v>-0.10395816901817326</c:v>
                </c:pt>
                <c:pt idx="8">
                  <c:v>-8.9762363126909606E-2</c:v>
                </c:pt>
                <c:pt idx="9">
                  <c:v>-7.480817986036023E-2</c:v>
                </c:pt>
                <c:pt idx="10">
                  <c:v>-6.0035884157542359E-2</c:v>
                </c:pt>
                <c:pt idx="11">
                  <c:v>-4.6345487065646271E-2</c:v>
                </c:pt>
                <c:pt idx="12">
                  <c:v>-3.4322863829985895E-2</c:v>
                </c:pt>
                <c:pt idx="13">
                  <c:v>-2.4242227161077094E-2</c:v>
                </c:pt>
                <c:pt idx="14">
                  <c:v>-1.6137852841593726E-2</c:v>
                </c:pt>
                <c:pt idx="15">
                  <c:v>-9.8829834904718989E-3</c:v>
                </c:pt>
                <c:pt idx="16">
                  <c:v>-5.2571963320760381E-3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C0-48C6-8BAA-EFFA74444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410352"/>
        <c:axId val="767411992"/>
      </c:lineChart>
      <c:catAx>
        <c:axId val="7674103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1992"/>
        <c:crosses val="autoZero"/>
        <c:auto val="1"/>
        <c:lblAlgn val="ctr"/>
        <c:lblOffset val="100"/>
        <c:noMultiLvlLbl val="0"/>
      </c:catAx>
      <c:valAx>
        <c:axId val="76741199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0352"/>
        <c:crosses val="autoZero"/>
        <c:crossBetween val="midCat"/>
      </c:valAx>
      <c:spPr>
        <a:noFill/>
        <a:ln w="6350">
          <a:solidFill>
            <a:schemeClr val="bg1">
              <a:lumMod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8720039107772085"/>
          <c:y val="2.4250331236012505E-2"/>
          <c:w val="0.59380146490416608"/>
          <c:h val="0.10610637212015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Função Resposta</a:t>
            </a:r>
            <a:r>
              <a:rPr lang="en-US" sz="1100" baseline="0"/>
              <a:t> ao Impulso</a:t>
            </a:r>
            <a:endParaRPr lang="en-US" sz="1100"/>
          </a:p>
        </c:rich>
      </c:tx>
      <c:layout>
        <c:manualLayout>
          <c:xMode val="edge"/>
          <c:yMode val="edge"/>
          <c:x val="0.29394846989672224"/>
          <c:y val="0.121942737257304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50598692248121E-2"/>
          <c:y val="0.22685426169376352"/>
          <c:w val="0.87631201990241592"/>
          <c:h val="0.66632465709039856"/>
        </c:manualLayout>
      </c:layout>
      <c:lineChart>
        <c:grouping val="standard"/>
        <c:varyColors val="0"/>
        <c:ser>
          <c:idx val="1"/>
          <c:order val="0"/>
          <c:tx>
            <c:strRef>
              <c:f>IRFs!$DV$4</c:f>
              <c:strCache>
                <c:ptCount val="1"/>
                <c:pt idx="0">
                  <c:v>Core inflation - Non-tradables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95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IRFs!$B$11:$B$27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IRFs!$DV$11:$DV$27</c:f>
              <c:numCache>
                <c:formatCode>#,##0.00</c:formatCode>
                <c:ptCount val="17"/>
                <c:pt idx="0">
                  <c:v>0</c:v>
                </c:pt>
                <c:pt idx="1">
                  <c:v>-7.7029999999999998E-3</c:v>
                </c:pt>
                <c:pt idx="2">
                  <c:v>-2.9025840980000002E-2</c:v>
                </c:pt>
                <c:pt idx="3">
                  <c:v>-6.2282752457162749E-2</c:v>
                </c:pt>
                <c:pt idx="4">
                  <c:v>-0.1026457368922527</c:v>
                </c:pt>
                <c:pt idx="5">
                  <c:v>-0.1374619181064701</c:v>
                </c:pt>
                <c:pt idx="6">
                  <c:v>-0.15696255947051263</c:v>
                </c:pt>
                <c:pt idx="7">
                  <c:v>-0.16033120355058914</c:v>
                </c:pt>
                <c:pt idx="8">
                  <c:v>-0.15108819720339287</c:v>
                </c:pt>
                <c:pt idx="9">
                  <c:v>-0.1337856874414855</c:v>
                </c:pt>
                <c:pt idx="10">
                  <c:v>-0.1124975598766773</c:v>
                </c:pt>
                <c:pt idx="11">
                  <c:v>-9.0321205924101561E-2</c:v>
                </c:pt>
                <c:pt idx="12">
                  <c:v>-6.9343536973804881E-2</c:v>
                </c:pt>
                <c:pt idx="13">
                  <c:v>-5.0791869236400396E-2</c:v>
                </c:pt>
                <c:pt idx="14">
                  <c:v>-3.5237103297241681E-2</c:v>
                </c:pt>
                <c:pt idx="15">
                  <c:v>-2.2789728999709276E-2</c:v>
                </c:pt>
                <c:pt idx="16">
                  <c:v>-1.3265067684175621E-2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E9-48F3-9FFE-4C0D98ABA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410352"/>
        <c:axId val="767411992"/>
      </c:lineChart>
      <c:catAx>
        <c:axId val="7674103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1992"/>
        <c:crosses val="autoZero"/>
        <c:auto val="1"/>
        <c:lblAlgn val="ctr"/>
        <c:lblOffset val="100"/>
        <c:noMultiLvlLbl val="0"/>
      </c:catAx>
      <c:valAx>
        <c:axId val="76741199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0352"/>
        <c:crosses val="autoZero"/>
        <c:crossBetween val="midCat"/>
      </c:valAx>
      <c:spPr>
        <a:noFill/>
        <a:ln w="6350">
          <a:solidFill>
            <a:schemeClr val="bg1">
              <a:lumMod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8720039107772085"/>
          <c:y val="2.4250331236012505E-2"/>
          <c:w val="0.59380146490416608"/>
          <c:h val="0.10610637212015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Função Resposta</a:t>
            </a:r>
            <a:r>
              <a:rPr lang="en-US" sz="1100" baseline="0"/>
              <a:t> ao Impulso</a:t>
            </a:r>
            <a:endParaRPr lang="en-US" sz="1100"/>
          </a:p>
        </c:rich>
      </c:tx>
      <c:layout>
        <c:manualLayout>
          <c:xMode val="edge"/>
          <c:yMode val="edge"/>
          <c:x val="0.29394846989672224"/>
          <c:y val="0.121942737257304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50598692248121E-2"/>
          <c:y val="0.22685426169376352"/>
          <c:w val="0.87631201990241592"/>
          <c:h val="0.66632465709039856"/>
        </c:manualLayout>
      </c:layout>
      <c:lineChart>
        <c:grouping val="standard"/>
        <c:varyColors val="0"/>
        <c:ser>
          <c:idx val="1"/>
          <c:order val="0"/>
          <c:tx>
            <c:strRef>
              <c:f>IRFs!$DW$4</c:f>
              <c:strCache>
                <c:ptCount val="1"/>
                <c:pt idx="0">
                  <c:v>Core inflation - Tradables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95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IRFs!$B$11:$B$27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IRFs!$DW$11:$DW$27</c:f>
              <c:numCache>
                <c:formatCode>#,##0.00</c:formatCode>
                <c:ptCount val="17"/>
                <c:pt idx="0">
                  <c:v>0</c:v>
                </c:pt>
                <c:pt idx="1">
                  <c:v>-4.2076000000000002E-2</c:v>
                </c:pt>
                <c:pt idx="2">
                  <c:v>-0.12309186921500001</c:v>
                </c:pt>
                <c:pt idx="3">
                  <c:v>-0.17739511528339114</c:v>
                </c:pt>
                <c:pt idx="4">
                  <c:v>-0.21414310919114926</c:v>
                </c:pt>
                <c:pt idx="5">
                  <c:v>-0.19727458934042863</c:v>
                </c:pt>
                <c:pt idx="6">
                  <c:v>-0.13370583163576358</c:v>
                </c:pt>
                <c:pt idx="7">
                  <c:v>-9.1488846980805574E-2</c:v>
                </c:pt>
                <c:pt idx="8">
                  <c:v>-6.3059039002921688E-2</c:v>
                </c:pt>
                <c:pt idx="9">
                  <c:v>-4.3497667431526735E-2</c:v>
                </c:pt>
                <c:pt idx="10">
                  <c:v>-2.9799447155043665E-2</c:v>
                </c:pt>
                <c:pt idx="11">
                  <c:v>-2.0122735919798494E-2</c:v>
                </c:pt>
                <c:pt idx="12">
                  <c:v>-1.3280350889055137E-2</c:v>
                </c:pt>
                <c:pt idx="13">
                  <c:v>-8.4717708204411542E-3</c:v>
                </c:pt>
                <c:pt idx="14">
                  <c:v>-5.1363360996969903E-3</c:v>
                </c:pt>
                <c:pt idx="15">
                  <c:v>-2.8696973210318479E-3</c:v>
                </c:pt>
                <c:pt idx="16">
                  <c:v>-1.3743624862790956E-3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51-4E40-B656-4AF1E9B94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410352"/>
        <c:axId val="767411992"/>
      </c:lineChart>
      <c:catAx>
        <c:axId val="7674103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1992"/>
        <c:crosses val="autoZero"/>
        <c:auto val="1"/>
        <c:lblAlgn val="ctr"/>
        <c:lblOffset val="100"/>
        <c:noMultiLvlLbl val="0"/>
      </c:catAx>
      <c:valAx>
        <c:axId val="76741199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10352"/>
        <c:crosses val="autoZero"/>
        <c:crossBetween val="midCat"/>
      </c:valAx>
      <c:spPr>
        <a:noFill/>
        <a:ln w="6350">
          <a:solidFill>
            <a:schemeClr val="bg1">
              <a:lumMod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8720039107772085"/>
          <c:y val="2.4250331236012505E-2"/>
          <c:w val="0.59380146490416608"/>
          <c:h val="0.10610637212015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103</xdr:col>
      <xdr:colOff>19050</xdr:colOff>
      <xdr:row>37</xdr:row>
      <xdr:rowOff>66675</xdr:rowOff>
    </xdr:from>
    <xdr:to>
      <xdr:col>108</xdr:col>
      <xdr:colOff>74840</xdr:colOff>
      <xdr:row>50</xdr:row>
      <xdr:rowOff>54430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B665E39-8566-49E8-ADB4-E81949165F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108</xdr:col>
      <xdr:colOff>133350</xdr:colOff>
      <xdr:row>37</xdr:row>
      <xdr:rowOff>47625</xdr:rowOff>
    </xdr:from>
    <xdr:to>
      <xdr:col>112</xdr:col>
      <xdr:colOff>674915</xdr:colOff>
      <xdr:row>50</xdr:row>
      <xdr:rowOff>35380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52829ED-3350-4BE9-BC67-A4985C940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112</xdr:col>
      <xdr:colOff>781050</xdr:colOff>
      <xdr:row>37</xdr:row>
      <xdr:rowOff>57150</xdr:rowOff>
    </xdr:from>
    <xdr:to>
      <xdr:col>117</xdr:col>
      <xdr:colOff>389165</xdr:colOff>
      <xdr:row>50</xdr:row>
      <xdr:rowOff>44905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13D6F9D-E29A-4EA0-AED4-6DCDD2DD40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108</xdr:col>
      <xdr:colOff>180975</xdr:colOff>
      <xdr:row>50</xdr:row>
      <xdr:rowOff>108858</xdr:rowOff>
    </xdr:from>
    <xdr:to>
      <xdr:col>112</xdr:col>
      <xdr:colOff>722540</xdr:colOff>
      <xdr:row>63</xdr:row>
      <xdr:rowOff>100695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6DCEBC8-67E8-40CB-A7B5-902DFF80C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112</xdr:col>
      <xdr:colOff>828675</xdr:colOff>
      <xdr:row>50</xdr:row>
      <xdr:rowOff>118383</xdr:rowOff>
    </xdr:from>
    <xdr:to>
      <xdr:col>117</xdr:col>
      <xdr:colOff>436790</xdr:colOff>
      <xdr:row>63</xdr:row>
      <xdr:rowOff>100695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7D251B4-83E6-46C9-94F7-BFDB932F77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103</xdr:col>
      <xdr:colOff>19050</xdr:colOff>
      <xdr:row>50</xdr:row>
      <xdr:rowOff>166008</xdr:rowOff>
    </xdr:from>
    <xdr:to>
      <xdr:col>108</xdr:col>
      <xdr:colOff>74840</xdr:colOff>
      <xdr:row>63</xdr:row>
      <xdr:rowOff>153763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FA8FA76-81A7-450D-A029-31415A7574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108</xdr:col>
      <xdr:colOff>266700</xdr:colOff>
      <xdr:row>64</xdr:row>
      <xdr:rowOff>28575</xdr:rowOff>
    </xdr:from>
    <xdr:to>
      <xdr:col>112</xdr:col>
      <xdr:colOff>808265</xdr:colOff>
      <xdr:row>77</xdr:row>
      <xdr:rowOff>16330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C1ABDDA-DDB3-4265-876D-5A428F082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102</xdr:col>
      <xdr:colOff>552450</xdr:colOff>
      <xdr:row>64</xdr:row>
      <xdr:rowOff>76200</xdr:rowOff>
    </xdr:from>
    <xdr:to>
      <xdr:col>107</xdr:col>
      <xdr:colOff>932090</xdr:colOff>
      <xdr:row>77</xdr:row>
      <xdr:rowOff>63955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EF6BD86D-6DFA-443D-89EC-90CD0F2850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119</xdr:col>
      <xdr:colOff>190500</xdr:colOff>
      <xdr:row>38</xdr:row>
      <xdr:rowOff>19050</xdr:rowOff>
    </xdr:from>
    <xdr:to>
      <xdr:col>124</xdr:col>
      <xdr:colOff>312965</xdr:colOff>
      <xdr:row>51</xdr:row>
      <xdr:rowOff>6805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805CB4B2-E845-4CC5-ABDC-78E057A189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124</xdr:col>
      <xdr:colOff>571500</xdr:colOff>
      <xdr:row>38</xdr:row>
      <xdr:rowOff>0</xdr:rowOff>
    </xdr:from>
    <xdr:to>
      <xdr:col>130</xdr:col>
      <xdr:colOff>360590</xdr:colOff>
      <xdr:row>50</xdr:row>
      <xdr:rowOff>178255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CE9F0F2F-5590-4394-9B08-25EFDC97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131</xdr:col>
      <xdr:colOff>123825</xdr:colOff>
      <xdr:row>38</xdr:row>
      <xdr:rowOff>0</xdr:rowOff>
    </xdr:from>
    <xdr:to>
      <xdr:col>138</xdr:col>
      <xdr:colOff>131990</xdr:colOff>
      <xdr:row>50</xdr:row>
      <xdr:rowOff>178255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6FE70F2-9C50-48F4-9611-282EB052F4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119</xdr:col>
      <xdr:colOff>257175</xdr:colOff>
      <xdr:row>52</xdr:row>
      <xdr:rowOff>95250</xdr:rowOff>
    </xdr:from>
    <xdr:to>
      <xdr:col>124</xdr:col>
      <xdr:colOff>379640</xdr:colOff>
      <xdr:row>65</xdr:row>
      <xdr:rowOff>83005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9B47F50-778B-4566-9108-867B044071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124</xdr:col>
      <xdr:colOff>638175</xdr:colOff>
      <xdr:row>52</xdr:row>
      <xdr:rowOff>76200</xdr:rowOff>
    </xdr:from>
    <xdr:to>
      <xdr:col>130</xdr:col>
      <xdr:colOff>427265</xdr:colOff>
      <xdr:row>65</xdr:row>
      <xdr:rowOff>63955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B078A87B-2801-485F-9C69-7A6755213D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131</xdr:col>
      <xdr:colOff>190500</xdr:colOff>
      <xdr:row>52</xdr:row>
      <xdr:rowOff>76200</xdr:rowOff>
    </xdr:from>
    <xdr:to>
      <xdr:col>138</xdr:col>
      <xdr:colOff>198665</xdr:colOff>
      <xdr:row>65</xdr:row>
      <xdr:rowOff>63955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8A14F319-F7C2-4F19-8A43-E90889061A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130</xdr:col>
      <xdr:colOff>485775</xdr:colOff>
      <xdr:row>22</xdr:row>
      <xdr:rowOff>108858</xdr:rowOff>
    </xdr:from>
    <xdr:to>
      <xdr:col>137</xdr:col>
      <xdr:colOff>493940</xdr:colOff>
      <xdr:row>36</xdr:row>
      <xdr:rowOff>63956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EBE0EBE0-8998-47DA-ABE4-D3EB205CFE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0.01011</cdr:x>
      <cdr:y>0.04337</cdr:y>
    </cdr:from>
    <cdr:to>
      <cdr:x>0.10053</cdr:x>
      <cdr:y>0.16242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4ADF89E-C69D-433D-8968-0CC5A8D38D7D}"/>
            </a:ext>
          </a:extLst>
        </cdr:cNvPr>
        <cdr:cNvSpPr txBox="1"/>
      </cdr:nvSpPr>
      <cdr:spPr>
        <a:xfrm xmlns:a="http://schemas.openxmlformats.org/drawingml/2006/main">
          <a:off x="46594" y="106817"/>
          <a:ext cx="416723" cy="293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i="1">
              <a:solidFill>
                <a:schemeClr val="bg1">
                  <a:lumMod val="65000"/>
                </a:schemeClr>
              </a:solidFill>
            </a:rPr>
            <a:t>p.p.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0.01011</cdr:x>
      <cdr:y>0.04337</cdr:y>
    </cdr:from>
    <cdr:to>
      <cdr:x>0.10053</cdr:x>
      <cdr:y>0.16242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4ADF89E-C69D-433D-8968-0CC5A8D38D7D}"/>
            </a:ext>
          </a:extLst>
        </cdr:cNvPr>
        <cdr:cNvSpPr txBox="1"/>
      </cdr:nvSpPr>
      <cdr:spPr>
        <a:xfrm xmlns:a="http://schemas.openxmlformats.org/drawingml/2006/main">
          <a:off x="46594" y="106817"/>
          <a:ext cx="416723" cy="293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i="1">
              <a:solidFill>
                <a:schemeClr val="bg1">
                  <a:lumMod val="65000"/>
                </a:schemeClr>
              </a:solidFill>
            </a:rPr>
            <a:t>p.p.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0.01011</cdr:x>
      <cdr:y>0.04337</cdr:y>
    </cdr:from>
    <cdr:to>
      <cdr:x>0.10053</cdr:x>
      <cdr:y>0.16242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4ADF89E-C69D-433D-8968-0CC5A8D38D7D}"/>
            </a:ext>
          </a:extLst>
        </cdr:cNvPr>
        <cdr:cNvSpPr txBox="1"/>
      </cdr:nvSpPr>
      <cdr:spPr>
        <a:xfrm xmlns:a="http://schemas.openxmlformats.org/drawingml/2006/main">
          <a:off x="46594" y="106817"/>
          <a:ext cx="416723" cy="293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i="1">
              <a:solidFill>
                <a:schemeClr val="bg1">
                  <a:lumMod val="65000"/>
                </a:schemeClr>
              </a:solidFill>
            </a:rPr>
            <a:t>p.p.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0.01011</cdr:x>
      <cdr:y>0.04337</cdr:y>
    </cdr:from>
    <cdr:to>
      <cdr:x>0.10053</cdr:x>
      <cdr:y>0.16242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4ADF89E-C69D-433D-8968-0CC5A8D38D7D}"/>
            </a:ext>
          </a:extLst>
        </cdr:cNvPr>
        <cdr:cNvSpPr txBox="1"/>
      </cdr:nvSpPr>
      <cdr:spPr>
        <a:xfrm xmlns:a="http://schemas.openxmlformats.org/drawingml/2006/main">
          <a:off x="46594" y="106817"/>
          <a:ext cx="416723" cy="293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i="1">
              <a:solidFill>
                <a:schemeClr val="bg1">
                  <a:lumMod val="65000"/>
                </a:schemeClr>
              </a:solidFill>
            </a:rPr>
            <a:t>p.p.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0.01011</cdr:x>
      <cdr:y>0.04337</cdr:y>
    </cdr:from>
    <cdr:to>
      <cdr:x>0.10053</cdr:x>
      <cdr:y>0.16242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4ADF89E-C69D-433D-8968-0CC5A8D38D7D}"/>
            </a:ext>
          </a:extLst>
        </cdr:cNvPr>
        <cdr:cNvSpPr txBox="1"/>
      </cdr:nvSpPr>
      <cdr:spPr>
        <a:xfrm xmlns:a="http://schemas.openxmlformats.org/drawingml/2006/main">
          <a:off x="46594" y="106817"/>
          <a:ext cx="416723" cy="293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i="1">
              <a:solidFill>
                <a:schemeClr val="bg1">
                  <a:lumMod val="65000"/>
                </a:schemeClr>
              </a:solidFill>
            </a:rPr>
            <a:t>p.p.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0.01011</cdr:x>
      <cdr:y>0.04337</cdr:y>
    </cdr:from>
    <cdr:to>
      <cdr:x>0.10053</cdr:x>
      <cdr:y>0.16242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4ADF89E-C69D-433D-8968-0CC5A8D38D7D}"/>
            </a:ext>
          </a:extLst>
        </cdr:cNvPr>
        <cdr:cNvSpPr txBox="1"/>
      </cdr:nvSpPr>
      <cdr:spPr>
        <a:xfrm xmlns:a="http://schemas.openxmlformats.org/drawingml/2006/main">
          <a:off x="46594" y="106817"/>
          <a:ext cx="416723" cy="293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i="1">
              <a:solidFill>
                <a:schemeClr val="bg1">
                  <a:lumMod val="65000"/>
                </a:schemeClr>
              </a:solidFill>
            </a:rPr>
            <a:t>p.p.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0.01011</cdr:x>
      <cdr:y>0.04337</cdr:y>
    </cdr:from>
    <cdr:to>
      <cdr:x>0.10053</cdr:x>
      <cdr:y>0.16242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4ADF89E-C69D-433D-8968-0CC5A8D38D7D}"/>
            </a:ext>
          </a:extLst>
        </cdr:cNvPr>
        <cdr:cNvSpPr txBox="1"/>
      </cdr:nvSpPr>
      <cdr:spPr>
        <a:xfrm xmlns:a="http://schemas.openxmlformats.org/drawingml/2006/main">
          <a:off x="46594" y="106817"/>
          <a:ext cx="416723" cy="293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i="1">
              <a:solidFill>
                <a:schemeClr val="bg1">
                  <a:lumMod val="65000"/>
                </a:schemeClr>
              </a:solidFill>
            </a:rPr>
            <a:t>p.p.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0.01011</cdr:x>
      <cdr:y>0.04337</cdr:y>
    </cdr:from>
    <cdr:to>
      <cdr:x>0.10053</cdr:x>
      <cdr:y>0.16242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4ADF89E-C69D-433D-8968-0CC5A8D38D7D}"/>
            </a:ext>
          </a:extLst>
        </cdr:cNvPr>
        <cdr:cNvSpPr txBox="1"/>
      </cdr:nvSpPr>
      <cdr:spPr>
        <a:xfrm xmlns:a="http://schemas.openxmlformats.org/drawingml/2006/main">
          <a:off x="46594" y="106817"/>
          <a:ext cx="416723" cy="293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i="1">
              <a:solidFill>
                <a:schemeClr val="bg1">
                  <a:lumMod val="65000"/>
                </a:schemeClr>
              </a:solidFill>
            </a:rPr>
            <a:t>p.p.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0.01011</cdr:x>
      <cdr:y>0.04337</cdr:y>
    </cdr:from>
    <cdr:to>
      <cdr:x>0.10053</cdr:x>
      <cdr:y>0.16242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4ADF89E-C69D-433D-8968-0CC5A8D38D7D}"/>
            </a:ext>
          </a:extLst>
        </cdr:cNvPr>
        <cdr:cNvSpPr txBox="1"/>
      </cdr:nvSpPr>
      <cdr:spPr>
        <a:xfrm xmlns:a="http://schemas.openxmlformats.org/drawingml/2006/main">
          <a:off x="46594" y="106817"/>
          <a:ext cx="416723" cy="293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i="1">
              <a:solidFill>
                <a:schemeClr val="bg1">
                  <a:lumMod val="65000"/>
                </a:schemeClr>
              </a:solidFill>
            </a:rPr>
            <a:t>p.p.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0.01011</cdr:x>
      <cdr:y>0.04337</cdr:y>
    </cdr:from>
    <cdr:to>
      <cdr:x>0.10053</cdr:x>
      <cdr:y>0.16242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4ADF89E-C69D-433D-8968-0CC5A8D38D7D}"/>
            </a:ext>
          </a:extLst>
        </cdr:cNvPr>
        <cdr:cNvSpPr txBox="1"/>
      </cdr:nvSpPr>
      <cdr:spPr>
        <a:xfrm xmlns:a="http://schemas.openxmlformats.org/drawingml/2006/main">
          <a:off x="46594" y="106817"/>
          <a:ext cx="416723" cy="293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i="1">
              <a:solidFill>
                <a:schemeClr val="bg1">
                  <a:lumMod val="65000"/>
                </a:schemeClr>
              </a:solidFill>
            </a:rPr>
            <a:t>p.p.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0.01011</cdr:x>
      <cdr:y>0.04337</cdr:y>
    </cdr:from>
    <cdr:to>
      <cdr:x>0.10053</cdr:x>
      <cdr:y>0.16242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4ADF89E-C69D-433D-8968-0CC5A8D38D7D}"/>
            </a:ext>
          </a:extLst>
        </cdr:cNvPr>
        <cdr:cNvSpPr txBox="1"/>
      </cdr:nvSpPr>
      <cdr:spPr>
        <a:xfrm xmlns:a="http://schemas.openxmlformats.org/drawingml/2006/main">
          <a:off x="46594" y="106817"/>
          <a:ext cx="416723" cy="293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i="1">
              <a:solidFill>
                <a:schemeClr val="bg1">
                  <a:lumMod val="65000"/>
                </a:schemeClr>
              </a:solidFill>
            </a:rPr>
            <a:t>p.p.</a:t>
          </a: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0.01011</cdr:x>
      <cdr:y>0.04337</cdr:y>
    </cdr:from>
    <cdr:to>
      <cdr:x>0.10053</cdr:x>
      <cdr:y>0.16242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4ADF89E-C69D-433D-8968-0CC5A8D38D7D}"/>
            </a:ext>
          </a:extLst>
        </cdr:cNvPr>
        <cdr:cNvSpPr txBox="1"/>
      </cdr:nvSpPr>
      <cdr:spPr>
        <a:xfrm xmlns:a="http://schemas.openxmlformats.org/drawingml/2006/main">
          <a:off x="46594" y="106817"/>
          <a:ext cx="416723" cy="293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i="1">
              <a:solidFill>
                <a:schemeClr val="bg1">
                  <a:lumMod val="65000"/>
                </a:schemeClr>
              </a:solidFill>
            </a:rPr>
            <a:t>p.p.</a:t>
          </a: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0.01011</cdr:x>
      <cdr:y>0.04337</cdr:y>
    </cdr:from>
    <cdr:to>
      <cdr:x>0.10053</cdr:x>
      <cdr:y>0.16242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4ADF89E-C69D-433D-8968-0CC5A8D38D7D}"/>
            </a:ext>
          </a:extLst>
        </cdr:cNvPr>
        <cdr:cNvSpPr txBox="1"/>
      </cdr:nvSpPr>
      <cdr:spPr>
        <a:xfrm xmlns:a="http://schemas.openxmlformats.org/drawingml/2006/main">
          <a:off x="46594" y="106817"/>
          <a:ext cx="416723" cy="293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i="1">
              <a:solidFill>
                <a:schemeClr val="bg1">
                  <a:lumMod val="65000"/>
                </a:schemeClr>
              </a:solidFill>
            </a:rPr>
            <a:t>p.p.</a:t>
          </a: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0.01011</cdr:x>
      <cdr:y>0.04337</cdr:y>
    </cdr:from>
    <cdr:to>
      <cdr:x>0.10053</cdr:x>
      <cdr:y>0.16242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4ADF89E-C69D-433D-8968-0CC5A8D38D7D}"/>
            </a:ext>
          </a:extLst>
        </cdr:cNvPr>
        <cdr:cNvSpPr txBox="1"/>
      </cdr:nvSpPr>
      <cdr:spPr>
        <a:xfrm xmlns:a="http://schemas.openxmlformats.org/drawingml/2006/main">
          <a:off x="46594" y="106817"/>
          <a:ext cx="416723" cy="293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i="1">
              <a:solidFill>
                <a:schemeClr val="bg1">
                  <a:lumMod val="65000"/>
                </a:schemeClr>
              </a:solidFill>
            </a:rPr>
            <a:t>p.p.</a:t>
          </a: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0.01011</cdr:x>
      <cdr:y>0.04337</cdr:y>
    </cdr:from>
    <cdr:to>
      <cdr:x>0.10053</cdr:x>
      <cdr:y>0.16242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4ADF89E-C69D-433D-8968-0CC5A8D38D7D}"/>
            </a:ext>
          </a:extLst>
        </cdr:cNvPr>
        <cdr:cNvSpPr txBox="1"/>
      </cdr:nvSpPr>
      <cdr:spPr>
        <a:xfrm xmlns:a="http://schemas.openxmlformats.org/drawingml/2006/main">
          <a:off x="46594" y="106817"/>
          <a:ext cx="416723" cy="293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i="1">
              <a:solidFill>
                <a:schemeClr val="bg1">
                  <a:lumMod val="65000"/>
                </a:schemeClr>
              </a:solidFill>
            </a:rPr>
            <a:t>p.p.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52DA-3166-4729-98FD-F7C9B970D4B7}">
  <dimension ref="A1:DF284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18" bestFit="1" customWidth="1"/>
  </cols>
  <sheetData>
    <row r="1" spans="1:110" x14ac:dyDescent="0.25">
      <c r="B1">
        <v>2</v>
      </c>
      <c r="C1">
        <f>B1+1</f>
        <v>3</v>
      </c>
      <c r="D1">
        <f t="shared" ref="D1:AT1" si="0">C1+1</f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  <c r="AC1">
        <f t="shared" si="0"/>
        <v>29</v>
      </c>
      <c r="AD1">
        <f t="shared" si="0"/>
        <v>30</v>
      </c>
      <c r="AE1">
        <f t="shared" si="0"/>
        <v>31</v>
      </c>
      <c r="AF1">
        <f t="shared" si="0"/>
        <v>32</v>
      </c>
      <c r="AG1">
        <f t="shared" si="0"/>
        <v>33</v>
      </c>
      <c r="AH1">
        <f t="shared" si="0"/>
        <v>34</v>
      </c>
      <c r="AI1">
        <f t="shared" si="0"/>
        <v>35</v>
      </c>
      <c r="AJ1">
        <f t="shared" si="0"/>
        <v>36</v>
      </c>
      <c r="AK1">
        <f t="shared" si="0"/>
        <v>37</v>
      </c>
      <c r="AL1">
        <f t="shared" si="0"/>
        <v>38</v>
      </c>
      <c r="AM1">
        <f t="shared" si="0"/>
        <v>39</v>
      </c>
      <c r="AN1">
        <f t="shared" si="0"/>
        <v>40</v>
      </c>
      <c r="AO1">
        <f t="shared" si="0"/>
        <v>41</v>
      </c>
      <c r="AP1">
        <f t="shared" si="0"/>
        <v>42</v>
      </c>
      <c r="AQ1">
        <f t="shared" si="0"/>
        <v>43</v>
      </c>
      <c r="AR1">
        <f t="shared" si="0"/>
        <v>44</v>
      </c>
      <c r="AS1">
        <f t="shared" si="0"/>
        <v>45</v>
      </c>
      <c r="AT1">
        <f t="shared" si="0"/>
        <v>46</v>
      </c>
      <c r="AU1">
        <f t="shared" ref="AU1" si="1">AT1+1</f>
        <v>47</v>
      </c>
      <c r="AV1">
        <f t="shared" ref="AV1" si="2">AU1+1</f>
        <v>48</v>
      </c>
      <c r="AW1">
        <f t="shared" ref="AW1" si="3">AV1+1</f>
        <v>49</v>
      </c>
      <c r="AX1">
        <f t="shared" ref="AX1" si="4">AW1+1</f>
        <v>50</v>
      </c>
      <c r="AY1">
        <f t="shared" ref="AY1" si="5">AX1+1</f>
        <v>51</v>
      </c>
      <c r="AZ1">
        <f t="shared" ref="AZ1" si="6">AY1+1</f>
        <v>52</v>
      </c>
      <c r="BA1">
        <f t="shared" ref="BA1" si="7">AZ1+1</f>
        <v>53</v>
      </c>
      <c r="BB1">
        <f t="shared" ref="BB1" si="8">BA1+1</f>
        <v>54</v>
      </c>
      <c r="BC1">
        <f t="shared" ref="BC1" si="9">BB1+1</f>
        <v>55</v>
      </c>
      <c r="BD1">
        <f t="shared" ref="BD1" si="10">BC1+1</f>
        <v>56</v>
      </c>
      <c r="BE1">
        <f t="shared" ref="BE1" si="11">BD1+1</f>
        <v>57</v>
      </c>
      <c r="BF1">
        <f t="shared" ref="BF1" si="12">BE1+1</f>
        <v>58</v>
      </c>
      <c r="BG1">
        <f t="shared" ref="BG1" si="13">BF1+1</f>
        <v>59</v>
      </c>
      <c r="BH1">
        <f t="shared" ref="BH1" si="14">BG1+1</f>
        <v>60</v>
      </c>
      <c r="BI1">
        <f t="shared" ref="BI1" si="15">BH1+1</f>
        <v>61</v>
      </c>
      <c r="BJ1">
        <f t="shared" ref="BJ1" si="16">BI1+1</f>
        <v>62</v>
      </c>
      <c r="BK1">
        <f t="shared" ref="BK1" si="17">BJ1+1</f>
        <v>63</v>
      </c>
      <c r="BL1">
        <f t="shared" ref="BL1" si="18">BK1+1</f>
        <v>64</v>
      </c>
      <c r="BM1">
        <f t="shared" ref="BM1" si="19">BL1+1</f>
        <v>65</v>
      </c>
      <c r="BN1">
        <f t="shared" ref="BN1" si="20">BM1+1</f>
        <v>66</v>
      </c>
      <c r="BO1">
        <f t="shared" ref="BO1" si="21">BN1+1</f>
        <v>67</v>
      </c>
      <c r="BP1">
        <f t="shared" ref="BP1" si="22">BO1+1</f>
        <v>68</v>
      </c>
      <c r="BQ1">
        <f t="shared" ref="BQ1" si="23">BP1+1</f>
        <v>69</v>
      </c>
      <c r="BR1">
        <f t="shared" ref="BR1" si="24">BQ1+1</f>
        <v>70</v>
      </c>
      <c r="BS1">
        <f t="shared" ref="BS1" si="25">BR1+1</f>
        <v>71</v>
      </c>
      <c r="BT1">
        <f t="shared" ref="BT1" si="26">BS1+1</f>
        <v>72</v>
      </c>
      <c r="BU1">
        <f t="shared" ref="BU1" si="27">BT1+1</f>
        <v>73</v>
      </c>
      <c r="BV1">
        <f t="shared" ref="BV1" si="28">BU1+1</f>
        <v>74</v>
      </c>
      <c r="BW1">
        <f t="shared" ref="BW1" si="29">BV1+1</f>
        <v>75</v>
      </c>
      <c r="BX1">
        <f t="shared" ref="BX1" si="30">BW1+1</f>
        <v>76</v>
      </c>
      <c r="BY1">
        <f t="shared" ref="BY1" si="31">BX1+1</f>
        <v>77</v>
      </c>
      <c r="BZ1">
        <f t="shared" ref="BZ1" si="32">BY1+1</f>
        <v>78</v>
      </c>
      <c r="CA1">
        <f t="shared" ref="CA1" si="33">BZ1+1</f>
        <v>79</v>
      </c>
      <c r="CB1">
        <f t="shared" ref="CB1" si="34">CA1+1</f>
        <v>80</v>
      </c>
      <c r="CC1">
        <f t="shared" ref="CC1" si="35">CB1+1</f>
        <v>81</v>
      </c>
      <c r="CD1">
        <f t="shared" ref="CD1" si="36">CC1+1</f>
        <v>82</v>
      </c>
      <c r="CE1">
        <f t="shared" ref="CE1" si="37">CD1+1</f>
        <v>83</v>
      </c>
      <c r="CF1">
        <f t="shared" ref="CF1" si="38">CE1+1</f>
        <v>84</v>
      </c>
      <c r="CG1">
        <f t="shared" ref="CG1" si="39">CF1+1</f>
        <v>85</v>
      </c>
      <c r="CH1">
        <f t="shared" ref="CH1" si="40">CG1+1</f>
        <v>86</v>
      </c>
      <c r="CI1">
        <f t="shared" ref="CI1" si="41">CH1+1</f>
        <v>87</v>
      </c>
      <c r="CJ1">
        <f t="shared" ref="CJ1" si="42">CI1+1</f>
        <v>88</v>
      </c>
      <c r="CK1">
        <f t="shared" ref="CK1" si="43">CJ1+1</f>
        <v>89</v>
      </c>
      <c r="CL1">
        <f t="shared" ref="CL1" si="44">CK1+1</f>
        <v>90</v>
      </c>
      <c r="CM1">
        <f t="shared" ref="CM1" si="45">CL1+1</f>
        <v>91</v>
      </c>
      <c r="CN1">
        <f t="shared" ref="CN1" si="46">CM1+1</f>
        <v>92</v>
      </c>
      <c r="CO1">
        <f t="shared" ref="CO1" si="47">CN1+1</f>
        <v>93</v>
      </c>
      <c r="CP1">
        <f t="shared" ref="CP1" si="48">CO1+1</f>
        <v>94</v>
      </c>
      <c r="CQ1">
        <f t="shared" ref="CQ1" si="49">CP1+1</f>
        <v>95</v>
      </c>
      <c r="CR1">
        <f t="shared" ref="CR1" si="50">CQ1+1</f>
        <v>96</v>
      </c>
      <c r="CS1">
        <f t="shared" ref="CS1" si="51">CR1+1</f>
        <v>97</v>
      </c>
      <c r="CT1">
        <f t="shared" ref="CT1" si="52">CS1+1</f>
        <v>98</v>
      </c>
      <c r="CU1">
        <f t="shared" ref="CU1" si="53">CT1+1</f>
        <v>99</v>
      </c>
      <c r="CV1">
        <f t="shared" ref="CV1" si="54">CU1+1</f>
        <v>100</v>
      </c>
      <c r="CW1">
        <f t="shared" ref="CW1" si="55">CV1+1</f>
        <v>101</v>
      </c>
      <c r="CX1">
        <f t="shared" ref="CX1" si="56">CW1+1</f>
        <v>102</v>
      </c>
      <c r="CY1">
        <f t="shared" ref="CY1" si="57">CX1+1</f>
        <v>103</v>
      </c>
      <c r="CZ1">
        <f t="shared" ref="CZ1" si="58">CY1+1</f>
        <v>104</v>
      </c>
      <c r="DA1">
        <f t="shared" ref="DA1" si="59">CZ1+1</f>
        <v>105</v>
      </c>
      <c r="DB1">
        <f t="shared" ref="DB1" si="60">DA1+1</f>
        <v>106</v>
      </c>
      <c r="DC1">
        <f t="shared" ref="DC1" si="61">DB1+1</f>
        <v>107</v>
      </c>
      <c r="DD1">
        <f t="shared" ref="DD1" si="62">DC1+1</f>
        <v>108</v>
      </c>
      <c r="DE1">
        <f t="shared" ref="DE1" si="63">DD1+1</f>
        <v>109</v>
      </c>
      <c r="DF1">
        <f t="shared" ref="DF1" si="64">DE1+1</f>
        <v>110</v>
      </c>
    </row>
    <row r="2" spans="1:110" x14ac:dyDescent="0.2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0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 t="s">
        <v>44</v>
      </c>
      <c r="AJ2" t="s">
        <v>45</v>
      </c>
      <c r="AK2" t="s">
        <v>46</v>
      </c>
      <c r="AL2" t="s">
        <v>47</v>
      </c>
      <c r="AM2" t="s">
        <v>48</v>
      </c>
      <c r="AN2" t="s">
        <v>49</v>
      </c>
      <c r="AO2" t="s">
        <v>50</v>
      </c>
      <c r="AP2" t="s">
        <v>51</v>
      </c>
      <c r="AQ2" t="s">
        <v>52</v>
      </c>
      <c r="AR2" t="s">
        <v>53</v>
      </c>
      <c r="AS2" t="s">
        <v>54</v>
      </c>
      <c r="AT2" t="s">
        <v>55</v>
      </c>
      <c r="AU2" t="s">
        <v>56</v>
      </c>
      <c r="AV2" t="s">
        <v>57</v>
      </c>
      <c r="AW2" t="s">
        <v>58</v>
      </c>
      <c r="AX2" t="s">
        <v>59</v>
      </c>
      <c r="AY2" t="s">
        <v>60</v>
      </c>
      <c r="AZ2" t="s">
        <v>61</v>
      </c>
      <c r="BA2" t="s">
        <v>62</v>
      </c>
      <c r="BB2" t="s">
        <v>63</v>
      </c>
      <c r="BC2" t="s">
        <v>64</v>
      </c>
      <c r="BD2" t="s">
        <v>65</v>
      </c>
      <c r="BE2" t="s">
        <v>66</v>
      </c>
      <c r="BF2" t="s">
        <v>67</v>
      </c>
      <c r="BG2" t="s">
        <v>68</v>
      </c>
      <c r="BH2" t="s">
        <v>69</v>
      </c>
      <c r="BI2" t="s">
        <v>70</v>
      </c>
      <c r="BJ2" t="s">
        <v>71</v>
      </c>
      <c r="BK2" t="s">
        <v>72</v>
      </c>
      <c r="BL2" t="s">
        <v>73</v>
      </c>
      <c r="BM2" t="s">
        <v>74</v>
      </c>
      <c r="BN2" t="s">
        <v>75</v>
      </c>
      <c r="BO2" t="s">
        <v>76</v>
      </c>
      <c r="BP2" t="s">
        <v>77</v>
      </c>
      <c r="BQ2" t="s">
        <v>78</v>
      </c>
      <c r="BR2" t="s">
        <v>79</v>
      </c>
      <c r="BS2" t="s">
        <v>80</v>
      </c>
      <c r="BT2" t="s">
        <v>81</v>
      </c>
      <c r="BU2" t="s">
        <v>82</v>
      </c>
      <c r="BV2" t="s">
        <v>83</v>
      </c>
      <c r="BW2" t="s">
        <v>84</v>
      </c>
      <c r="BX2" t="s">
        <v>85</v>
      </c>
      <c r="BY2" t="s">
        <v>86</v>
      </c>
      <c r="BZ2" t="s">
        <v>87</v>
      </c>
      <c r="CA2" t="s">
        <v>88</v>
      </c>
      <c r="CB2" t="s">
        <v>89</v>
      </c>
      <c r="CC2" t="s">
        <v>90</v>
      </c>
      <c r="CD2" t="s">
        <v>91</v>
      </c>
      <c r="CE2" t="s">
        <v>92</v>
      </c>
      <c r="CF2" t="s">
        <v>93</v>
      </c>
      <c r="CG2" t="s">
        <v>94</v>
      </c>
      <c r="CH2" t="s">
        <v>95</v>
      </c>
      <c r="CI2" t="s">
        <v>96</v>
      </c>
      <c r="CJ2" t="s">
        <v>97</v>
      </c>
      <c r="CK2" t="s">
        <v>98</v>
      </c>
      <c r="CL2" t="s">
        <v>99</v>
      </c>
      <c r="CM2" t="s">
        <v>100</v>
      </c>
      <c r="CN2" t="s">
        <v>101</v>
      </c>
      <c r="CO2" t="s">
        <v>102</v>
      </c>
      <c r="CP2" t="s">
        <v>103</v>
      </c>
      <c r="CQ2" t="s">
        <v>104</v>
      </c>
      <c r="CR2" t="s">
        <v>105</v>
      </c>
      <c r="CS2" t="s">
        <v>106</v>
      </c>
      <c r="CT2" t="s">
        <v>107</v>
      </c>
      <c r="CU2" t="s">
        <v>108</v>
      </c>
      <c r="CV2" t="s">
        <v>109</v>
      </c>
      <c r="CW2" t="s">
        <v>110</v>
      </c>
      <c r="CX2" t="s">
        <v>111</v>
      </c>
      <c r="CY2" t="s">
        <v>112</v>
      </c>
      <c r="CZ2" t="s">
        <v>113</v>
      </c>
      <c r="DA2" t="s">
        <v>114</v>
      </c>
      <c r="DB2" t="s">
        <v>115</v>
      </c>
      <c r="DC2" t="s">
        <v>116</v>
      </c>
      <c r="DD2" t="s">
        <v>117</v>
      </c>
      <c r="DE2" t="s">
        <v>118</v>
      </c>
      <c r="DF2" t="s">
        <v>119</v>
      </c>
    </row>
    <row r="3" spans="1:110" x14ac:dyDescent="0.25">
      <c r="A3" t="s">
        <v>1</v>
      </c>
      <c r="B3" s="1">
        <v>8.2500000000000004E-3</v>
      </c>
      <c r="C3" s="1">
        <v>8.2500000000000004E-3</v>
      </c>
      <c r="D3" s="1">
        <v>8.2500000000000004E-3</v>
      </c>
      <c r="E3" s="1">
        <v>3.3000000000000002E-2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8.1000000000000003E-2</v>
      </c>
      <c r="S3" s="1">
        <v>0</v>
      </c>
      <c r="T3" s="1">
        <v>8.1000000000000003E-2</v>
      </c>
      <c r="U3" s="1">
        <v>0</v>
      </c>
      <c r="V3" s="1">
        <v>8.1000000000000003E-2</v>
      </c>
      <c r="W3" s="1">
        <v>0</v>
      </c>
      <c r="X3" s="1">
        <v>0.04</v>
      </c>
      <c r="Y3" s="1">
        <v>0.04</v>
      </c>
      <c r="Z3" s="1">
        <v>0</v>
      </c>
      <c r="AA3" s="1">
        <v>0</v>
      </c>
      <c r="AB3" s="1">
        <v>0</v>
      </c>
      <c r="AC3" s="1">
        <v>0.01</v>
      </c>
      <c r="AD3" s="1">
        <v>0.01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3.3000000000000002E-2</v>
      </c>
      <c r="CS3" s="1">
        <v>3.3000000000000002E-2</v>
      </c>
      <c r="CT3" s="1">
        <v>3.3000000000000002E-2</v>
      </c>
      <c r="CU3" s="1">
        <v>3.3000000000000002E-2</v>
      </c>
      <c r="CV3" s="1">
        <v>3.3000000000000002E-2</v>
      </c>
      <c r="CW3" s="1">
        <v>3.3000000000000002E-2</v>
      </c>
      <c r="CX3" s="1">
        <v>3.3000000000000002E-2</v>
      </c>
      <c r="CY3" s="1">
        <v>3.3000000000000002E-2</v>
      </c>
      <c r="CZ3" s="1">
        <v>3.3000000000000002E-2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25">
      <c r="A4" t="s">
        <v>120</v>
      </c>
      <c r="B4" s="1">
        <v>0.93</v>
      </c>
      <c r="C4" s="1">
        <v>0.93</v>
      </c>
      <c r="D4" s="1">
        <v>0.93</v>
      </c>
      <c r="E4" s="1">
        <v>0.93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1.0483640000000001</v>
      </c>
      <c r="Y4" s="1">
        <v>1.0483640000000001</v>
      </c>
      <c r="Z4" s="1">
        <v>0</v>
      </c>
      <c r="AA4" s="1">
        <v>0</v>
      </c>
      <c r="AB4" s="1">
        <v>0</v>
      </c>
      <c r="AC4" s="1">
        <v>1.0483640000000001</v>
      </c>
      <c r="AD4" s="1">
        <v>1.0483640000000001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2.1678670000000002</v>
      </c>
      <c r="CS4" s="1">
        <v>2.5848939999999998</v>
      </c>
      <c r="CT4" s="1">
        <v>2.134725</v>
      </c>
      <c r="CU4" s="1">
        <v>2.9886629999999998</v>
      </c>
      <c r="CV4" s="1">
        <v>2.422688</v>
      </c>
      <c r="CW4" s="1">
        <v>1.812297</v>
      </c>
      <c r="CX4" s="1">
        <v>1.3556919999999999</v>
      </c>
      <c r="CY4" s="1">
        <v>1.0141279999999999</v>
      </c>
      <c r="CZ4" s="1">
        <v>0.46114500000000003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</row>
    <row r="5" spans="1:110" x14ac:dyDescent="0.25">
      <c r="A5" t="s">
        <v>121</v>
      </c>
      <c r="B5" s="1">
        <v>-0.207923</v>
      </c>
      <c r="C5" s="1">
        <v>0</v>
      </c>
      <c r="D5" s="1">
        <v>0</v>
      </c>
      <c r="E5" s="1">
        <v>-0.207923</v>
      </c>
      <c r="F5" s="1">
        <v>0.79207700000000003</v>
      </c>
      <c r="G5" s="1">
        <v>4.3054000000000002E-2</v>
      </c>
      <c r="H5" s="1">
        <v>4.3054000000000002E-2</v>
      </c>
      <c r="I5" s="1">
        <v>2.9770999999999999E-2</v>
      </c>
      <c r="J5" s="1">
        <v>4.2395000000000002E-2</v>
      </c>
      <c r="K5" s="1">
        <v>6.3861000000000001E-2</v>
      </c>
      <c r="L5" s="1">
        <v>1.1528999999999999E-2</v>
      </c>
      <c r="M5" s="1">
        <v>-1.7873E-2</v>
      </c>
      <c r="N5" s="1">
        <v>4.2395000000000002E-2</v>
      </c>
      <c r="O5" s="1">
        <v>2.9770999999999999E-2</v>
      </c>
      <c r="P5" s="1">
        <v>-3.6031000000000001E-2</v>
      </c>
      <c r="Q5" s="1">
        <v>0.20993999999999999</v>
      </c>
      <c r="R5" s="1">
        <v>0</v>
      </c>
      <c r="S5" s="1">
        <v>-2.1385999999999999E-2</v>
      </c>
      <c r="T5" s="1">
        <v>-2.1385999999999999E-2</v>
      </c>
      <c r="U5" s="1">
        <v>0</v>
      </c>
      <c r="V5" s="1">
        <v>0</v>
      </c>
      <c r="W5" s="1">
        <v>0</v>
      </c>
      <c r="X5" s="1">
        <v>5.9433E-2</v>
      </c>
      <c r="Y5" s="1">
        <v>0</v>
      </c>
      <c r="Z5" s="1">
        <v>2.6308000000000002E-2</v>
      </c>
      <c r="AA5" s="1">
        <v>2.6308000000000002E-2</v>
      </c>
      <c r="AB5" s="1">
        <v>2.6308000000000002E-2</v>
      </c>
      <c r="AC5" s="1">
        <v>0</v>
      </c>
      <c r="AD5" s="1">
        <v>-0.141177</v>
      </c>
      <c r="AE5" s="1">
        <v>5.9433E-2</v>
      </c>
      <c r="AF5" s="1">
        <v>-0.21496299999999999</v>
      </c>
      <c r="AG5" s="1">
        <v>-0.157051</v>
      </c>
      <c r="AH5" s="1">
        <v>-0.20010500000000001</v>
      </c>
      <c r="AI5" s="1">
        <v>0</v>
      </c>
      <c r="AJ5" s="1">
        <v>-0.157051</v>
      </c>
      <c r="AK5" s="1">
        <v>-0.21496299999999999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1.4858E-2</v>
      </c>
      <c r="BS5" s="1">
        <v>0</v>
      </c>
      <c r="BT5" s="1">
        <v>-0.20010500000000001</v>
      </c>
      <c r="BU5" s="1">
        <v>-1.4858E-2</v>
      </c>
      <c r="BV5" s="1">
        <v>-0.20010500000000001</v>
      </c>
      <c r="BW5" s="1">
        <v>-5.1573000000000001E-2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-0.52452299999999996</v>
      </c>
      <c r="CS5" s="1">
        <v>-0.36367500000000003</v>
      </c>
      <c r="CT5" s="1">
        <v>-0.110596</v>
      </c>
      <c r="CU5" s="1">
        <v>-0.64395500000000006</v>
      </c>
      <c r="CV5" s="1">
        <v>-0.200991</v>
      </c>
      <c r="CW5" s="1">
        <v>-1.8117000000000001E-2</v>
      </c>
      <c r="CX5" s="1">
        <v>1.6369000000000002E-2</v>
      </c>
      <c r="CY5" s="1">
        <v>1.0918000000000001E-2</v>
      </c>
      <c r="CZ5" s="1">
        <v>5.5800000000000001E-4</v>
      </c>
      <c r="DA5" s="1">
        <v>0.17246600000000001</v>
      </c>
      <c r="DB5" s="1">
        <v>5.8283000000000001E-2</v>
      </c>
      <c r="DC5" s="1">
        <v>2.9770999999999999E-2</v>
      </c>
      <c r="DD5" s="1">
        <v>0.20993999999999999</v>
      </c>
      <c r="DE5" s="1">
        <v>-3.6031000000000001E-2</v>
      </c>
      <c r="DF5" s="1">
        <v>4.3054000000000002E-2</v>
      </c>
    </row>
    <row r="6" spans="1:110" x14ac:dyDescent="0.25">
      <c r="A6" t="s">
        <v>122</v>
      </c>
      <c r="B6" s="1">
        <v>-2.6827E-2</v>
      </c>
      <c r="C6" s="1">
        <v>0</v>
      </c>
      <c r="D6" s="1">
        <v>0</v>
      </c>
      <c r="E6" s="1">
        <v>-2.6827E-2</v>
      </c>
      <c r="F6" s="1">
        <v>-2.6827E-2</v>
      </c>
      <c r="G6" s="1">
        <v>-3.2995999999999998E-2</v>
      </c>
      <c r="H6" s="1">
        <v>-3.2995999999999998E-2</v>
      </c>
      <c r="I6" s="1">
        <v>-2.5467E-2</v>
      </c>
      <c r="J6" s="1">
        <v>-1.2426E-2</v>
      </c>
      <c r="K6" s="1">
        <v>-3.4759999999999999E-3</v>
      </c>
      <c r="L6" s="1">
        <v>-2.5295000000000002E-2</v>
      </c>
      <c r="M6" s="1">
        <v>-7.4685000000000001E-2</v>
      </c>
      <c r="N6" s="1">
        <v>-1.2426E-2</v>
      </c>
      <c r="O6" s="1">
        <v>0.97453299999999998</v>
      </c>
      <c r="P6" s="1">
        <v>-0.150558</v>
      </c>
      <c r="Q6" s="1">
        <v>-7.1110000000000001E-3</v>
      </c>
      <c r="R6" s="1">
        <v>0</v>
      </c>
      <c r="S6" s="1">
        <v>7.2400000000000003E-4</v>
      </c>
      <c r="T6" s="1">
        <v>7.2400000000000003E-4</v>
      </c>
      <c r="U6" s="1">
        <v>0</v>
      </c>
      <c r="V6" s="1">
        <v>0</v>
      </c>
      <c r="W6" s="1">
        <v>0</v>
      </c>
      <c r="X6" s="1">
        <v>0.32305200000000001</v>
      </c>
      <c r="Y6" s="1">
        <v>0</v>
      </c>
      <c r="Z6" s="1">
        <v>0.24096000000000001</v>
      </c>
      <c r="AA6" s="1">
        <v>0.24096000000000001</v>
      </c>
      <c r="AB6" s="1">
        <v>0.24096000000000001</v>
      </c>
      <c r="AC6" s="1">
        <v>0</v>
      </c>
      <c r="AD6" s="1">
        <v>0.451098</v>
      </c>
      <c r="AE6" s="1">
        <v>0.32305200000000001</v>
      </c>
      <c r="AF6" s="1">
        <v>-0.68533900000000003</v>
      </c>
      <c r="AG6" s="1">
        <v>-0.63757200000000003</v>
      </c>
      <c r="AH6" s="1">
        <v>-0.604576</v>
      </c>
      <c r="AI6" s="1">
        <v>0</v>
      </c>
      <c r="AJ6" s="1">
        <v>-0.63757200000000003</v>
      </c>
      <c r="AK6" s="1">
        <v>-0.68533900000000003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8.0763000000000001E-2</v>
      </c>
      <c r="BS6" s="1">
        <v>0</v>
      </c>
      <c r="BT6" s="1">
        <v>-0.604576</v>
      </c>
      <c r="BU6" s="1">
        <v>-8.0763000000000001E-2</v>
      </c>
      <c r="BV6" s="1">
        <v>-0.604576</v>
      </c>
      <c r="BW6" s="1">
        <v>-0.2155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-0.10749499999999999</v>
      </c>
      <c r="CS6" s="1">
        <v>7.6049999999999998E-3</v>
      </c>
      <c r="CT6" s="1">
        <v>6.3575999999999994E-2</v>
      </c>
      <c r="CU6" s="1">
        <v>-0.117062</v>
      </c>
      <c r="CV6" s="1">
        <v>7.6161999999999994E-2</v>
      </c>
      <c r="CW6" s="1">
        <v>5.9244999999999999E-2</v>
      </c>
      <c r="CX6" s="1">
        <v>1.6351999999999998E-2</v>
      </c>
      <c r="CY6" s="1">
        <v>-2.9999999999999997E-4</v>
      </c>
      <c r="CZ6" s="1">
        <v>-8.03E-4</v>
      </c>
      <c r="DA6" s="1">
        <v>-0.111526</v>
      </c>
      <c r="DB6" s="1">
        <v>-6.5465999999999996E-2</v>
      </c>
      <c r="DC6" s="1">
        <v>-2.5467E-2</v>
      </c>
      <c r="DD6" s="1">
        <v>-7.1110000000000001E-3</v>
      </c>
      <c r="DE6" s="1">
        <v>-0.150558</v>
      </c>
      <c r="DF6" s="1">
        <v>-3.2995999999999998E-2</v>
      </c>
    </row>
    <row r="7" spans="1:110" x14ac:dyDescent="0.25">
      <c r="A7" t="s">
        <v>123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25">
      <c r="A8" t="s">
        <v>124</v>
      </c>
      <c r="B8" s="1">
        <v>4.2900000000000002E-4</v>
      </c>
      <c r="C8" s="1">
        <v>0</v>
      </c>
      <c r="D8" s="1">
        <v>0</v>
      </c>
      <c r="E8" s="1">
        <v>4.2900000000000002E-4</v>
      </c>
      <c r="F8" s="1">
        <v>4.2900000000000002E-4</v>
      </c>
      <c r="G8" s="1">
        <v>3.4462E-2</v>
      </c>
      <c r="H8" s="1">
        <v>3.4462E-2</v>
      </c>
      <c r="I8" s="1">
        <v>4.2115E-2</v>
      </c>
      <c r="J8" s="1">
        <v>-2.2800000000000001E-4</v>
      </c>
      <c r="K8" s="1">
        <v>-7.9999999999999996E-6</v>
      </c>
      <c r="L8" s="1">
        <v>-5.44E-4</v>
      </c>
      <c r="M8" s="1">
        <v>0.20191799999999999</v>
      </c>
      <c r="N8" s="1">
        <v>-2.2800000000000001E-4</v>
      </c>
      <c r="O8" s="1">
        <v>4.2115E-2</v>
      </c>
      <c r="P8" s="1">
        <v>-3.3709999999999999E-3</v>
      </c>
      <c r="Q8" s="1">
        <v>1.1400000000000001E-4</v>
      </c>
      <c r="R8" s="1">
        <v>0</v>
      </c>
      <c r="S8" s="1">
        <v>-1.2E-5</v>
      </c>
      <c r="T8" s="1">
        <v>-1.2E-5</v>
      </c>
      <c r="U8" s="1">
        <v>0</v>
      </c>
      <c r="V8" s="1">
        <v>0</v>
      </c>
      <c r="W8" s="1">
        <v>0</v>
      </c>
      <c r="X8" s="1">
        <v>1.7084999999999999E-2</v>
      </c>
      <c r="Y8" s="1">
        <v>0</v>
      </c>
      <c r="Z8" s="1">
        <v>1.5127E-2</v>
      </c>
      <c r="AA8" s="1">
        <v>1.5127E-2</v>
      </c>
      <c r="AB8" s="1">
        <v>1.5127E-2</v>
      </c>
      <c r="AC8" s="1">
        <v>0</v>
      </c>
      <c r="AD8" s="1">
        <v>-7.2160000000000002E-3</v>
      </c>
      <c r="AE8" s="1">
        <v>1.7084999999999999E-2</v>
      </c>
      <c r="AF8" s="1">
        <v>-5.0542999999999998E-2</v>
      </c>
      <c r="AG8" s="1">
        <v>-1.1811E-2</v>
      </c>
      <c r="AH8" s="1">
        <v>-4.6272000000000001E-2</v>
      </c>
      <c r="AI8" s="1">
        <v>0</v>
      </c>
      <c r="AJ8" s="1">
        <v>-1.1811E-2</v>
      </c>
      <c r="AK8" s="1">
        <v>-5.0542999999999998E-2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4.2709999999999996E-3</v>
      </c>
      <c r="BS8" s="1">
        <v>0</v>
      </c>
      <c r="BT8" s="1">
        <v>-4.6272000000000001E-2</v>
      </c>
      <c r="BU8" s="1">
        <v>-4.2709999999999996E-3</v>
      </c>
      <c r="BV8" s="1">
        <v>-4.6272000000000001E-2</v>
      </c>
      <c r="BW8" s="1">
        <v>-4.8250000000000003E-3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-4.4510000000000001E-3</v>
      </c>
      <c r="CS8" s="1">
        <v>-5.8019999999999999E-3</v>
      </c>
      <c r="CT8" s="1">
        <v>4.8500000000000001E-3</v>
      </c>
      <c r="CU8" s="1">
        <v>-9.8049999999999995E-3</v>
      </c>
      <c r="CV8" s="1">
        <v>2.1979999999999999E-3</v>
      </c>
      <c r="CW8" s="1">
        <v>5.6620000000000004E-3</v>
      </c>
      <c r="CX8" s="1">
        <v>2.2430000000000002E-3</v>
      </c>
      <c r="CY8" s="1">
        <v>3.1700000000000001E-4</v>
      </c>
      <c r="CZ8" s="1">
        <v>-6.6000000000000005E-5</v>
      </c>
      <c r="DA8" s="1">
        <v>3.9553999999999999E-2</v>
      </c>
      <c r="DB8" s="1">
        <v>-5.1139999999999996E-3</v>
      </c>
      <c r="DC8" s="1">
        <v>4.2115E-2</v>
      </c>
      <c r="DD8" s="1">
        <v>1.1400000000000001E-4</v>
      </c>
      <c r="DE8" s="1">
        <v>-3.3709999999999999E-3</v>
      </c>
      <c r="DF8" s="1">
        <v>3.4462E-2</v>
      </c>
    </row>
    <row r="9" spans="1:110" x14ac:dyDescent="0.25">
      <c r="A9" t="s">
        <v>125</v>
      </c>
      <c r="B9" s="1">
        <v>9.8999999999999999E-4</v>
      </c>
      <c r="C9" s="1">
        <v>0</v>
      </c>
      <c r="D9" s="1">
        <v>0</v>
      </c>
      <c r="E9" s="1">
        <v>9.8999999999999999E-4</v>
      </c>
      <c r="F9" s="1">
        <v>9.8999999999999999E-4</v>
      </c>
      <c r="G9" s="1">
        <v>2.0049999999999998E-2</v>
      </c>
      <c r="H9" s="1">
        <v>2.0049999999999998E-2</v>
      </c>
      <c r="I9" s="1">
        <v>7.8700000000000005E-4</v>
      </c>
      <c r="J9" s="1">
        <v>3.8200000000000002E-4</v>
      </c>
      <c r="K9" s="1">
        <v>9.8999999999999994E-5</v>
      </c>
      <c r="L9" s="1">
        <v>7.8799999999999996E-4</v>
      </c>
      <c r="M9" s="1">
        <v>2.3159999999999999E-3</v>
      </c>
      <c r="N9" s="1">
        <v>3.8200000000000002E-4</v>
      </c>
      <c r="O9" s="1">
        <v>7.8700000000000005E-4</v>
      </c>
      <c r="P9" s="1">
        <v>4.6690000000000004E-3</v>
      </c>
      <c r="Q9" s="1">
        <v>0.188442</v>
      </c>
      <c r="R9" s="1">
        <v>0</v>
      </c>
      <c r="S9" s="1">
        <v>-2.6999999999999999E-5</v>
      </c>
      <c r="T9" s="1">
        <v>-2.6999999999999999E-5</v>
      </c>
      <c r="U9" s="1">
        <v>0</v>
      </c>
      <c r="V9" s="1">
        <v>0</v>
      </c>
      <c r="W9" s="1">
        <v>0</v>
      </c>
      <c r="X9" s="1">
        <v>5.4600000000000004E-4</v>
      </c>
      <c r="Y9" s="1">
        <v>0</v>
      </c>
      <c r="Z9" s="1">
        <v>-1.872E-3</v>
      </c>
      <c r="AA9" s="1">
        <v>-1.872E-3</v>
      </c>
      <c r="AB9" s="1">
        <v>-1.872E-3</v>
      </c>
      <c r="AC9" s="1">
        <v>0</v>
      </c>
      <c r="AD9" s="1">
        <v>-1.6641E-2</v>
      </c>
      <c r="AE9" s="1">
        <v>5.4600000000000004E-4</v>
      </c>
      <c r="AF9" s="1">
        <v>2.2279999999999999E-3</v>
      </c>
      <c r="AG9" s="1">
        <v>2.2415000000000001E-2</v>
      </c>
      <c r="AH9" s="1">
        <v>2.3649999999999999E-3</v>
      </c>
      <c r="AI9" s="1">
        <v>0</v>
      </c>
      <c r="AJ9" s="1">
        <v>2.2415000000000001E-2</v>
      </c>
      <c r="AK9" s="1">
        <v>2.2279999999999999E-3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1.37E-4</v>
      </c>
      <c r="BS9" s="1">
        <v>0</v>
      </c>
      <c r="BT9" s="1">
        <v>2.3649999999999999E-3</v>
      </c>
      <c r="BU9" s="1">
        <v>-1.37E-4</v>
      </c>
      <c r="BV9" s="1">
        <v>2.3649999999999999E-3</v>
      </c>
      <c r="BW9" s="1">
        <v>6.6839999999999998E-3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1.405E-3</v>
      </c>
      <c r="CS9" s="1">
        <v>-1.663E-3</v>
      </c>
      <c r="CT9" s="1">
        <v>-3.6900000000000002E-4</v>
      </c>
      <c r="CU9" s="1">
        <v>4.3999999999999999E-5</v>
      </c>
      <c r="CV9" s="1">
        <v>-1.1299999999999999E-3</v>
      </c>
      <c r="CW9" s="1">
        <v>2.6999999999999999E-5</v>
      </c>
      <c r="CX9" s="1">
        <v>1.9599999999999999E-4</v>
      </c>
      <c r="CY9" s="1">
        <v>1.01E-4</v>
      </c>
      <c r="CZ9" s="1">
        <v>3.0000000000000001E-6</v>
      </c>
      <c r="DA9" s="1">
        <v>2.5901E-2</v>
      </c>
      <c r="DB9" s="1">
        <v>4.3100000000000001E-4</v>
      </c>
      <c r="DC9" s="1">
        <v>7.8700000000000005E-4</v>
      </c>
      <c r="DD9" s="1">
        <v>0.188442</v>
      </c>
      <c r="DE9" s="1">
        <v>4.6690000000000004E-3</v>
      </c>
      <c r="DF9" s="1">
        <v>2.0049999999999998E-2</v>
      </c>
    </row>
    <row r="10" spans="1:110" x14ac:dyDescent="0.25">
      <c r="A10" t="s">
        <v>126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0.9</v>
      </c>
      <c r="S10" s="1">
        <v>0</v>
      </c>
      <c r="T10" s="1">
        <v>0.9</v>
      </c>
      <c r="U10" s="1">
        <v>0</v>
      </c>
      <c r="V10" s="1">
        <v>0.9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25">
      <c r="A11" t="s">
        <v>127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0.503</v>
      </c>
      <c r="T11" s="1">
        <v>0.503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</row>
    <row r="12" spans="1:110" x14ac:dyDescent="0.25">
      <c r="A12" t="s">
        <v>128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0.9</v>
      </c>
      <c r="S12" s="1">
        <v>0</v>
      </c>
      <c r="T12" s="1">
        <v>0.9</v>
      </c>
      <c r="U12" s="1">
        <v>0.9</v>
      </c>
      <c r="V12" s="1">
        <v>0.9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</row>
    <row r="13" spans="1:110" x14ac:dyDescent="0.25">
      <c r="A13" t="s">
        <v>2</v>
      </c>
      <c r="B13" s="1">
        <v>-5.3200999999999998E-2</v>
      </c>
      <c r="C13" s="1">
        <v>0</v>
      </c>
      <c r="D13" s="1">
        <v>0</v>
      </c>
      <c r="E13" s="1">
        <v>-5.3200999999999998E-2</v>
      </c>
      <c r="F13" s="1">
        <v>-5.3200999999999998E-2</v>
      </c>
      <c r="G13" s="1">
        <v>-4.3770999999999997E-2</v>
      </c>
      <c r="H13" s="1">
        <v>-4.3770999999999997E-2</v>
      </c>
      <c r="I13" s="1">
        <v>-3.3713E-2</v>
      </c>
      <c r="J13" s="1">
        <v>-1.7118999999999999E-2</v>
      </c>
      <c r="K13" s="1">
        <v>-6.0480000000000004E-3</v>
      </c>
      <c r="L13" s="1">
        <v>-3.3037999999999998E-2</v>
      </c>
      <c r="M13" s="1">
        <v>-9.6338999999999994E-2</v>
      </c>
      <c r="N13" s="1">
        <v>-1.7118999999999999E-2</v>
      </c>
      <c r="O13" s="1">
        <v>-3.3713E-2</v>
      </c>
      <c r="P13" s="1">
        <v>-0.19420999999999999</v>
      </c>
      <c r="Q13" s="1">
        <v>-1.4101000000000001E-2</v>
      </c>
      <c r="R13" s="1">
        <v>0</v>
      </c>
      <c r="S13" s="1">
        <v>1.436E-3</v>
      </c>
      <c r="T13" s="1">
        <v>1.436E-3</v>
      </c>
      <c r="U13" s="1">
        <v>0</v>
      </c>
      <c r="V13" s="1">
        <v>0</v>
      </c>
      <c r="W13" s="1">
        <v>0</v>
      </c>
      <c r="X13" s="1">
        <v>0.75903900000000002</v>
      </c>
      <c r="Y13" s="1">
        <v>0</v>
      </c>
      <c r="Z13" s="1">
        <v>0.29170099999999999</v>
      </c>
      <c r="AA13" s="1">
        <v>0.29170099999999999</v>
      </c>
      <c r="AB13" s="1">
        <v>0.29170099999999999</v>
      </c>
      <c r="AC13" s="1">
        <v>0</v>
      </c>
      <c r="AD13" s="1">
        <v>0.89457600000000004</v>
      </c>
      <c r="AE13" s="1">
        <v>0.75903900000000002</v>
      </c>
      <c r="AF13" s="1">
        <v>-0.88283400000000001</v>
      </c>
      <c r="AG13" s="1">
        <v>-0.73684499999999997</v>
      </c>
      <c r="AH13" s="1">
        <v>-0.69307399999999997</v>
      </c>
      <c r="AI13" s="1">
        <v>0</v>
      </c>
      <c r="AJ13" s="1">
        <v>-0.73684499999999997</v>
      </c>
      <c r="AK13" s="1">
        <v>-0.88283400000000001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-6.0240000000000002E-2</v>
      </c>
      <c r="BS13" s="1">
        <v>0</v>
      </c>
      <c r="BT13" s="1">
        <v>-0.69307399999999997</v>
      </c>
      <c r="BU13" s="1">
        <v>-0.18976000000000001</v>
      </c>
      <c r="BV13" s="1">
        <v>-0.69307399999999997</v>
      </c>
      <c r="BW13" s="1">
        <v>-0.27798099999999998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-0.14094400000000001</v>
      </c>
      <c r="CS13" s="1">
        <v>4.1098999999999997E-2</v>
      </c>
      <c r="CT13" s="1">
        <v>7.3366000000000001E-2</v>
      </c>
      <c r="CU13" s="1">
        <v>-0.11772100000000001</v>
      </c>
      <c r="CV13" s="1">
        <v>9.6050999999999997E-2</v>
      </c>
      <c r="CW13" s="1">
        <v>6.1363000000000001E-2</v>
      </c>
      <c r="CX13" s="1">
        <v>1.5087E-2</v>
      </c>
      <c r="CY13" s="1">
        <v>-1.225E-3</v>
      </c>
      <c r="CZ13" s="1">
        <v>-8.5499999999999997E-4</v>
      </c>
      <c r="DA13" s="1">
        <v>-0.12884000000000001</v>
      </c>
      <c r="DB13" s="1">
        <v>-7.0482000000000003E-2</v>
      </c>
      <c r="DC13" s="1">
        <v>-3.3713E-2</v>
      </c>
      <c r="DD13" s="1">
        <v>-1.4101000000000001E-2</v>
      </c>
      <c r="DE13" s="1">
        <v>-0.19420999999999999</v>
      </c>
      <c r="DF13" s="1">
        <v>-4.3770999999999997E-2</v>
      </c>
    </row>
    <row r="14" spans="1:110" x14ac:dyDescent="0.25">
      <c r="A14" t="s">
        <v>129</v>
      </c>
      <c r="B14" s="1">
        <v>5.3200999999999998E-2</v>
      </c>
      <c r="C14" s="1">
        <v>0</v>
      </c>
      <c r="D14" s="1">
        <v>0</v>
      </c>
      <c r="E14" s="1">
        <v>5.3200999999999998E-2</v>
      </c>
      <c r="F14" s="1">
        <v>5.3200999999999998E-2</v>
      </c>
      <c r="G14" s="1">
        <v>4.3770999999999997E-2</v>
      </c>
      <c r="H14" s="1">
        <v>4.3770999999999997E-2</v>
      </c>
      <c r="I14" s="1">
        <v>3.3713E-2</v>
      </c>
      <c r="J14" s="1">
        <v>1.7118999999999999E-2</v>
      </c>
      <c r="K14" s="1">
        <v>6.0480000000000004E-3</v>
      </c>
      <c r="L14" s="1">
        <v>3.3037999999999998E-2</v>
      </c>
      <c r="M14" s="1">
        <v>9.6338999999999994E-2</v>
      </c>
      <c r="N14" s="1">
        <v>1.7118999999999999E-2</v>
      </c>
      <c r="O14" s="1">
        <v>3.3713E-2</v>
      </c>
      <c r="P14" s="1">
        <v>0.19420999999999999</v>
      </c>
      <c r="Q14" s="1">
        <v>1.4101000000000001E-2</v>
      </c>
      <c r="R14" s="1">
        <v>0</v>
      </c>
      <c r="S14" s="1">
        <v>-1.436E-3</v>
      </c>
      <c r="T14" s="1">
        <v>-1.436E-3</v>
      </c>
      <c r="U14" s="1">
        <v>0</v>
      </c>
      <c r="V14" s="1">
        <v>0</v>
      </c>
      <c r="W14" s="1">
        <v>0</v>
      </c>
      <c r="X14" s="1">
        <v>-0.75903900000000002</v>
      </c>
      <c r="Y14" s="1">
        <v>0</v>
      </c>
      <c r="Z14" s="1">
        <v>-0.29170099999999999</v>
      </c>
      <c r="AA14" s="1">
        <v>-0.29170099999999999</v>
      </c>
      <c r="AB14" s="1">
        <v>-0.29170099999999999</v>
      </c>
      <c r="AC14" s="1">
        <v>0</v>
      </c>
      <c r="AD14" s="1">
        <v>-0.89457600000000004</v>
      </c>
      <c r="AE14" s="1">
        <v>-0.75903900000000002</v>
      </c>
      <c r="AF14" s="1">
        <v>0.88283400000000001</v>
      </c>
      <c r="AG14" s="1">
        <v>0.73684499999999997</v>
      </c>
      <c r="AH14" s="1">
        <v>0.69307399999999997</v>
      </c>
      <c r="AI14" s="1">
        <v>0</v>
      </c>
      <c r="AJ14" s="1">
        <v>0.73684499999999997</v>
      </c>
      <c r="AK14" s="1">
        <v>0.88283400000000001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6.0240000000000002E-2</v>
      </c>
      <c r="BS14" s="1">
        <v>0</v>
      </c>
      <c r="BT14" s="1">
        <v>0.69307399999999997</v>
      </c>
      <c r="BU14" s="1">
        <v>0.18976000000000001</v>
      </c>
      <c r="BV14" s="1">
        <v>0.69307399999999997</v>
      </c>
      <c r="BW14" s="1">
        <v>0.27798099999999998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0.14094400000000001</v>
      </c>
      <c r="CS14" s="1">
        <v>-4.1098999999999997E-2</v>
      </c>
      <c r="CT14" s="1">
        <v>-7.3366000000000001E-2</v>
      </c>
      <c r="CU14" s="1">
        <v>0.11772100000000001</v>
      </c>
      <c r="CV14" s="1">
        <v>-9.6050999999999997E-2</v>
      </c>
      <c r="CW14" s="1">
        <v>-6.1363000000000001E-2</v>
      </c>
      <c r="CX14" s="1">
        <v>-1.5087E-2</v>
      </c>
      <c r="CY14" s="1">
        <v>1.225E-3</v>
      </c>
      <c r="CZ14" s="1">
        <v>8.5499999999999997E-4</v>
      </c>
      <c r="DA14" s="1">
        <v>0.12884000000000001</v>
      </c>
      <c r="DB14" s="1">
        <v>7.0482000000000003E-2</v>
      </c>
      <c r="DC14" s="1">
        <v>3.3713E-2</v>
      </c>
      <c r="DD14" s="1">
        <v>1.4101000000000001E-2</v>
      </c>
      <c r="DE14" s="1">
        <v>0.19420999999999999</v>
      </c>
      <c r="DF14" s="1">
        <v>4.3770999999999997E-2</v>
      </c>
    </row>
    <row r="15" spans="1:110" x14ac:dyDescent="0.25">
      <c r="A15" t="s">
        <v>130</v>
      </c>
      <c r="B15" s="1">
        <v>6.0201999999999999E-2</v>
      </c>
      <c r="C15" s="1">
        <v>0</v>
      </c>
      <c r="D15" s="1">
        <v>0</v>
      </c>
      <c r="E15" s="1">
        <v>6.0201999999999999E-2</v>
      </c>
      <c r="F15" s="1">
        <v>6.0201999999999999E-2</v>
      </c>
      <c r="G15" s="1">
        <v>3.2360000000000002E-3</v>
      </c>
      <c r="H15" s="1">
        <v>3.2360000000000002E-3</v>
      </c>
      <c r="I15" s="1">
        <v>2.2520000000000001E-3</v>
      </c>
      <c r="J15" s="1">
        <v>3.2569999999999999E-3</v>
      </c>
      <c r="K15" s="1">
        <v>4.9560000000000003E-3</v>
      </c>
      <c r="L15" s="1">
        <v>8.1599999999999999E-4</v>
      </c>
      <c r="M15" s="1">
        <v>-1.542E-3</v>
      </c>
      <c r="N15" s="1">
        <v>3.2569999999999999E-3</v>
      </c>
      <c r="O15" s="1">
        <v>2.2520000000000001E-3</v>
      </c>
      <c r="P15" s="1">
        <v>-3.1089999999999998E-3</v>
      </c>
      <c r="Q15" s="1">
        <v>1.5956000000000001E-2</v>
      </c>
      <c r="R15" s="1">
        <v>0</v>
      </c>
      <c r="S15" s="1">
        <v>-1.6249999999999999E-3</v>
      </c>
      <c r="T15" s="1">
        <v>-1.6249999999999999E-3</v>
      </c>
      <c r="U15" s="1">
        <v>0</v>
      </c>
      <c r="V15" s="1">
        <v>0</v>
      </c>
      <c r="W15" s="1">
        <v>0</v>
      </c>
      <c r="X15" s="1">
        <v>4.6109999999999996E-3</v>
      </c>
      <c r="Y15" s="1">
        <v>0</v>
      </c>
      <c r="Z15" s="1">
        <v>2.0409999999999998E-3</v>
      </c>
      <c r="AA15" s="1">
        <v>2.0409999999999998E-3</v>
      </c>
      <c r="AB15" s="1">
        <v>2.0409999999999998E-3</v>
      </c>
      <c r="AC15" s="1">
        <v>0</v>
      </c>
      <c r="AD15" s="1">
        <v>-1.2286999999999999E-2</v>
      </c>
      <c r="AE15" s="1">
        <v>4.6109999999999996E-3</v>
      </c>
      <c r="AF15" s="1">
        <v>-1.8069000000000002E-2</v>
      </c>
      <c r="AG15" s="1">
        <v>-1.3681E-2</v>
      </c>
      <c r="AH15" s="1">
        <v>-1.6916E-2</v>
      </c>
      <c r="AI15" s="1">
        <v>0</v>
      </c>
      <c r="AJ15" s="1">
        <v>-1.3681E-2</v>
      </c>
      <c r="AK15" s="1">
        <v>-1.8069000000000002E-2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1.1529999999999999E-3</v>
      </c>
      <c r="BS15" s="1">
        <v>0</v>
      </c>
      <c r="BT15" s="1">
        <v>-1.6916E-2</v>
      </c>
      <c r="BU15" s="1">
        <v>-1.1529999999999999E-3</v>
      </c>
      <c r="BV15" s="1">
        <v>-1.6916E-2</v>
      </c>
      <c r="BW15" s="1">
        <v>-4.45E-3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4.0275999999999999E-2</v>
      </c>
      <c r="CS15" s="1">
        <v>-3.2383000000000002E-2</v>
      </c>
      <c r="CT15" s="1">
        <v>-9.9310000000000006E-3</v>
      </c>
      <c r="CU15" s="1">
        <v>-9.4059999999999994E-3</v>
      </c>
      <c r="CV15" s="1">
        <v>-1.8439000000000001E-2</v>
      </c>
      <c r="CW15" s="1">
        <v>-1.856E-3</v>
      </c>
      <c r="CX15" s="1">
        <v>1.389E-3</v>
      </c>
      <c r="CY15" s="1">
        <v>9.7000000000000005E-4</v>
      </c>
      <c r="CZ15" s="1">
        <v>5.3000000000000001E-5</v>
      </c>
      <c r="DA15" s="1">
        <v>1.4474000000000001E-2</v>
      </c>
      <c r="DB15" s="1">
        <v>5.3730000000000002E-3</v>
      </c>
      <c r="DC15" s="1">
        <v>2.2520000000000001E-3</v>
      </c>
      <c r="DD15" s="1">
        <v>1.5956000000000001E-2</v>
      </c>
      <c r="DE15" s="1">
        <v>-3.1089999999999998E-3</v>
      </c>
      <c r="DF15" s="1">
        <v>3.2360000000000002E-3</v>
      </c>
    </row>
    <row r="16" spans="1:110" x14ac:dyDescent="0.25">
      <c r="A16" t="s">
        <v>131</v>
      </c>
      <c r="B16" s="1">
        <v>-6.0201999999999999E-2</v>
      </c>
      <c r="C16" s="1">
        <v>0</v>
      </c>
      <c r="D16" s="1">
        <v>0</v>
      </c>
      <c r="E16" s="1">
        <v>-6.0201999999999999E-2</v>
      </c>
      <c r="F16" s="1">
        <v>-6.0201999999999999E-2</v>
      </c>
      <c r="G16" s="1">
        <v>-3.2360000000000002E-3</v>
      </c>
      <c r="H16" s="1">
        <v>-3.2360000000000002E-3</v>
      </c>
      <c r="I16" s="1">
        <v>-2.2520000000000001E-3</v>
      </c>
      <c r="J16" s="1">
        <v>-3.2569999999999999E-3</v>
      </c>
      <c r="K16" s="1">
        <v>-4.9560000000000003E-3</v>
      </c>
      <c r="L16" s="1">
        <v>-8.1599999999999999E-4</v>
      </c>
      <c r="M16" s="1">
        <v>1.542E-3</v>
      </c>
      <c r="N16" s="1">
        <v>-3.2569999999999999E-3</v>
      </c>
      <c r="O16" s="1">
        <v>-2.2520000000000001E-3</v>
      </c>
      <c r="P16" s="1">
        <v>3.1089999999999998E-3</v>
      </c>
      <c r="Q16" s="1">
        <v>-1.5956000000000001E-2</v>
      </c>
      <c r="R16" s="1">
        <v>0</v>
      </c>
      <c r="S16" s="1">
        <v>1.6249999999999999E-3</v>
      </c>
      <c r="T16" s="1">
        <v>1.6249999999999999E-3</v>
      </c>
      <c r="U16" s="1">
        <v>0</v>
      </c>
      <c r="V16" s="1">
        <v>0</v>
      </c>
      <c r="W16" s="1">
        <v>0</v>
      </c>
      <c r="X16" s="1">
        <v>-4.6109999999999996E-3</v>
      </c>
      <c r="Y16" s="1">
        <v>0</v>
      </c>
      <c r="Z16" s="1">
        <v>-2.0409999999999998E-3</v>
      </c>
      <c r="AA16" s="1">
        <v>-2.0409999999999998E-3</v>
      </c>
      <c r="AB16" s="1">
        <v>-2.0409999999999998E-3</v>
      </c>
      <c r="AC16" s="1">
        <v>0</v>
      </c>
      <c r="AD16" s="1">
        <v>1.2286999999999999E-2</v>
      </c>
      <c r="AE16" s="1">
        <v>-4.6109999999999996E-3</v>
      </c>
      <c r="AF16" s="1">
        <v>1.8069000000000002E-2</v>
      </c>
      <c r="AG16" s="1">
        <v>1.3681E-2</v>
      </c>
      <c r="AH16" s="1">
        <v>1.6916E-2</v>
      </c>
      <c r="AI16" s="1">
        <v>0</v>
      </c>
      <c r="AJ16" s="1">
        <v>1.3681E-2</v>
      </c>
      <c r="AK16" s="1">
        <v>1.8069000000000002E-2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-1.1529999999999999E-3</v>
      </c>
      <c r="BS16" s="1">
        <v>0</v>
      </c>
      <c r="BT16" s="1">
        <v>1.6916E-2</v>
      </c>
      <c r="BU16" s="1">
        <v>1.1529999999999999E-3</v>
      </c>
      <c r="BV16" s="1">
        <v>1.6916E-2</v>
      </c>
      <c r="BW16" s="1">
        <v>4.45E-3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-4.0275999999999999E-2</v>
      </c>
      <c r="CS16" s="1">
        <v>3.2383000000000002E-2</v>
      </c>
      <c r="CT16" s="1">
        <v>9.9310000000000006E-3</v>
      </c>
      <c r="CU16" s="1">
        <v>9.4059999999999994E-3</v>
      </c>
      <c r="CV16" s="1">
        <v>1.8439000000000001E-2</v>
      </c>
      <c r="CW16" s="1">
        <v>1.856E-3</v>
      </c>
      <c r="CX16" s="1">
        <v>-1.389E-3</v>
      </c>
      <c r="CY16" s="1">
        <v>-9.7000000000000005E-4</v>
      </c>
      <c r="CZ16" s="1">
        <v>-5.3000000000000001E-5</v>
      </c>
      <c r="DA16" s="1">
        <v>-1.4474000000000001E-2</v>
      </c>
      <c r="DB16" s="1">
        <v>-5.3730000000000002E-3</v>
      </c>
      <c r="DC16" s="1">
        <v>-2.2520000000000001E-3</v>
      </c>
      <c r="DD16" s="1">
        <v>-1.5956000000000001E-2</v>
      </c>
      <c r="DE16" s="1">
        <v>3.1089999999999998E-3</v>
      </c>
      <c r="DF16" s="1">
        <v>-3.2360000000000002E-3</v>
      </c>
    </row>
    <row r="17" spans="1:110" x14ac:dyDescent="0.25">
      <c r="A17" t="s">
        <v>132</v>
      </c>
      <c r="B17" s="1">
        <v>7.2880000000000002E-3</v>
      </c>
      <c r="C17" s="1">
        <v>0</v>
      </c>
      <c r="D17" s="1">
        <v>0</v>
      </c>
      <c r="E17" s="1">
        <v>7.2880000000000002E-3</v>
      </c>
      <c r="F17" s="1">
        <v>7.2880000000000002E-3</v>
      </c>
      <c r="G17" s="1">
        <v>-3.0134000000000001E-2</v>
      </c>
      <c r="H17" s="1">
        <v>-3.0134000000000001E-2</v>
      </c>
      <c r="I17" s="1">
        <v>-1.7895000000000001E-2</v>
      </c>
      <c r="J17" s="1">
        <v>-6.8999999999999999E-3</v>
      </c>
      <c r="K17" s="1">
        <v>5.4500000000000002E-4</v>
      </c>
      <c r="L17" s="1">
        <v>-1.7604000000000002E-2</v>
      </c>
      <c r="M17" s="1">
        <v>-5.9393000000000001E-2</v>
      </c>
      <c r="N17" s="1">
        <v>-6.8999999999999999E-3</v>
      </c>
      <c r="O17" s="1">
        <v>-1.7895000000000001E-2</v>
      </c>
      <c r="P17" s="1">
        <v>-0.207784</v>
      </c>
      <c r="Q17" s="1">
        <v>1.9319999999999999E-3</v>
      </c>
      <c r="R17" s="1">
        <v>0</v>
      </c>
      <c r="S17" s="1">
        <v>-1.9699999999999999E-4</v>
      </c>
      <c r="T17" s="1">
        <v>-1.9699999999999999E-4</v>
      </c>
      <c r="U17" s="1">
        <v>0</v>
      </c>
      <c r="V17" s="1">
        <v>0</v>
      </c>
      <c r="W17" s="1">
        <v>0</v>
      </c>
      <c r="X17" s="1">
        <v>-1.1556E-2</v>
      </c>
      <c r="Y17" s="1">
        <v>0</v>
      </c>
      <c r="Z17" s="1">
        <v>-4.1549999999999998E-3</v>
      </c>
      <c r="AA17" s="1">
        <v>-4.1549999999999998E-3</v>
      </c>
      <c r="AB17" s="1">
        <v>-4.1549999999999998E-3</v>
      </c>
      <c r="AC17" s="1">
        <v>0</v>
      </c>
      <c r="AD17" s="1">
        <v>6.1753000000000002E-2</v>
      </c>
      <c r="AE17" s="1">
        <v>-1.1556E-2</v>
      </c>
      <c r="AF17" s="1">
        <v>3.8764E-2</v>
      </c>
      <c r="AG17" s="1">
        <v>5.7400000000000003E-3</v>
      </c>
      <c r="AH17" s="1">
        <v>3.5874000000000003E-2</v>
      </c>
      <c r="AI17" s="1">
        <v>0</v>
      </c>
      <c r="AJ17" s="1">
        <v>5.7400000000000003E-3</v>
      </c>
      <c r="AK17" s="1">
        <v>-0.96123599999999998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-2.8890000000000001E-3</v>
      </c>
      <c r="BS17" s="1">
        <v>0</v>
      </c>
      <c r="BT17" s="1">
        <v>3.5874000000000003E-2</v>
      </c>
      <c r="BU17" s="1">
        <v>2.8890000000000001E-3</v>
      </c>
      <c r="BV17" s="1">
        <v>3.5874000000000003E-2</v>
      </c>
      <c r="BW17" s="1">
        <v>-0.29741099999999998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3.7160000000000001E-3</v>
      </c>
      <c r="CS17" s="1">
        <v>7.7079999999999996E-3</v>
      </c>
      <c r="CT17" s="1">
        <v>-1.8979999999999999E-3</v>
      </c>
      <c r="CU17" s="1">
        <v>3.6229999999999999E-3</v>
      </c>
      <c r="CV17" s="1">
        <v>4.8060000000000004E-3</v>
      </c>
      <c r="CW17" s="1">
        <v>-4.62E-3</v>
      </c>
      <c r="CX17" s="1">
        <v>-4.2570000000000004E-3</v>
      </c>
      <c r="CY17" s="1">
        <v>-1.701E-3</v>
      </c>
      <c r="CZ17" s="1">
        <v>-1.9000000000000001E-5</v>
      </c>
      <c r="DA17" s="1">
        <v>-6.2708E-2</v>
      </c>
      <c r="DB17" s="1">
        <v>-4.1619999999999999E-3</v>
      </c>
      <c r="DC17" s="1">
        <v>-1.7895000000000001E-2</v>
      </c>
      <c r="DD17" s="1">
        <v>1.9319999999999999E-3</v>
      </c>
      <c r="DE17" s="1">
        <v>-0.207784</v>
      </c>
      <c r="DF17" s="1">
        <v>-3.0134000000000001E-2</v>
      </c>
    </row>
    <row r="18" spans="1:110" x14ac:dyDescent="0.25">
      <c r="A18" t="s">
        <v>133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0.32623099999999999</v>
      </c>
      <c r="AJ18" s="1">
        <v>0.32623099999999999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</row>
    <row r="19" spans="1:110" x14ac:dyDescent="0.25">
      <c r="A19" t="s">
        <v>134</v>
      </c>
      <c r="B19" s="1">
        <v>9.9400000000000009E-4</v>
      </c>
      <c r="C19" s="1">
        <v>0</v>
      </c>
      <c r="D19" s="1">
        <v>0</v>
      </c>
      <c r="E19" s="1">
        <v>9.9400000000000009E-4</v>
      </c>
      <c r="F19" s="1">
        <v>9.9400000000000009E-4</v>
      </c>
      <c r="G19" s="1">
        <v>8.5880000000000001E-3</v>
      </c>
      <c r="H19" s="1">
        <v>8.5880000000000001E-3</v>
      </c>
      <c r="I19" s="1">
        <v>1.0688E-2</v>
      </c>
      <c r="J19" s="1">
        <v>1.3950000000000001E-2</v>
      </c>
      <c r="K19" s="1">
        <v>9.1000000000000003E-5</v>
      </c>
      <c r="L19" s="1">
        <v>3.3876000000000003E-2</v>
      </c>
      <c r="M19" s="1">
        <v>-1.6230000000000001E-3</v>
      </c>
      <c r="N19" s="1">
        <v>1.3950000000000001E-2</v>
      </c>
      <c r="O19" s="1">
        <v>1.0688E-2</v>
      </c>
      <c r="P19" s="1">
        <v>-3.2729999999999999E-3</v>
      </c>
      <c r="Q19" s="1">
        <v>2.63E-4</v>
      </c>
      <c r="R19" s="1">
        <v>0</v>
      </c>
      <c r="S19" s="1">
        <v>-2.6999999999999999E-5</v>
      </c>
      <c r="T19" s="1">
        <v>-2.6999999999999999E-5</v>
      </c>
      <c r="U19" s="1">
        <v>0</v>
      </c>
      <c r="V19" s="1">
        <v>0</v>
      </c>
      <c r="W19" s="1">
        <v>0</v>
      </c>
      <c r="X19" s="1">
        <v>6.1139999999999996E-3</v>
      </c>
      <c r="Y19" s="1">
        <v>0</v>
      </c>
      <c r="Z19" s="1">
        <v>4.352E-3</v>
      </c>
      <c r="AA19" s="1">
        <v>4.352E-3</v>
      </c>
      <c r="AB19" s="1">
        <v>4.352E-3</v>
      </c>
      <c r="AC19" s="1">
        <v>0</v>
      </c>
      <c r="AD19" s="1">
        <v>-1.6714E-2</v>
      </c>
      <c r="AE19" s="1">
        <v>6.1139999999999996E-3</v>
      </c>
      <c r="AF19" s="1">
        <v>-2.4202000000000001E-2</v>
      </c>
      <c r="AG19" s="1">
        <v>-1.4086E-2</v>
      </c>
      <c r="AH19" s="1">
        <v>-2.2674E-2</v>
      </c>
      <c r="AI19" s="1">
        <v>0</v>
      </c>
      <c r="AJ19" s="1">
        <v>-1.4086E-2</v>
      </c>
      <c r="AK19" s="1">
        <v>-2.4202000000000001E-2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1.529E-3</v>
      </c>
      <c r="BS19" s="1">
        <v>0</v>
      </c>
      <c r="BT19" s="1">
        <v>-2.2674E-2</v>
      </c>
      <c r="BU19" s="1">
        <v>-1.529E-3</v>
      </c>
      <c r="BV19" s="1">
        <v>-2.2674E-2</v>
      </c>
      <c r="BW19" s="1">
        <v>-4.6839999999999998E-3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3.9899999999999999E-4</v>
      </c>
      <c r="CS19" s="1">
        <v>-5.2989999999999999E-3</v>
      </c>
      <c r="CT19" s="1">
        <v>4.3199999999999998E-4</v>
      </c>
      <c r="CU19" s="1">
        <v>-2.9420000000000002E-3</v>
      </c>
      <c r="CV19" s="1">
        <v>-2.9250000000000001E-3</v>
      </c>
      <c r="CW19" s="1">
        <v>2.1849999999999999E-3</v>
      </c>
      <c r="CX19" s="1">
        <v>2.1069999999999999E-3</v>
      </c>
      <c r="CY19" s="1">
        <v>8.5599999999999999E-4</v>
      </c>
      <c r="CZ19" s="1">
        <v>1.1E-5</v>
      </c>
      <c r="DA19" s="1">
        <v>2.0346E-2</v>
      </c>
      <c r="DB19" s="1">
        <v>2.1380000000000001E-3</v>
      </c>
      <c r="DC19" s="1">
        <v>1.0688E-2</v>
      </c>
      <c r="DD19" s="1">
        <v>2.63E-4</v>
      </c>
      <c r="DE19" s="1">
        <v>-3.2729999999999999E-3</v>
      </c>
      <c r="DF19" s="1">
        <v>8.5880000000000001E-3</v>
      </c>
    </row>
    <row r="20" spans="1:110" x14ac:dyDescent="0.25">
      <c r="A20" t="s">
        <v>135</v>
      </c>
      <c r="B20" s="1">
        <v>0.10194599999999999</v>
      </c>
      <c r="C20" s="1">
        <v>0</v>
      </c>
      <c r="D20" s="1">
        <v>0</v>
      </c>
      <c r="E20" s="1">
        <v>0.10194599999999999</v>
      </c>
      <c r="F20" s="1">
        <v>0.10194599999999999</v>
      </c>
      <c r="G20" s="1">
        <v>-2.032E-3</v>
      </c>
      <c r="H20" s="1">
        <v>-2.032E-3</v>
      </c>
      <c r="I20" s="1">
        <v>-1.696E-3</v>
      </c>
      <c r="J20" s="1">
        <v>3.754E-3</v>
      </c>
      <c r="K20" s="1">
        <v>9.9249999999999998E-3</v>
      </c>
      <c r="L20" s="1">
        <v>-5.1200000000000004E-3</v>
      </c>
      <c r="M20" s="1">
        <v>-2.2265E-2</v>
      </c>
      <c r="N20" s="1">
        <v>3.754E-3</v>
      </c>
      <c r="O20" s="1">
        <v>-1.696E-3</v>
      </c>
      <c r="P20" s="1">
        <v>-4.4884E-2</v>
      </c>
      <c r="Q20" s="1">
        <v>2.7021E-2</v>
      </c>
      <c r="R20" s="1">
        <v>0</v>
      </c>
      <c r="S20" s="1">
        <v>-2.7529999999999998E-3</v>
      </c>
      <c r="T20" s="1">
        <v>-2.7529999999999998E-3</v>
      </c>
      <c r="U20" s="1">
        <v>0</v>
      </c>
      <c r="V20" s="1">
        <v>0</v>
      </c>
      <c r="W20" s="1">
        <v>0</v>
      </c>
      <c r="X20" s="1">
        <v>5.2690000000000002E-3</v>
      </c>
      <c r="Y20" s="1">
        <v>0</v>
      </c>
      <c r="Z20" s="1">
        <v>3.8779999999999999E-3</v>
      </c>
      <c r="AA20" s="1">
        <v>3.8779999999999999E-3</v>
      </c>
      <c r="AB20" s="1">
        <v>3.8779999999999999E-3</v>
      </c>
      <c r="AC20" s="1">
        <v>0</v>
      </c>
      <c r="AD20" s="1">
        <v>-2.3137000000000001E-2</v>
      </c>
      <c r="AE20" s="1">
        <v>5.2690000000000002E-3</v>
      </c>
      <c r="AF20" s="1">
        <v>-0.212117</v>
      </c>
      <c r="AG20" s="1">
        <v>-0.21283199999999999</v>
      </c>
      <c r="AH20" s="1">
        <v>-0.21079999999999999</v>
      </c>
      <c r="AI20" s="1">
        <v>0</v>
      </c>
      <c r="AJ20" s="1">
        <v>-0.21283199999999999</v>
      </c>
      <c r="AK20" s="1">
        <v>-0.212117</v>
      </c>
      <c r="AL20" s="1">
        <v>0.89339999999999997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1.317E-3</v>
      </c>
      <c r="BS20" s="1">
        <v>0</v>
      </c>
      <c r="BT20" s="1">
        <v>-0.21079999999999999</v>
      </c>
      <c r="BU20" s="1">
        <v>-1.317E-3</v>
      </c>
      <c r="BV20" s="1">
        <v>-0.21079999999999999</v>
      </c>
      <c r="BW20" s="1">
        <v>-6.4244999999999997E-2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0.17562</v>
      </c>
      <c r="CS20" s="1">
        <v>2.8809999999999999E-3</v>
      </c>
      <c r="CT20" s="1">
        <v>-6.4444000000000001E-2</v>
      </c>
      <c r="CU20" s="1">
        <v>0.14543800000000001</v>
      </c>
      <c r="CV20" s="1">
        <v>-5.5556000000000001E-2</v>
      </c>
      <c r="CW20" s="1">
        <v>-7.1692000000000006E-2</v>
      </c>
      <c r="CX20" s="1">
        <v>-4.1722000000000002E-2</v>
      </c>
      <c r="CY20" s="1">
        <v>-1.9560999999999999E-2</v>
      </c>
      <c r="CZ20" s="1">
        <v>-4.4790000000000003E-3</v>
      </c>
      <c r="DA20" s="1">
        <v>3.8529000000000001E-2</v>
      </c>
      <c r="DB20" s="1">
        <v>8.4723000000000007E-2</v>
      </c>
      <c r="DC20" s="1">
        <v>-1.696E-3</v>
      </c>
      <c r="DD20" s="1">
        <v>2.7021E-2</v>
      </c>
      <c r="DE20" s="1">
        <v>-4.4884E-2</v>
      </c>
      <c r="DF20" s="1">
        <v>-2.032E-3</v>
      </c>
    </row>
    <row r="21" spans="1:110" x14ac:dyDescent="0.25">
      <c r="A21" t="s">
        <v>136</v>
      </c>
      <c r="B21" s="1">
        <v>8.5890999999999995E-2</v>
      </c>
      <c r="C21" s="1">
        <v>0</v>
      </c>
      <c r="D21" s="1">
        <v>0</v>
      </c>
      <c r="E21" s="1">
        <v>8.5890999999999995E-2</v>
      </c>
      <c r="F21" s="1">
        <v>8.5890999999999995E-2</v>
      </c>
      <c r="G21" s="1">
        <v>-1.8749999999999999E-3</v>
      </c>
      <c r="H21" s="1">
        <v>-1.8749999999999999E-3</v>
      </c>
      <c r="I21" s="1">
        <v>-1.554E-3</v>
      </c>
      <c r="J21" s="1">
        <v>3.1110000000000001E-3</v>
      </c>
      <c r="K21" s="1">
        <v>8.3660000000000002E-3</v>
      </c>
      <c r="L21" s="1">
        <v>-4.4460000000000003E-3</v>
      </c>
      <c r="M21" s="1">
        <v>-1.9158000000000001E-2</v>
      </c>
      <c r="N21" s="1">
        <v>3.1110000000000001E-3</v>
      </c>
      <c r="O21" s="1">
        <v>-1.554E-3</v>
      </c>
      <c r="P21" s="1">
        <v>-3.8620000000000002E-2</v>
      </c>
      <c r="Q21" s="1">
        <v>2.2765000000000001E-2</v>
      </c>
      <c r="R21" s="1">
        <v>0</v>
      </c>
      <c r="S21" s="1">
        <v>-2.3189999999999999E-3</v>
      </c>
      <c r="T21" s="1">
        <v>-2.3189999999999999E-3</v>
      </c>
      <c r="U21" s="1">
        <v>0</v>
      </c>
      <c r="V21" s="1">
        <v>0</v>
      </c>
      <c r="W21" s="1">
        <v>0</v>
      </c>
      <c r="X21" s="1">
        <v>4.352E-3</v>
      </c>
      <c r="Y21" s="1">
        <v>0</v>
      </c>
      <c r="Z21" s="1">
        <v>3.2399999999999998E-3</v>
      </c>
      <c r="AA21" s="1">
        <v>3.2399999999999998E-3</v>
      </c>
      <c r="AB21" s="1">
        <v>3.2399999999999998E-3</v>
      </c>
      <c r="AC21" s="1">
        <v>0</v>
      </c>
      <c r="AD21" s="1">
        <v>-1.9098E-2</v>
      </c>
      <c r="AE21" s="1">
        <v>4.352E-3</v>
      </c>
      <c r="AF21" s="1">
        <v>-0.182389</v>
      </c>
      <c r="AG21" s="1">
        <v>-0.18317700000000001</v>
      </c>
      <c r="AH21" s="1">
        <v>-0.18130099999999999</v>
      </c>
      <c r="AI21" s="1">
        <v>0</v>
      </c>
      <c r="AJ21" s="1">
        <v>-0.18317700000000001</v>
      </c>
      <c r="AK21" s="1">
        <v>-0.182389</v>
      </c>
      <c r="AL21" s="1">
        <v>0</v>
      </c>
      <c r="AM21" s="1">
        <v>0.89595999999999998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1.088E-3</v>
      </c>
      <c r="BS21" s="1">
        <v>0</v>
      </c>
      <c r="BT21" s="1">
        <v>-0.18130099999999999</v>
      </c>
      <c r="BU21" s="1">
        <v>-1.088E-3</v>
      </c>
      <c r="BV21" s="1">
        <v>-0.18130099999999999</v>
      </c>
      <c r="BW21" s="1">
        <v>-5.5279000000000002E-2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0.14835999999999999</v>
      </c>
      <c r="CS21" s="1">
        <v>3.7810000000000001E-3</v>
      </c>
      <c r="CT21" s="1">
        <v>-5.3675E-2</v>
      </c>
      <c r="CU21" s="1">
        <v>0.123598</v>
      </c>
      <c r="CV21" s="1">
        <v>-4.5676000000000001E-2</v>
      </c>
      <c r="CW21" s="1">
        <v>-6.0238E-2</v>
      </c>
      <c r="CX21" s="1">
        <v>-3.5511000000000001E-2</v>
      </c>
      <c r="CY21" s="1">
        <v>-1.6948000000000001E-2</v>
      </c>
      <c r="CZ21" s="1">
        <v>-4.0260000000000001E-3</v>
      </c>
      <c r="DA21" s="1">
        <v>3.2096E-2</v>
      </c>
      <c r="DB21" s="1">
        <v>7.1778999999999996E-2</v>
      </c>
      <c r="DC21" s="1">
        <v>-1.554E-3</v>
      </c>
      <c r="DD21" s="1">
        <v>2.2765000000000001E-2</v>
      </c>
      <c r="DE21" s="1">
        <v>-3.8620000000000002E-2</v>
      </c>
      <c r="DF21" s="1">
        <v>-1.8749999999999999E-3</v>
      </c>
    </row>
    <row r="22" spans="1:110" x14ac:dyDescent="0.25">
      <c r="A22" t="s">
        <v>137</v>
      </c>
      <c r="B22" s="1">
        <v>1.1254999999999999E-2</v>
      </c>
      <c r="C22" s="1">
        <v>0</v>
      </c>
      <c r="D22" s="1">
        <v>0</v>
      </c>
      <c r="E22" s="1">
        <v>1.1254999999999999E-2</v>
      </c>
      <c r="F22" s="1">
        <v>1.1254999999999999E-2</v>
      </c>
      <c r="G22" s="1">
        <v>8.0738000000000004E-2</v>
      </c>
      <c r="H22" s="1">
        <v>8.0738000000000004E-2</v>
      </c>
      <c r="I22" s="1">
        <v>6.2089999999999999E-2</v>
      </c>
      <c r="J22" s="1">
        <v>2.7237000000000001E-2</v>
      </c>
      <c r="K22" s="1">
        <v>1.464E-3</v>
      </c>
      <c r="L22" s="1">
        <v>6.4295000000000005E-2</v>
      </c>
      <c r="M22" s="1">
        <v>0.19362499999999999</v>
      </c>
      <c r="N22" s="1">
        <v>2.7237000000000001E-2</v>
      </c>
      <c r="O22" s="1">
        <v>6.2089999999999999E-2</v>
      </c>
      <c r="P22" s="1">
        <v>0.39032800000000001</v>
      </c>
      <c r="Q22" s="1">
        <v>2.983E-3</v>
      </c>
      <c r="R22" s="1">
        <v>0</v>
      </c>
      <c r="S22" s="1">
        <v>-3.0400000000000002E-4</v>
      </c>
      <c r="T22" s="1">
        <v>-3.0400000000000002E-4</v>
      </c>
      <c r="U22" s="1">
        <v>0</v>
      </c>
      <c r="V22" s="1">
        <v>0</v>
      </c>
      <c r="W22" s="1">
        <v>0</v>
      </c>
      <c r="X22" s="1">
        <v>4.3614E-2</v>
      </c>
      <c r="Y22" s="1">
        <v>0</v>
      </c>
      <c r="Z22" s="1">
        <v>3.4862999999999998E-2</v>
      </c>
      <c r="AA22" s="1">
        <v>3.4862999999999998E-2</v>
      </c>
      <c r="AB22" s="1">
        <v>3.4862999999999998E-2</v>
      </c>
      <c r="AC22" s="1">
        <v>0</v>
      </c>
      <c r="AD22" s="1">
        <v>-0.18925600000000001</v>
      </c>
      <c r="AE22" s="1">
        <v>4.3614E-2</v>
      </c>
      <c r="AF22" s="1">
        <v>1.7815799999999999</v>
      </c>
      <c r="AG22" s="1">
        <v>1.6520140000000001</v>
      </c>
      <c r="AH22" s="1">
        <v>1.5712759999999999</v>
      </c>
      <c r="AI22" s="1">
        <v>0</v>
      </c>
      <c r="AJ22" s="1">
        <v>1.6520140000000001</v>
      </c>
      <c r="AK22" s="1">
        <v>1.7815799999999999</v>
      </c>
      <c r="AL22" s="1">
        <v>0</v>
      </c>
      <c r="AM22" s="1">
        <v>0</v>
      </c>
      <c r="AN22" s="1">
        <v>0.88482799999999995</v>
      </c>
      <c r="AO22" s="1">
        <v>0.88482799999999995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1.0904E-2</v>
      </c>
      <c r="BS22" s="1">
        <v>-2.8792999999999999E-2</v>
      </c>
      <c r="BT22" s="1">
        <v>1.5712759999999999</v>
      </c>
      <c r="BU22" s="1">
        <v>0.21030299999999999</v>
      </c>
      <c r="BV22" s="1">
        <v>1.5712759999999999</v>
      </c>
      <c r="BW22" s="1">
        <v>0.55869500000000005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3.6846999999999998E-2</v>
      </c>
      <c r="CS22" s="1">
        <v>-3.7405000000000001E-2</v>
      </c>
      <c r="CT22" s="1">
        <v>-2.2497E-2</v>
      </c>
      <c r="CU22" s="1">
        <v>1.9625E-2</v>
      </c>
      <c r="CV22" s="1">
        <v>-4.5187999999999999E-2</v>
      </c>
      <c r="CW22" s="1">
        <v>-9.8799999999999999E-3</v>
      </c>
      <c r="CX22" s="1">
        <v>6.9709999999999998E-3</v>
      </c>
      <c r="CY22" s="1">
        <v>7.2119999999999997E-3</v>
      </c>
      <c r="CZ22" s="1">
        <v>1.4319999999999999E-3</v>
      </c>
      <c r="DA22" s="1">
        <v>0.20768200000000001</v>
      </c>
      <c r="DB22" s="1">
        <v>6.8111000000000005E-2</v>
      </c>
      <c r="DC22" s="1">
        <v>6.2089999999999999E-2</v>
      </c>
      <c r="DD22" s="1">
        <v>2.983E-3</v>
      </c>
      <c r="DE22" s="1">
        <v>0.39032800000000001</v>
      </c>
      <c r="DF22" s="1">
        <v>8.0738000000000004E-2</v>
      </c>
    </row>
    <row r="23" spans="1:110" x14ac:dyDescent="0.25">
      <c r="A23" t="s">
        <v>138</v>
      </c>
      <c r="B23" s="1">
        <v>-9.9400000000000009E-4</v>
      </c>
      <c r="C23" s="1">
        <v>0</v>
      </c>
      <c r="D23" s="1">
        <v>0</v>
      </c>
      <c r="E23" s="1">
        <v>-9.9400000000000009E-4</v>
      </c>
      <c r="F23" s="1">
        <v>-9.9400000000000009E-4</v>
      </c>
      <c r="G23" s="1">
        <v>-8.5880000000000001E-3</v>
      </c>
      <c r="H23" s="1">
        <v>-8.5880000000000001E-3</v>
      </c>
      <c r="I23" s="1">
        <v>-1.0688E-2</v>
      </c>
      <c r="J23" s="1">
        <v>-1.3950000000000001E-2</v>
      </c>
      <c r="K23" s="1">
        <v>-9.1000000000000003E-5</v>
      </c>
      <c r="L23" s="1">
        <v>-3.3876000000000003E-2</v>
      </c>
      <c r="M23" s="1">
        <v>1.6230000000000001E-3</v>
      </c>
      <c r="N23" s="1">
        <v>-1.3950000000000001E-2</v>
      </c>
      <c r="O23" s="1">
        <v>-1.0688E-2</v>
      </c>
      <c r="P23" s="1">
        <v>3.2729999999999999E-3</v>
      </c>
      <c r="Q23" s="1">
        <v>-2.63E-4</v>
      </c>
      <c r="R23" s="1">
        <v>0</v>
      </c>
      <c r="S23" s="1">
        <v>2.6999999999999999E-5</v>
      </c>
      <c r="T23" s="1">
        <v>2.6999999999999999E-5</v>
      </c>
      <c r="U23" s="1">
        <v>0</v>
      </c>
      <c r="V23" s="1">
        <v>0</v>
      </c>
      <c r="W23" s="1">
        <v>0</v>
      </c>
      <c r="X23" s="1">
        <v>-6.1139999999999996E-3</v>
      </c>
      <c r="Y23" s="1">
        <v>0</v>
      </c>
      <c r="Z23" s="1">
        <v>-4.352E-3</v>
      </c>
      <c r="AA23" s="1">
        <v>-4.352E-3</v>
      </c>
      <c r="AB23" s="1">
        <v>-4.352E-3</v>
      </c>
      <c r="AC23" s="1">
        <v>0</v>
      </c>
      <c r="AD23" s="1">
        <v>1.6714E-2</v>
      </c>
      <c r="AE23" s="1">
        <v>-6.1139999999999996E-3</v>
      </c>
      <c r="AF23" s="1">
        <v>2.4202000000000001E-2</v>
      </c>
      <c r="AG23" s="1">
        <v>1.4086E-2</v>
      </c>
      <c r="AH23" s="1">
        <v>2.2674E-2</v>
      </c>
      <c r="AI23" s="1">
        <v>0</v>
      </c>
      <c r="AJ23" s="1">
        <v>1.4086E-2</v>
      </c>
      <c r="AK23" s="1">
        <v>2.4202000000000001E-2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-1.529E-3</v>
      </c>
      <c r="BS23" s="1">
        <v>0</v>
      </c>
      <c r="BT23" s="1">
        <v>2.2674E-2</v>
      </c>
      <c r="BU23" s="1">
        <v>1.529E-3</v>
      </c>
      <c r="BV23" s="1">
        <v>2.2674E-2</v>
      </c>
      <c r="BW23" s="1">
        <v>4.6839999999999998E-3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-3.9899999999999999E-4</v>
      </c>
      <c r="CS23" s="1">
        <v>5.2989999999999999E-3</v>
      </c>
      <c r="CT23" s="1">
        <v>-4.3199999999999998E-4</v>
      </c>
      <c r="CU23" s="1">
        <v>2.9420000000000002E-3</v>
      </c>
      <c r="CV23" s="1">
        <v>2.9250000000000001E-3</v>
      </c>
      <c r="CW23" s="1">
        <v>-2.1849999999999999E-3</v>
      </c>
      <c r="CX23" s="1">
        <v>-2.1069999999999999E-3</v>
      </c>
      <c r="CY23" s="1">
        <v>-8.5599999999999999E-4</v>
      </c>
      <c r="CZ23" s="1">
        <v>-1.1E-5</v>
      </c>
      <c r="DA23" s="1">
        <v>-2.0346E-2</v>
      </c>
      <c r="DB23" s="1">
        <v>-2.1380000000000001E-3</v>
      </c>
      <c r="DC23" s="1">
        <v>-1.0688E-2</v>
      </c>
      <c r="DD23" s="1">
        <v>-2.63E-4</v>
      </c>
      <c r="DE23" s="1">
        <v>3.2729999999999999E-3</v>
      </c>
      <c r="DF23" s="1">
        <v>-8.5880000000000001E-3</v>
      </c>
    </row>
    <row r="24" spans="1:110" x14ac:dyDescent="0.25">
      <c r="A24" t="s">
        <v>139</v>
      </c>
      <c r="B24" s="1">
        <v>-8.8699999999999998E-4</v>
      </c>
      <c r="C24" s="1">
        <v>0</v>
      </c>
      <c r="D24" s="1">
        <v>0</v>
      </c>
      <c r="E24" s="1">
        <v>-8.8699999999999998E-4</v>
      </c>
      <c r="F24" s="1">
        <v>-8.8699999999999998E-4</v>
      </c>
      <c r="G24" s="1">
        <v>-7.835E-3</v>
      </c>
      <c r="H24" s="1">
        <v>-7.835E-3</v>
      </c>
      <c r="I24" s="1">
        <v>-8.4229999999999999E-3</v>
      </c>
      <c r="J24" s="1">
        <v>-3.6489999999999999E-3</v>
      </c>
      <c r="K24" s="1">
        <v>-9.1000000000000003E-5</v>
      </c>
      <c r="L24" s="1">
        <v>-8.7650000000000002E-3</v>
      </c>
      <c r="M24" s="1">
        <v>-2.6440000000000002E-2</v>
      </c>
      <c r="N24" s="1">
        <v>-3.6489999999999999E-3</v>
      </c>
      <c r="O24" s="1">
        <v>-8.4229999999999999E-3</v>
      </c>
      <c r="P24" s="1">
        <v>-1.1605000000000001E-2</v>
      </c>
      <c r="Q24" s="1">
        <v>-2.3499999999999999E-4</v>
      </c>
      <c r="R24" s="1">
        <v>0</v>
      </c>
      <c r="S24" s="1">
        <v>2.4000000000000001E-5</v>
      </c>
      <c r="T24" s="1">
        <v>2.4000000000000001E-5</v>
      </c>
      <c r="U24" s="1">
        <v>0</v>
      </c>
      <c r="V24" s="1">
        <v>0</v>
      </c>
      <c r="W24" s="1">
        <v>0</v>
      </c>
      <c r="X24" s="1">
        <v>-5.2399999999999999E-3</v>
      </c>
      <c r="Y24" s="1">
        <v>0</v>
      </c>
      <c r="Z24" s="1">
        <v>-3.9519999999999998E-3</v>
      </c>
      <c r="AA24" s="1">
        <v>-3.9519999999999998E-3</v>
      </c>
      <c r="AB24" s="1">
        <v>-3.9519999999999998E-3</v>
      </c>
      <c r="AC24" s="1">
        <v>0</v>
      </c>
      <c r="AD24" s="1">
        <v>1.4912E-2</v>
      </c>
      <c r="AE24" s="1">
        <v>-5.2399999999999999E-3</v>
      </c>
      <c r="AF24" s="1">
        <v>-4.7536000000000002E-2</v>
      </c>
      <c r="AG24" s="1">
        <v>-0.25561200000000001</v>
      </c>
      <c r="AH24" s="1">
        <v>-0.247777</v>
      </c>
      <c r="AI24" s="1">
        <v>0</v>
      </c>
      <c r="AJ24" s="1">
        <v>-0.25561200000000001</v>
      </c>
      <c r="AK24" s="1">
        <v>-4.7536000000000002E-2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0.198931</v>
      </c>
      <c r="AR24" s="1">
        <v>0.25608999999999998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-1.31E-3</v>
      </c>
      <c r="BS24" s="1">
        <v>0</v>
      </c>
      <c r="BT24" s="1">
        <v>-4.8846000000000001E-2</v>
      </c>
      <c r="BU24" s="1">
        <v>1.31E-3</v>
      </c>
      <c r="BV24" s="1">
        <v>-4.8846000000000001E-2</v>
      </c>
      <c r="BW24" s="1">
        <v>-1.6611000000000001E-2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-7.4899999999999999E-4</v>
      </c>
      <c r="CS24" s="1">
        <v>5.0260000000000001E-3</v>
      </c>
      <c r="CT24" s="1">
        <v>-3.9800000000000002E-4</v>
      </c>
      <c r="CU24" s="1">
        <v>2.4399999999999999E-3</v>
      </c>
      <c r="CV24" s="1">
        <v>2.666E-3</v>
      </c>
      <c r="CW24" s="1">
        <v>-1.8959999999999999E-3</v>
      </c>
      <c r="CX24" s="1">
        <v>-1.7409999999999999E-3</v>
      </c>
      <c r="CY24" s="1">
        <v>-6.8300000000000001E-4</v>
      </c>
      <c r="CZ24" s="1">
        <v>-6.0000000000000002E-6</v>
      </c>
      <c r="DA24" s="1">
        <v>-1.7312999999999999E-2</v>
      </c>
      <c r="DB24" s="1">
        <v>-1.338E-3</v>
      </c>
      <c r="DC24" s="1">
        <v>-8.4229999999999999E-3</v>
      </c>
      <c r="DD24" s="1">
        <v>-2.3499999999999999E-4</v>
      </c>
      <c r="DE24" s="1">
        <v>-1.1605000000000001E-2</v>
      </c>
      <c r="DF24" s="1">
        <v>-7.835E-3</v>
      </c>
    </row>
    <row r="25" spans="1:110" x14ac:dyDescent="0.25">
      <c r="A25" t="s">
        <v>140</v>
      </c>
      <c r="B25" s="1">
        <v>4.9699999999999996E-3</v>
      </c>
      <c r="C25" s="1">
        <v>0</v>
      </c>
      <c r="D25" s="1">
        <v>0</v>
      </c>
      <c r="E25" s="1">
        <v>4.9699999999999996E-3</v>
      </c>
      <c r="F25" s="1">
        <v>4.9699999999999996E-3</v>
      </c>
      <c r="G25" s="1">
        <v>4.3149E-2</v>
      </c>
      <c r="H25" s="1">
        <v>4.3149E-2</v>
      </c>
      <c r="I25" s="1">
        <v>3.3179E-2</v>
      </c>
      <c r="J25" s="1">
        <v>1.4496999999999999E-2</v>
      </c>
      <c r="K25" s="1">
        <v>6.4999999999999997E-4</v>
      </c>
      <c r="L25" s="1">
        <v>3.4407E-2</v>
      </c>
      <c r="M25" s="1">
        <v>0.103686</v>
      </c>
      <c r="N25" s="1">
        <v>1.4496999999999999E-2</v>
      </c>
      <c r="O25" s="1">
        <v>3.3179E-2</v>
      </c>
      <c r="P25" s="1">
        <v>0.20902100000000001</v>
      </c>
      <c r="Q25" s="1">
        <v>1.317E-3</v>
      </c>
      <c r="R25" s="1">
        <v>0</v>
      </c>
      <c r="S25" s="1">
        <v>-1.34E-4</v>
      </c>
      <c r="T25" s="1">
        <v>-1.34E-4</v>
      </c>
      <c r="U25" s="1">
        <v>0</v>
      </c>
      <c r="V25" s="1">
        <v>0</v>
      </c>
      <c r="W25" s="1">
        <v>0</v>
      </c>
      <c r="X25" s="1">
        <v>2.2016999999999998E-2</v>
      </c>
      <c r="Y25" s="1">
        <v>0</v>
      </c>
      <c r="Z25" s="1">
        <v>1.8815999999999999E-2</v>
      </c>
      <c r="AA25" s="1">
        <v>1.8815999999999999E-2</v>
      </c>
      <c r="AB25" s="1">
        <v>1.8815999999999999E-2</v>
      </c>
      <c r="AC25" s="1">
        <v>0</v>
      </c>
      <c r="AD25" s="1">
        <v>-8.3569000000000004E-2</v>
      </c>
      <c r="AE25" s="1">
        <v>2.2016999999999998E-2</v>
      </c>
      <c r="AF25" s="1">
        <v>0.95412200000000003</v>
      </c>
      <c r="AG25" s="1">
        <v>0.80832499999999996</v>
      </c>
      <c r="AH25" s="1">
        <v>0.76517599999999997</v>
      </c>
      <c r="AI25" s="1">
        <v>0</v>
      </c>
      <c r="AJ25" s="1">
        <v>0.80832499999999996</v>
      </c>
      <c r="AK25" s="1">
        <v>0.95412200000000003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0.77780000000000005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5.5040000000000002E-3</v>
      </c>
      <c r="BS25" s="1">
        <v>-5.5550000000000002E-2</v>
      </c>
      <c r="BT25" s="1">
        <v>0.76517599999999997</v>
      </c>
      <c r="BU25" s="1">
        <v>0.188946</v>
      </c>
      <c r="BV25" s="1">
        <v>0.76517599999999997</v>
      </c>
      <c r="BW25" s="1">
        <v>0.29918099999999997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1.4949E-2</v>
      </c>
      <c r="CS25" s="1">
        <v>-2.2620000000000001E-2</v>
      </c>
      <c r="CT25" s="1">
        <v>-6.0390000000000001E-3</v>
      </c>
      <c r="CU25" s="1">
        <v>3.3340000000000002E-3</v>
      </c>
      <c r="CV25" s="1">
        <v>-2.0697E-2</v>
      </c>
      <c r="CW25" s="1">
        <v>1.2329999999999999E-3</v>
      </c>
      <c r="CX25" s="1">
        <v>5.9350000000000002E-3</v>
      </c>
      <c r="CY25" s="1">
        <v>3.2450000000000001E-3</v>
      </c>
      <c r="CZ25" s="1">
        <v>1.4899999999999999E-4</v>
      </c>
      <c r="DA25" s="1">
        <v>9.1290999999999997E-2</v>
      </c>
      <c r="DB25" s="1">
        <v>7.8370000000000002E-3</v>
      </c>
      <c r="DC25" s="1">
        <v>3.3179E-2</v>
      </c>
      <c r="DD25" s="1">
        <v>1.317E-3</v>
      </c>
      <c r="DE25" s="1">
        <v>0.20902100000000001</v>
      </c>
      <c r="DF25" s="1">
        <v>4.3149E-2</v>
      </c>
    </row>
    <row r="26" spans="1:110" x14ac:dyDescent="0.25">
      <c r="A26" t="s">
        <v>141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-1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</row>
    <row r="27" spans="1:110" x14ac:dyDescent="0.25">
      <c r="A27" t="s">
        <v>142</v>
      </c>
      <c r="B27" s="1">
        <v>6.613E-3</v>
      </c>
      <c r="C27" s="1">
        <v>0</v>
      </c>
      <c r="D27" s="1">
        <v>0</v>
      </c>
      <c r="E27" s="1">
        <v>6.613E-3</v>
      </c>
      <c r="F27" s="1">
        <v>6.613E-3</v>
      </c>
      <c r="G27" s="1">
        <v>-2.33E-3</v>
      </c>
      <c r="H27" s="1">
        <v>-2.33E-3</v>
      </c>
      <c r="I27" s="1">
        <v>-1.804E-3</v>
      </c>
      <c r="J27" s="1">
        <v>-4.9200000000000003E-4</v>
      </c>
      <c r="K27" s="1">
        <v>6.1799999999999995E-4</v>
      </c>
      <c r="L27" s="1">
        <v>-2.088E-3</v>
      </c>
      <c r="M27" s="1">
        <v>-6.7539999999999996E-3</v>
      </c>
      <c r="N27" s="1">
        <v>-4.9200000000000003E-4</v>
      </c>
      <c r="O27" s="1">
        <v>-1.804E-3</v>
      </c>
      <c r="P27" s="1">
        <v>-1.3615E-2</v>
      </c>
      <c r="Q27" s="1">
        <v>1.753E-3</v>
      </c>
      <c r="R27" s="1">
        <v>0</v>
      </c>
      <c r="S27" s="1">
        <v>-1.7899999999999999E-4</v>
      </c>
      <c r="T27" s="1">
        <v>-1.7899999999999999E-4</v>
      </c>
      <c r="U27" s="1">
        <v>0</v>
      </c>
      <c r="V27" s="1">
        <v>0</v>
      </c>
      <c r="W27" s="1">
        <v>0</v>
      </c>
      <c r="X27" s="1">
        <v>-7.5500000000000003E-4</v>
      </c>
      <c r="Y27" s="1">
        <v>0</v>
      </c>
      <c r="Z27" s="1">
        <v>-8.0699999999999999E-4</v>
      </c>
      <c r="AA27" s="1">
        <v>-8.0699999999999999E-4</v>
      </c>
      <c r="AB27" s="1">
        <v>-8.0699999999999999E-4</v>
      </c>
      <c r="AC27" s="1">
        <v>0</v>
      </c>
      <c r="AD27" s="1">
        <v>2.539E-3</v>
      </c>
      <c r="AE27" s="1">
        <v>-7.5500000000000003E-4</v>
      </c>
      <c r="AF27" s="1">
        <v>-6.2630000000000005E-2</v>
      </c>
      <c r="AG27" s="1">
        <v>-3.3240000000000001E-3</v>
      </c>
      <c r="AH27" s="1">
        <v>-9.9400000000000009E-4</v>
      </c>
      <c r="AI27" s="1">
        <v>0</v>
      </c>
      <c r="AJ27" s="1">
        <v>-3.3240000000000001E-3</v>
      </c>
      <c r="AK27" s="1">
        <v>-6.2630000000000005E-2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0.30615599999999998</v>
      </c>
      <c r="AV27" s="1">
        <v>0.76539000000000001</v>
      </c>
      <c r="AW27" s="1">
        <v>0</v>
      </c>
      <c r="AX27" s="1">
        <v>0.30615599999999998</v>
      </c>
      <c r="AY27" s="1">
        <v>0.76539000000000001</v>
      </c>
      <c r="AZ27" s="1">
        <v>0</v>
      </c>
      <c r="BA27" s="1">
        <v>0</v>
      </c>
      <c r="BB27" s="1">
        <v>0</v>
      </c>
      <c r="BC27" s="1">
        <v>0</v>
      </c>
      <c r="BD27" s="1">
        <v>0.30615599999999998</v>
      </c>
      <c r="BE27" s="1">
        <v>0.30615599999999998</v>
      </c>
      <c r="BF27" s="1">
        <v>0.76539000000000001</v>
      </c>
      <c r="BG27" s="1">
        <v>0</v>
      </c>
      <c r="BH27" s="1">
        <v>0</v>
      </c>
      <c r="BI27" s="1">
        <v>0</v>
      </c>
      <c r="BJ27" s="1">
        <v>0</v>
      </c>
      <c r="BK27" s="1">
        <v>0.30615599999999998</v>
      </c>
      <c r="BL27" s="1">
        <v>0.30615599999999998</v>
      </c>
      <c r="BM27" s="1">
        <v>0</v>
      </c>
      <c r="BN27" s="1">
        <v>0.76539000000000001</v>
      </c>
      <c r="BO27" s="1">
        <v>0</v>
      </c>
      <c r="BP27" s="1">
        <v>0</v>
      </c>
      <c r="BQ27" s="1">
        <v>0</v>
      </c>
      <c r="BR27" s="1">
        <v>-1.8900000000000001E-4</v>
      </c>
      <c r="BS27" s="1">
        <v>0</v>
      </c>
      <c r="BT27" s="1">
        <v>-9.9400000000000009E-4</v>
      </c>
      <c r="BU27" s="1">
        <v>-6.1636000000000003E-2</v>
      </c>
      <c r="BV27" s="1">
        <v>-9.9400000000000009E-4</v>
      </c>
      <c r="BW27" s="1">
        <v>-1.9487999999999998E-2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9.4710000000000003E-3</v>
      </c>
      <c r="CS27" s="1">
        <v>-2.2920000000000002E-3</v>
      </c>
      <c r="CT27" s="1">
        <v>-4.4660000000000004E-3</v>
      </c>
      <c r="CU27" s="1">
        <v>6.0070000000000002E-3</v>
      </c>
      <c r="CV27" s="1">
        <v>-4.8770000000000003E-3</v>
      </c>
      <c r="CW27" s="1">
        <v>-3.9269999999999999E-3</v>
      </c>
      <c r="CX27" s="1">
        <v>-1.3669999999999999E-3</v>
      </c>
      <c r="CY27" s="1">
        <v>-1.4300000000000001E-4</v>
      </c>
      <c r="CZ27" s="1">
        <v>4.8000000000000001E-5</v>
      </c>
      <c r="DA27" s="1">
        <v>-2.153E-3</v>
      </c>
      <c r="DB27" s="1">
        <v>3.6440000000000001E-3</v>
      </c>
      <c r="DC27" s="1">
        <v>-1.804E-3</v>
      </c>
      <c r="DD27" s="1">
        <v>1.753E-3</v>
      </c>
      <c r="DE27" s="1">
        <v>-1.3615E-2</v>
      </c>
      <c r="DF27" s="1">
        <v>-2.33E-3</v>
      </c>
    </row>
    <row r="28" spans="1:110" x14ac:dyDescent="0.25">
      <c r="A28" t="s">
        <v>143</v>
      </c>
      <c r="B28" s="1">
        <v>-2.6649999999999998E-3</v>
      </c>
      <c r="C28" s="1">
        <v>0</v>
      </c>
      <c r="D28" s="1">
        <v>0</v>
      </c>
      <c r="E28" s="1">
        <v>-2.6649999999999998E-3</v>
      </c>
      <c r="F28" s="1">
        <v>-2.6649999999999998E-3</v>
      </c>
      <c r="G28" s="1">
        <v>-2.9220000000000001E-3</v>
      </c>
      <c r="H28" s="1">
        <v>-2.9220000000000001E-3</v>
      </c>
      <c r="I28" s="1">
        <v>-1.47E-4</v>
      </c>
      <c r="J28" s="1">
        <v>-1.85E-4</v>
      </c>
      <c r="K28" s="1">
        <v>-2.7099999999999997E-4</v>
      </c>
      <c r="L28" s="1">
        <v>-6.0000000000000002E-5</v>
      </c>
      <c r="M28" s="1">
        <v>-5.0000000000000004E-6</v>
      </c>
      <c r="N28" s="1">
        <v>-1.85E-4</v>
      </c>
      <c r="O28" s="1">
        <v>-1.47E-4</v>
      </c>
      <c r="P28" s="1">
        <v>-3.6391E-2</v>
      </c>
      <c r="Q28" s="1">
        <v>-7.0600000000000003E-4</v>
      </c>
      <c r="R28" s="1">
        <v>0</v>
      </c>
      <c r="S28" s="1">
        <v>7.2000000000000002E-5</v>
      </c>
      <c r="T28" s="1">
        <v>7.2000000000000002E-5</v>
      </c>
      <c r="U28" s="1">
        <v>0</v>
      </c>
      <c r="V28" s="1">
        <v>0</v>
      </c>
      <c r="W28" s="1">
        <v>0</v>
      </c>
      <c r="X28" s="1">
        <v>-3.0800000000000001E-4</v>
      </c>
      <c r="Y28" s="1">
        <v>0</v>
      </c>
      <c r="Z28" s="1">
        <v>5.9969999999999997E-3</v>
      </c>
      <c r="AA28" s="1">
        <v>5.9969999999999997E-3</v>
      </c>
      <c r="AB28" s="1">
        <v>5.9969999999999997E-3</v>
      </c>
      <c r="AC28" s="1">
        <v>0</v>
      </c>
      <c r="AD28" s="1">
        <v>1.4104E-2</v>
      </c>
      <c r="AE28" s="1">
        <v>-3.0800000000000001E-4</v>
      </c>
      <c r="AF28" s="1">
        <v>2.8730000000000001E-3</v>
      </c>
      <c r="AG28" s="1">
        <v>-1.6815E-2</v>
      </c>
      <c r="AH28" s="1">
        <v>-1.3893000000000001E-2</v>
      </c>
      <c r="AI28" s="1">
        <v>0</v>
      </c>
      <c r="AJ28" s="1">
        <v>-1.6815E-2</v>
      </c>
      <c r="AK28" s="1">
        <v>2.8730000000000001E-3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-8.2641999999999993E-2</v>
      </c>
      <c r="AV28" s="1">
        <v>0</v>
      </c>
      <c r="AW28" s="1">
        <v>0.82642000000000004</v>
      </c>
      <c r="AX28" s="1">
        <v>0</v>
      </c>
      <c r="AY28" s="1">
        <v>0</v>
      </c>
      <c r="AZ28" s="1">
        <v>0</v>
      </c>
      <c r="BA28" s="1">
        <v>8.2641999999999993E-2</v>
      </c>
      <c r="BB28" s="1">
        <v>0.82642000000000004</v>
      </c>
      <c r="BC28" s="1">
        <v>0</v>
      </c>
      <c r="BD28" s="1">
        <v>-8.2641999999999993E-2</v>
      </c>
      <c r="BE28" s="1">
        <v>0</v>
      </c>
      <c r="BF28" s="1">
        <v>0</v>
      </c>
      <c r="BG28" s="1">
        <v>0</v>
      </c>
      <c r="BH28" s="1">
        <v>8.2641999999999993E-2</v>
      </c>
      <c r="BI28" s="1">
        <v>0.82642000000000004</v>
      </c>
      <c r="BJ28" s="1">
        <v>0</v>
      </c>
      <c r="BK28" s="1">
        <v>-8.2641999999999993E-2</v>
      </c>
      <c r="BL28" s="1">
        <v>0</v>
      </c>
      <c r="BM28" s="1">
        <v>8.2641999999999993E-2</v>
      </c>
      <c r="BN28" s="1">
        <v>0</v>
      </c>
      <c r="BO28" s="1">
        <v>0</v>
      </c>
      <c r="BP28" s="1">
        <v>0.82642000000000004</v>
      </c>
      <c r="BQ28" s="1">
        <v>0</v>
      </c>
      <c r="BR28" s="1">
        <v>-7.7000000000000001E-5</v>
      </c>
      <c r="BS28" s="1">
        <v>0</v>
      </c>
      <c r="BT28" s="1">
        <v>-1.3893000000000001E-2</v>
      </c>
      <c r="BU28" s="1">
        <v>1.6766E-2</v>
      </c>
      <c r="BV28" s="1">
        <v>-1.3893000000000001E-2</v>
      </c>
      <c r="BW28" s="1">
        <v>-5.2089000000000003E-2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-5.2950000000000002E-3</v>
      </c>
      <c r="CS28" s="1">
        <v>6.2500000000000001E-4</v>
      </c>
      <c r="CT28" s="1">
        <v>2.6589999999999999E-3</v>
      </c>
      <c r="CU28" s="1">
        <v>-4.4330000000000003E-3</v>
      </c>
      <c r="CV28" s="1">
        <v>2.771E-3</v>
      </c>
      <c r="CW28" s="1">
        <v>2.542E-3</v>
      </c>
      <c r="CX28" s="1">
        <v>9.7900000000000005E-4</v>
      </c>
      <c r="CY28" s="1">
        <v>1.7799999999999999E-4</v>
      </c>
      <c r="CZ28" s="1">
        <v>-1.5E-5</v>
      </c>
      <c r="DA28" s="1">
        <v>-1.3313E-2</v>
      </c>
      <c r="DB28" s="1">
        <v>-9.3519999999999992E-3</v>
      </c>
      <c r="DC28" s="1">
        <v>-1.47E-4</v>
      </c>
      <c r="DD28" s="1">
        <v>-7.0600000000000003E-4</v>
      </c>
      <c r="DE28" s="1">
        <v>-3.6391E-2</v>
      </c>
      <c r="DF28" s="1">
        <v>-2.9220000000000001E-3</v>
      </c>
    </row>
    <row r="29" spans="1:110" x14ac:dyDescent="0.25">
      <c r="A29" t="s">
        <v>144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-1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</row>
    <row r="30" spans="1:110" x14ac:dyDescent="0.25">
      <c r="A30" t="s">
        <v>145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-1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</row>
    <row r="31" spans="1:110" x14ac:dyDescent="0.25">
      <c r="A31" t="s">
        <v>146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-1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</row>
    <row r="32" spans="1:110" x14ac:dyDescent="0.25">
      <c r="A32" t="s">
        <v>147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-1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</row>
    <row r="33" spans="1:110" x14ac:dyDescent="0.25">
      <c r="A33" t="s">
        <v>148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-1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</row>
    <row r="34" spans="1:110" x14ac:dyDescent="0.25">
      <c r="A34" t="s">
        <v>149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-1</v>
      </c>
      <c r="AH34" s="1">
        <v>-1</v>
      </c>
      <c r="AI34" s="1">
        <v>0</v>
      </c>
      <c r="AJ34" s="1">
        <v>-1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-1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</row>
    <row r="35" spans="1:110" x14ac:dyDescent="0.25">
      <c r="A35" t="s">
        <v>150</v>
      </c>
      <c r="B35" s="1">
        <v>1.279E-3</v>
      </c>
      <c r="C35" s="1">
        <v>0</v>
      </c>
      <c r="D35" s="1">
        <v>0</v>
      </c>
      <c r="E35" s="1">
        <v>1.279E-3</v>
      </c>
      <c r="F35" s="1">
        <v>1.279E-3</v>
      </c>
      <c r="G35" s="1">
        <v>1.6766E-2</v>
      </c>
      <c r="H35" s="1">
        <v>1.6766E-2</v>
      </c>
      <c r="I35" s="1">
        <v>7.6400000000000003E-4</v>
      </c>
      <c r="J35" s="1">
        <v>3.86E-4</v>
      </c>
      <c r="K35" s="1">
        <v>1.3100000000000001E-4</v>
      </c>
      <c r="L35" s="1">
        <v>7.5199999999999996E-4</v>
      </c>
      <c r="M35" s="1">
        <v>2.1900000000000001E-3</v>
      </c>
      <c r="N35" s="1">
        <v>3.86E-4</v>
      </c>
      <c r="O35" s="1">
        <v>7.6400000000000003E-4</v>
      </c>
      <c r="P35" s="1">
        <v>0.21470500000000001</v>
      </c>
      <c r="Q35" s="1">
        <v>3.39E-4</v>
      </c>
      <c r="R35" s="1">
        <v>0</v>
      </c>
      <c r="S35" s="1">
        <v>-3.4999999999999997E-5</v>
      </c>
      <c r="T35" s="1">
        <v>-3.4999999999999997E-5</v>
      </c>
      <c r="U35" s="1">
        <v>0</v>
      </c>
      <c r="V35" s="1">
        <v>0</v>
      </c>
      <c r="W35" s="1">
        <v>0</v>
      </c>
      <c r="X35" s="1">
        <v>5.6700000000000001E-4</v>
      </c>
      <c r="Y35" s="1">
        <v>0</v>
      </c>
      <c r="Z35" s="1">
        <v>-2.944E-3</v>
      </c>
      <c r="AA35" s="1">
        <v>-2.944E-3</v>
      </c>
      <c r="AB35" s="1">
        <v>-2.944E-3</v>
      </c>
      <c r="AC35" s="1">
        <v>0</v>
      </c>
      <c r="AD35" s="1">
        <v>-2.1505E-2</v>
      </c>
      <c r="AE35" s="1">
        <v>5.6700000000000001E-4</v>
      </c>
      <c r="AF35" s="1">
        <v>4.2940000000000001E-3</v>
      </c>
      <c r="AG35" s="1">
        <v>2.1201999999999999E-2</v>
      </c>
      <c r="AH35" s="1">
        <v>4.4359999999999998E-3</v>
      </c>
      <c r="AI35" s="1">
        <v>0</v>
      </c>
      <c r="AJ35" s="1">
        <v>2.1201999999999999E-2</v>
      </c>
      <c r="AK35" s="1">
        <v>4.2940000000000001E-3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1.4200000000000001E-4</v>
      </c>
      <c r="BS35" s="1">
        <v>0</v>
      </c>
      <c r="BT35" s="1">
        <v>4.4359999999999998E-3</v>
      </c>
      <c r="BU35" s="1">
        <v>-1.4200000000000001E-4</v>
      </c>
      <c r="BV35" s="1">
        <v>4.4359999999999998E-3</v>
      </c>
      <c r="BW35" s="1">
        <v>0.30731799999999998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2.0439999999999998E-3</v>
      </c>
      <c r="CS35" s="1">
        <v>-2.147E-3</v>
      </c>
      <c r="CT35" s="1">
        <v>-5.9800000000000001E-4</v>
      </c>
      <c r="CU35" s="1">
        <v>3.7500000000000001E-4</v>
      </c>
      <c r="CV35" s="1">
        <v>-1.658E-3</v>
      </c>
      <c r="CW35" s="1">
        <v>-8.8999999999999995E-5</v>
      </c>
      <c r="CX35" s="1">
        <v>2.1699999999999999E-4</v>
      </c>
      <c r="CY35" s="1">
        <v>1.27E-4</v>
      </c>
      <c r="CZ35" s="1">
        <v>6.0000000000000002E-6</v>
      </c>
      <c r="DA35" s="1">
        <v>2.5066000000000001E-2</v>
      </c>
      <c r="DB35" s="1">
        <v>7.7499999999999997E-4</v>
      </c>
      <c r="DC35" s="1">
        <v>7.6400000000000003E-4</v>
      </c>
      <c r="DD35" s="1">
        <v>3.39E-4</v>
      </c>
      <c r="DE35" s="1">
        <v>0.21470500000000001</v>
      </c>
      <c r="DF35" s="1">
        <v>1.6766E-2</v>
      </c>
    </row>
    <row r="36" spans="1:110" x14ac:dyDescent="0.25">
      <c r="A36" t="s">
        <v>151</v>
      </c>
      <c r="B36" s="1">
        <v>0.43035000000000001</v>
      </c>
      <c r="C36" s="1">
        <v>0</v>
      </c>
      <c r="D36" s="1">
        <v>0</v>
      </c>
      <c r="E36" s="1">
        <v>0.43035000000000001</v>
      </c>
      <c r="F36" s="1">
        <v>0.43035000000000001</v>
      </c>
      <c r="G36" s="1">
        <v>2.0861000000000001E-2</v>
      </c>
      <c r="H36" s="1">
        <v>2.0861000000000001E-2</v>
      </c>
      <c r="I36" s="1">
        <v>1.4841999999999999E-2</v>
      </c>
      <c r="J36" s="1">
        <v>2.3858000000000001E-2</v>
      </c>
      <c r="K36" s="1">
        <v>3.8274000000000002E-2</v>
      </c>
      <c r="L36" s="1">
        <v>3.13E-3</v>
      </c>
      <c r="M36" s="1">
        <v>-1.9185000000000001E-2</v>
      </c>
      <c r="N36" s="1">
        <v>2.3858000000000001E-2</v>
      </c>
      <c r="O36" s="1">
        <v>1.4841999999999999E-2</v>
      </c>
      <c r="P36" s="1">
        <v>-3.8674E-2</v>
      </c>
      <c r="Q36" s="1">
        <v>0.114064</v>
      </c>
      <c r="R36" s="1">
        <v>0</v>
      </c>
      <c r="S36" s="1">
        <v>-1.1619000000000001E-2</v>
      </c>
      <c r="T36" s="1">
        <v>-1.1619000000000001E-2</v>
      </c>
      <c r="U36" s="1">
        <v>0</v>
      </c>
      <c r="V36" s="1">
        <v>0</v>
      </c>
      <c r="W36" s="1">
        <v>0</v>
      </c>
      <c r="X36" s="1">
        <v>3.4840000000000003E-2</v>
      </c>
      <c r="Y36" s="1">
        <v>0</v>
      </c>
      <c r="Z36" s="1">
        <v>1.6025000000000001E-2</v>
      </c>
      <c r="AA36" s="1">
        <v>1.6025000000000001E-2</v>
      </c>
      <c r="AB36" s="1">
        <v>1.6025000000000001E-2</v>
      </c>
      <c r="AC36" s="1">
        <v>0</v>
      </c>
      <c r="AD36" s="1">
        <v>-0.12610399999999999</v>
      </c>
      <c r="AE36" s="1">
        <v>3.4840000000000003E-2</v>
      </c>
      <c r="AF36" s="1">
        <v>-0.20538300000000001</v>
      </c>
      <c r="AG36" s="1">
        <v>-0.175812</v>
      </c>
      <c r="AH36" s="1">
        <v>-0.19667299999999999</v>
      </c>
      <c r="AI36" s="1">
        <v>0</v>
      </c>
      <c r="AJ36" s="1">
        <v>-0.175812</v>
      </c>
      <c r="AK36" s="1">
        <v>-0.20538300000000001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8.7100000000000007E-3</v>
      </c>
      <c r="BS36" s="1">
        <v>0</v>
      </c>
      <c r="BT36" s="1">
        <v>-0.19667299999999999</v>
      </c>
      <c r="BU36" s="1">
        <v>-8.7100000000000007E-3</v>
      </c>
      <c r="BV36" s="1">
        <v>-0.19667299999999999</v>
      </c>
      <c r="BW36" s="1">
        <v>-5.5357000000000003E-2</v>
      </c>
      <c r="BX36" s="1">
        <v>0.42285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0.43833299999999997</v>
      </c>
      <c r="CS36" s="1">
        <v>-0.34520699999999999</v>
      </c>
      <c r="CT36" s="1">
        <v>-0.13489999999999999</v>
      </c>
      <c r="CU36" s="1">
        <v>5.1624000000000003E-2</v>
      </c>
      <c r="CV36" s="1">
        <v>-0.27185900000000002</v>
      </c>
      <c r="CW36" s="1">
        <v>-5.0771999999999998E-2</v>
      </c>
      <c r="CX36" s="1">
        <v>1.2832E-2</v>
      </c>
      <c r="CY36" s="1">
        <v>1.3552E-2</v>
      </c>
      <c r="CZ36" s="1">
        <v>1.031E-3</v>
      </c>
      <c r="DA36" s="1">
        <v>0.14915200000000001</v>
      </c>
      <c r="DB36" s="1">
        <v>9.0066999999999994E-2</v>
      </c>
      <c r="DC36" s="1">
        <v>1.4841999999999999E-2</v>
      </c>
      <c r="DD36" s="1">
        <v>0.114064</v>
      </c>
      <c r="DE36" s="1">
        <v>-3.8674E-2</v>
      </c>
      <c r="DF36" s="1">
        <v>2.0861000000000001E-2</v>
      </c>
    </row>
    <row r="37" spans="1:110" x14ac:dyDescent="0.25">
      <c r="A37" t="s">
        <v>152</v>
      </c>
      <c r="B37" s="1">
        <v>1.2220999999999999E-2</v>
      </c>
      <c r="C37" s="1">
        <v>0</v>
      </c>
      <c r="D37" s="1">
        <v>0</v>
      </c>
      <c r="E37" s="1">
        <v>1.2220999999999999E-2</v>
      </c>
      <c r="F37" s="1">
        <v>1.2220999999999999E-2</v>
      </c>
      <c r="G37" s="1">
        <v>8.2039000000000001E-2</v>
      </c>
      <c r="H37" s="1">
        <v>8.2039000000000001E-2</v>
      </c>
      <c r="I37" s="1">
        <v>0.102274</v>
      </c>
      <c r="J37" s="1">
        <v>0.13386500000000001</v>
      </c>
      <c r="K37" s="1">
        <v>0.23067599999999999</v>
      </c>
      <c r="L37" s="1">
        <v>-5.3369999999999997E-3</v>
      </c>
      <c r="M37" s="1">
        <v>-1.6948999999999999E-2</v>
      </c>
      <c r="N37" s="1">
        <v>0.13386500000000001</v>
      </c>
      <c r="O37" s="1">
        <v>0.102274</v>
      </c>
      <c r="P37" s="1">
        <v>-3.4167999999999997E-2</v>
      </c>
      <c r="Q37" s="1">
        <v>3.2390000000000001E-3</v>
      </c>
      <c r="R37" s="1">
        <v>0</v>
      </c>
      <c r="S37" s="1">
        <v>-3.3E-4</v>
      </c>
      <c r="T37" s="1">
        <v>-3.3E-4</v>
      </c>
      <c r="U37" s="1">
        <v>0</v>
      </c>
      <c r="V37" s="1">
        <v>0</v>
      </c>
      <c r="W37" s="1">
        <v>0</v>
      </c>
      <c r="X37" s="1">
        <v>6.3908000000000006E-2</v>
      </c>
      <c r="Y37" s="1">
        <v>0</v>
      </c>
      <c r="Z37" s="1">
        <v>4.2472999999999997E-2</v>
      </c>
      <c r="AA37" s="1">
        <v>4.2472999999999997E-2</v>
      </c>
      <c r="AB37" s="1">
        <v>4.2472999999999997E-2</v>
      </c>
      <c r="AC37" s="1">
        <v>0</v>
      </c>
      <c r="AD37" s="1">
        <v>-0.205489</v>
      </c>
      <c r="AE37" s="1">
        <v>6.3908000000000006E-2</v>
      </c>
      <c r="AF37" s="1">
        <v>-0.24506</v>
      </c>
      <c r="AG37" s="1">
        <v>-0.14704400000000001</v>
      </c>
      <c r="AH37" s="1">
        <v>-0.22908300000000001</v>
      </c>
      <c r="AI37" s="1">
        <v>0</v>
      </c>
      <c r="AJ37" s="1">
        <v>-0.14704400000000001</v>
      </c>
      <c r="AK37" s="1">
        <v>-0.24506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1.5977000000000002E-2</v>
      </c>
      <c r="BS37" s="1">
        <v>0</v>
      </c>
      <c r="BT37" s="1">
        <v>-0.22908300000000001</v>
      </c>
      <c r="BU37" s="1">
        <v>-1.5977000000000002E-2</v>
      </c>
      <c r="BV37" s="1">
        <v>-0.22908300000000001</v>
      </c>
      <c r="BW37" s="1">
        <v>-4.8905999999999998E-2</v>
      </c>
      <c r="BX37" s="1">
        <v>0</v>
      </c>
      <c r="BY37" s="1">
        <v>0</v>
      </c>
      <c r="BZ37" s="1">
        <v>0</v>
      </c>
      <c r="CA37" s="1">
        <v>0.19980999999999999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7.3590000000000001E-3</v>
      </c>
      <c r="CS37" s="1">
        <v>-6.1179999999999998E-2</v>
      </c>
      <c r="CT37" s="1">
        <v>6.2160000000000002E-3</v>
      </c>
      <c r="CU37" s="1">
        <v>-3.1257E-2</v>
      </c>
      <c r="CV37" s="1">
        <v>-3.3757000000000002E-2</v>
      </c>
      <c r="CW37" s="1">
        <v>2.5649000000000002E-2</v>
      </c>
      <c r="CX37" s="1">
        <v>2.2815999999999999E-2</v>
      </c>
      <c r="CY37" s="1">
        <v>8.3350000000000004E-3</v>
      </c>
      <c r="CZ37" s="1">
        <v>-5.5000000000000002E-5</v>
      </c>
      <c r="DA37" s="1">
        <v>0.21862400000000001</v>
      </c>
      <c r="DB37" s="1">
        <v>1.6119999999999999E-2</v>
      </c>
      <c r="DC37" s="1">
        <v>0.102274</v>
      </c>
      <c r="DD37" s="1">
        <v>3.2390000000000001E-3</v>
      </c>
      <c r="DE37" s="1">
        <v>-3.4167999999999997E-2</v>
      </c>
      <c r="DF37" s="1">
        <v>8.2039000000000001E-2</v>
      </c>
    </row>
    <row r="38" spans="1:110" x14ac:dyDescent="0.25">
      <c r="A38" t="s">
        <v>153</v>
      </c>
      <c r="B38" s="1">
        <v>2.6319999999999998E-3</v>
      </c>
      <c r="C38" s="1">
        <v>0</v>
      </c>
      <c r="D38" s="1">
        <v>0</v>
      </c>
      <c r="E38" s="1">
        <v>2.6319999999999998E-3</v>
      </c>
      <c r="F38" s="1">
        <v>2.6319999999999998E-3</v>
      </c>
      <c r="G38" s="1">
        <v>4.0502000000000003E-2</v>
      </c>
      <c r="H38" s="1">
        <v>4.0502000000000003E-2</v>
      </c>
      <c r="I38" s="1">
        <v>4.9661999999999998E-2</v>
      </c>
      <c r="J38" s="1">
        <v>-2.9799999999999998E-4</v>
      </c>
      <c r="K38" s="1">
        <v>1.9900000000000001E-4</v>
      </c>
      <c r="L38" s="1">
        <v>-1.013E-3</v>
      </c>
      <c r="M38" s="1">
        <v>0.23821300000000001</v>
      </c>
      <c r="N38" s="1">
        <v>-2.9799999999999998E-4</v>
      </c>
      <c r="O38" s="1">
        <v>4.9661999999999998E-2</v>
      </c>
      <c r="P38" s="1">
        <v>-6.5259999999999997E-3</v>
      </c>
      <c r="Q38" s="1">
        <v>6.9800000000000005E-4</v>
      </c>
      <c r="R38" s="1">
        <v>0</v>
      </c>
      <c r="S38" s="1">
        <v>-7.1000000000000005E-5</v>
      </c>
      <c r="T38" s="1">
        <v>-7.1000000000000005E-5</v>
      </c>
      <c r="U38" s="1">
        <v>0</v>
      </c>
      <c r="V38" s="1">
        <v>0</v>
      </c>
      <c r="W38" s="1">
        <v>0</v>
      </c>
      <c r="X38" s="1">
        <v>2.4389999999999998E-2</v>
      </c>
      <c r="Y38" s="1">
        <v>0</v>
      </c>
      <c r="Z38" s="1">
        <v>1.8466E-2</v>
      </c>
      <c r="AA38" s="1">
        <v>1.8466E-2</v>
      </c>
      <c r="AB38" s="1">
        <v>1.8466E-2</v>
      </c>
      <c r="AC38" s="1">
        <v>0</v>
      </c>
      <c r="AD38" s="1">
        <v>-4.4254000000000002E-2</v>
      </c>
      <c r="AE38" s="1">
        <v>2.4389999999999998E-2</v>
      </c>
      <c r="AF38" s="1">
        <v>-7.1639999999999995E-2</v>
      </c>
      <c r="AG38" s="1">
        <v>-2.504E-2</v>
      </c>
      <c r="AH38" s="1">
        <v>-6.5543000000000004E-2</v>
      </c>
      <c r="AI38" s="1">
        <v>0</v>
      </c>
      <c r="AJ38" s="1">
        <v>-2.504E-2</v>
      </c>
      <c r="AK38" s="1">
        <v>-7.1639999999999995E-2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6.097E-3</v>
      </c>
      <c r="BS38" s="1">
        <v>0</v>
      </c>
      <c r="BT38" s="1">
        <v>-6.5543000000000004E-2</v>
      </c>
      <c r="BU38" s="1">
        <v>-6.097E-3</v>
      </c>
      <c r="BV38" s="1">
        <v>-6.5543000000000004E-2</v>
      </c>
      <c r="BW38" s="1">
        <v>-9.3410000000000003E-3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0.24145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-3.0070000000000001E-3</v>
      </c>
      <c r="CS38" s="1">
        <v>-1.3535999999999999E-2</v>
      </c>
      <c r="CT38" s="1">
        <v>6.6629999999999997E-3</v>
      </c>
      <c r="CU38" s="1">
        <v>-1.4116E-2</v>
      </c>
      <c r="CV38" s="1">
        <v>-5.5699999999999999E-4</v>
      </c>
      <c r="CW38" s="1">
        <v>9.0060000000000001E-3</v>
      </c>
      <c r="CX38" s="1">
        <v>4.1510000000000002E-3</v>
      </c>
      <c r="CY38" s="1">
        <v>7.8100000000000001E-4</v>
      </c>
      <c r="CZ38" s="1">
        <v>-1E-4</v>
      </c>
      <c r="DA38" s="1">
        <v>6.2135000000000003E-2</v>
      </c>
      <c r="DB38" s="1">
        <v>-7.1599999999999997E-3</v>
      </c>
      <c r="DC38" s="1">
        <v>4.9661999999999998E-2</v>
      </c>
      <c r="DD38" s="1">
        <v>6.9800000000000005E-4</v>
      </c>
      <c r="DE38" s="1">
        <v>-6.5259999999999997E-3</v>
      </c>
      <c r="DF38" s="1">
        <v>4.0502000000000003E-2</v>
      </c>
    </row>
    <row r="39" spans="1:110" x14ac:dyDescent="0.25">
      <c r="A39" t="s">
        <v>154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0.64547699999999997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0.41249999999999998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</row>
    <row r="40" spans="1:110" x14ac:dyDescent="0.25">
      <c r="A40" t="s">
        <v>155</v>
      </c>
      <c r="B40" s="1">
        <v>5.1510000000000002E-3</v>
      </c>
      <c r="C40" s="1">
        <v>0</v>
      </c>
      <c r="D40" s="1">
        <v>0</v>
      </c>
      <c r="E40" s="1">
        <v>5.1510000000000002E-3</v>
      </c>
      <c r="F40" s="1">
        <v>5.1510000000000002E-3</v>
      </c>
      <c r="G40" s="1">
        <v>6.6037999999999999E-2</v>
      </c>
      <c r="H40" s="1">
        <v>6.6037999999999999E-2</v>
      </c>
      <c r="I40" s="1">
        <v>5.0772999999999999E-2</v>
      </c>
      <c r="J40" s="1">
        <v>2.2055000000000002E-2</v>
      </c>
      <c r="K40" s="1">
        <v>7.0100000000000002E-4</v>
      </c>
      <c r="L40" s="1">
        <v>5.2759E-2</v>
      </c>
      <c r="M40" s="1">
        <v>0.15915599999999999</v>
      </c>
      <c r="N40" s="1">
        <v>2.2055000000000002E-2</v>
      </c>
      <c r="O40" s="1">
        <v>5.0772999999999999E-2</v>
      </c>
      <c r="P40" s="1">
        <v>0.32084200000000002</v>
      </c>
      <c r="Q40" s="1">
        <v>1.3649999999999999E-3</v>
      </c>
      <c r="R40" s="1">
        <v>0</v>
      </c>
      <c r="S40" s="1">
        <v>-1.3899999999999999E-4</v>
      </c>
      <c r="T40" s="1">
        <v>-1.3899999999999999E-4</v>
      </c>
      <c r="U40" s="1">
        <v>0</v>
      </c>
      <c r="V40" s="1">
        <v>0</v>
      </c>
      <c r="W40" s="1">
        <v>0</v>
      </c>
      <c r="X40" s="1">
        <v>3.0665000000000001E-2</v>
      </c>
      <c r="Y40" s="1">
        <v>0</v>
      </c>
      <c r="Z40" s="1">
        <v>2.9009E-2</v>
      </c>
      <c r="AA40" s="1">
        <v>2.9009E-2</v>
      </c>
      <c r="AB40" s="1">
        <v>2.9009E-2</v>
      </c>
      <c r="AC40" s="1">
        <v>0</v>
      </c>
      <c r="AD40" s="1">
        <v>-8.6606000000000002E-2</v>
      </c>
      <c r="AE40" s="1">
        <v>3.0665000000000001E-2</v>
      </c>
      <c r="AF40" s="1">
        <v>1.4647490000000001</v>
      </c>
      <c r="AG40" s="1">
        <v>1.5384530000000001</v>
      </c>
      <c r="AH40" s="1">
        <v>1.472415</v>
      </c>
      <c r="AI40" s="1">
        <v>0</v>
      </c>
      <c r="AJ40" s="1">
        <v>1.5384530000000001</v>
      </c>
      <c r="AK40" s="1">
        <v>1.4647490000000001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7.6660000000000001E-3</v>
      </c>
      <c r="BS40" s="1">
        <v>0</v>
      </c>
      <c r="BT40" s="1">
        <v>1.472415</v>
      </c>
      <c r="BU40" s="1">
        <v>-7.6660000000000001E-3</v>
      </c>
      <c r="BV40" s="1">
        <v>1.472415</v>
      </c>
      <c r="BW40" s="1">
        <v>0.45923599999999998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0.61343999999999999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1.3894999999999999E-2</v>
      </c>
      <c r="CS40" s="1">
        <v>-3.1800000000000002E-2</v>
      </c>
      <c r="CT40" s="1">
        <v>1.361E-3</v>
      </c>
      <c r="CU40" s="1">
        <v>-4.8640000000000003E-3</v>
      </c>
      <c r="CV40" s="1">
        <v>-1.9036999999999998E-2</v>
      </c>
      <c r="CW40" s="1">
        <v>8.822E-3</v>
      </c>
      <c r="CX40" s="1">
        <v>6.9369999999999996E-3</v>
      </c>
      <c r="CY40" s="1">
        <v>1.7899999999999999E-3</v>
      </c>
      <c r="CZ40" s="1">
        <v>-1.5799999999999999E-4</v>
      </c>
      <c r="DA40" s="1">
        <v>0.10281999999999999</v>
      </c>
      <c r="DB40" s="1">
        <v>-1.3129E-2</v>
      </c>
      <c r="DC40" s="1">
        <v>5.0772999999999999E-2</v>
      </c>
      <c r="DD40" s="1">
        <v>1.3649999999999999E-3</v>
      </c>
      <c r="DE40" s="1">
        <v>0.32084200000000002</v>
      </c>
      <c r="DF40" s="1">
        <v>6.6037999999999999E-2</v>
      </c>
    </row>
    <row r="41" spans="1:110" x14ac:dyDescent="0.25">
      <c r="A41" t="s">
        <v>156</v>
      </c>
      <c r="B41" s="1">
        <v>7.4850000000000003E-3</v>
      </c>
      <c r="C41" s="1">
        <v>0</v>
      </c>
      <c r="D41" s="1">
        <v>0</v>
      </c>
      <c r="E41" s="1">
        <v>7.4850000000000003E-3</v>
      </c>
      <c r="F41" s="1">
        <v>7.4850000000000003E-3</v>
      </c>
      <c r="G41" s="1">
        <v>-2.545E-3</v>
      </c>
      <c r="H41" s="1">
        <v>-2.545E-3</v>
      </c>
      <c r="I41" s="1">
        <v>-1.9750000000000002E-3</v>
      </c>
      <c r="J41" s="1">
        <v>-5.3799999999999996E-4</v>
      </c>
      <c r="K41" s="1">
        <v>6.7500000000000004E-4</v>
      </c>
      <c r="L41" s="1">
        <v>-2.2820000000000002E-3</v>
      </c>
      <c r="M41" s="1">
        <v>-7.3990000000000002E-3</v>
      </c>
      <c r="N41" s="1">
        <v>-5.3799999999999996E-4</v>
      </c>
      <c r="O41" s="1">
        <v>-1.9750000000000002E-3</v>
      </c>
      <c r="P41" s="1">
        <v>-1.4914999999999999E-2</v>
      </c>
      <c r="Q41" s="1">
        <v>1.9840000000000001E-3</v>
      </c>
      <c r="R41" s="1">
        <v>0</v>
      </c>
      <c r="S41" s="1">
        <v>-2.02E-4</v>
      </c>
      <c r="T41" s="1">
        <v>-2.02E-4</v>
      </c>
      <c r="U41" s="1">
        <v>0</v>
      </c>
      <c r="V41" s="1">
        <v>0</v>
      </c>
      <c r="W41" s="1">
        <v>0</v>
      </c>
      <c r="X41" s="1">
        <v>-6.8000000000000005E-4</v>
      </c>
      <c r="Y41" s="1">
        <v>0</v>
      </c>
      <c r="Z41" s="1">
        <v>-9.6699999999999998E-4</v>
      </c>
      <c r="AA41" s="1">
        <v>-9.6699999999999998E-4</v>
      </c>
      <c r="AB41" s="1">
        <v>-9.6699999999999998E-4</v>
      </c>
      <c r="AC41" s="1">
        <v>0</v>
      </c>
      <c r="AD41" s="1">
        <v>8.5400000000000005E-4</v>
      </c>
      <c r="AE41" s="1">
        <v>-6.8000000000000005E-4</v>
      </c>
      <c r="AF41" s="1">
        <v>-6.8615999999999996E-2</v>
      </c>
      <c r="AG41" s="1">
        <v>-2.4489999999999998E-3</v>
      </c>
      <c r="AH41" s="1">
        <v>9.6000000000000002E-5</v>
      </c>
      <c r="AI41" s="1">
        <v>0</v>
      </c>
      <c r="AJ41" s="1">
        <v>-2.4489999999999998E-3</v>
      </c>
      <c r="AK41" s="1">
        <v>-6.8615999999999996E-2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0.34110000000000001</v>
      </c>
      <c r="AV41" s="1">
        <v>0</v>
      </c>
      <c r="AW41" s="1">
        <v>0</v>
      </c>
      <c r="AX41" s="1">
        <v>0.34110000000000001</v>
      </c>
      <c r="AY41" s="1">
        <v>0</v>
      </c>
      <c r="AZ41" s="1">
        <v>0.56850000000000001</v>
      </c>
      <c r="BA41" s="1">
        <v>0</v>
      </c>
      <c r="BB41" s="1">
        <v>0</v>
      </c>
      <c r="BC41" s="1">
        <v>0</v>
      </c>
      <c r="BD41" s="1">
        <v>0.34110000000000001</v>
      </c>
      <c r="BE41" s="1">
        <v>0.34110000000000001</v>
      </c>
      <c r="BF41" s="1">
        <v>0</v>
      </c>
      <c r="BG41" s="1">
        <v>0.56850000000000001</v>
      </c>
      <c r="BH41" s="1">
        <v>0</v>
      </c>
      <c r="BI41" s="1">
        <v>0</v>
      </c>
      <c r="BJ41" s="1">
        <v>0</v>
      </c>
      <c r="BK41" s="1">
        <v>0.34110000000000001</v>
      </c>
      <c r="BL41" s="1">
        <v>0.34110000000000001</v>
      </c>
      <c r="BM41" s="1">
        <v>0</v>
      </c>
      <c r="BN41" s="1">
        <v>0</v>
      </c>
      <c r="BO41" s="1">
        <v>0.56850000000000001</v>
      </c>
      <c r="BP41" s="1">
        <v>0</v>
      </c>
      <c r="BQ41" s="1">
        <v>0</v>
      </c>
      <c r="BR41" s="1">
        <v>-1.7000000000000001E-4</v>
      </c>
      <c r="BS41" s="1">
        <v>0</v>
      </c>
      <c r="BT41" s="1">
        <v>9.6000000000000002E-5</v>
      </c>
      <c r="BU41" s="1">
        <v>-6.8711999999999995E-2</v>
      </c>
      <c r="BV41" s="1">
        <v>9.6000000000000002E-5</v>
      </c>
      <c r="BW41" s="1">
        <v>-2.1347999999999999E-2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0.56850000000000001</v>
      </c>
      <c r="CP41" s="1">
        <v>0</v>
      </c>
      <c r="CQ41" s="1">
        <v>0</v>
      </c>
      <c r="CR41" s="1">
        <v>8.6759999999999997E-3</v>
      </c>
      <c r="CS41" s="1">
        <v>-4.8719999999999996E-3</v>
      </c>
      <c r="CT41" s="1">
        <v>-3.5669999999999999E-3</v>
      </c>
      <c r="CU41" s="1">
        <v>3.0339999999999998E-3</v>
      </c>
      <c r="CV41" s="1">
        <v>-5.4180000000000001E-3</v>
      </c>
      <c r="CW41" s="1">
        <v>-2.1849999999999999E-3</v>
      </c>
      <c r="CX41" s="1">
        <v>-1.6100000000000001E-4</v>
      </c>
      <c r="CY41" s="1">
        <v>2.5900000000000001E-4</v>
      </c>
      <c r="CZ41" s="1">
        <v>4.0000000000000003E-5</v>
      </c>
      <c r="DA41" s="1">
        <v>-1.108E-3</v>
      </c>
      <c r="DB41" s="1">
        <v>3.075E-3</v>
      </c>
      <c r="DC41" s="1">
        <v>-1.9750000000000002E-3</v>
      </c>
      <c r="DD41" s="1">
        <v>1.9840000000000001E-3</v>
      </c>
      <c r="DE41" s="1">
        <v>-1.4914999999999999E-2</v>
      </c>
      <c r="DF41" s="1">
        <v>-2.545E-3</v>
      </c>
    </row>
    <row r="42" spans="1:110" x14ac:dyDescent="0.25">
      <c r="A42" t="s">
        <v>157</v>
      </c>
      <c r="B42" s="1">
        <v>-8.4860000000000005E-3</v>
      </c>
      <c r="C42" s="1">
        <v>0</v>
      </c>
      <c r="D42" s="1">
        <v>0</v>
      </c>
      <c r="E42" s="1">
        <v>-8.4860000000000005E-3</v>
      </c>
      <c r="F42" s="1">
        <v>-8.4860000000000005E-3</v>
      </c>
      <c r="G42" s="1">
        <v>2.8379999999999998E-3</v>
      </c>
      <c r="H42" s="1">
        <v>2.8379999999999998E-3</v>
      </c>
      <c r="I42" s="1">
        <v>2.2060000000000001E-3</v>
      </c>
      <c r="J42" s="1">
        <v>6.0300000000000002E-4</v>
      </c>
      <c r="K42" s="1">
        <v>-7.4600000000000003E-4</v>
      </c>
      <c r="L42" s="1">
        <v>2.5439999999999998E-3</v>
      </c>
      <c r="M42" s="1">
        <v>8.2550000000000002E-3</v>
      </c>
      <c r="N42" s="1">
        <v>6.0300000000000002E-4</v>
      </c>
      <c r="O42" s="1">
        <v>2.2060000000000001E-3</v>
      </c>
      <c r="P42" s="1">
        <v>1.6639999999999999E-2</v>
      </c>
      <c r="Q42" s="1">
        <v>-2.2490000000000001E-3</v>
      </c>
      <c r="R42" s="1">
        <v>0</v>
      </c>
      <c r="S42" s="1">
        <v>2.2900000000000001E-4</v>
      </c>
      <c r="T42" s="1">
        <v>2.2900000000000001E-4</v>
      </c>
      <c r="U42" s="1">
        <v>0</v>
      </c>
      <c r="V42" s="1">
        <v>0</v>
      </c>
      <c r="W42" s="1">
        <v>0</v>
      </c>
      <c r="X42" s="1">
        <v>6.4400000000000004E-4</v>
      </c>
      <c r="Y42" s="1">
        <v>0</v>
      </c>
      <c r="Z42" s="1">
        <v>1.1150000000000001E-3</v>
      </c>
      <c r="AA42" s="1">
        <v>1.1150000000000001E-3</v>
      </c>
      <c r="AB42" s="1">
        <v>1.1150000000000001E-3</v>
      </c>
      <c r="AC42" s="1">
        <v>0</v>
      </c>
      <c r="AD42" s="1">
        <v>5.8699999999999996E-4</v>
      </c>
      <c r="AE42" s="1">
        <v>6.4400000000000004E-4</v>
      </c>
      <c r="AF42" s="1">
        <v>7.6555999999999999E-2</v>
      </c>
      <c r="AG42" s="1">
        <v>2.3110000000000001E-3</v>
      </c>
      <c r="AH42" s="1">
        <v>-5.2700000000000002E-4</v>
      </c>
      <c r="AI42" s="1">
        <v>0</v>
      </c>
      <c r="AJ42" s="1">
        <v>2.3110000000000001E-3</v>
      </c>
      <c r="AK42" s="1">
        <v>7.6555999999999999E-2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-0.38250899999999999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0.38250899999999999</v>
      </c>
      <c r="BB42" s="1">
        <v>0</v>
      </c>
      <c r="BC42" s="1">
        <v>0.42501</v>
      </c>
      <c r="BD42" s="1">
        <v>-0.38250899999999999</v>
      </c>
      <c r="BE42" s="1">
        <v>0</v>
      </c>
      <c r="BF42" s="1">
        <v>0</v>
      </c>
      <c r="BG42" s="1">
        <v>0</v>
      </c>
      <c r="BH42" s="1">
        <v>0.38250899999999999</v>
      </c>
      <c r="BI42" s="1">
        <v>0</v>
      </c>
      <c r="BJ42" s="1">
        <v>0.24437600000000001</v>
      </c>
      <c r="BK42" s="1">
        <v>-0.38250899999999999</v>
      </c>
      <c r="BL42" s="1">
        <v>0</v>
      </c>
      <c r="BM42" s="1">
        <v>0.38250899999999999</v>
      </c>
      <c r="BN42" s="1">
        <v>0</v>
      </c>
      <c r="BO42" s="1">
        <v>0</v>
      </c>
      <c r="BP42" s="1">
        <v>0</v>
      </c>
      <c r="BQ42" s="1">
        <v>0.42501</v>
      </c>
      <c r="BR42" s="1">
        <v>1.6100000000000001E-4</v>
      </c>
      <c r="BS42" s="1">
        <v>0</v>
      </c>
      <c r="BT42" s="1">
        <v>-5.2700000000000002E-4</v>
      </c>
      <c r="BU42" s="1">
        <v>7.7082999999999999E-2</v>
      </c>
      <c r="BV42" s="1">
        <v>-5.2700000000000002E-4</v>
      </c>
      <c r="BW42" s="1">
        <v>2.3817999999999999E-2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0.42501</v>
      </c>
      <c r="CQ42" s="1">
        <v>0</v>
      </c>
      <c r="CR42" s="1">
        <v>-8.4740000000000006E-3</v>
      </c>
      <c r="CS42" s="1">
        <v>5.7320000000000001E-3</v>
      </c>
      <c r="CT42" s="1">
        <v>2.9880000000000002E-3</v>
      </c>
      <c r="CU42" s="1">
        <v>-1.539E-3</v>
      </c>
      <c r="CV42" s="1">
        <v>5.0949999999999997E-3</v>
      </c>
      <c r="CW42" s="1">
        <v>1.4679999999999999E-3</v>
      </c>
      <c r="CX42" s="1">
        <v>-6.7999999999999999E-5</v>
      </c>
      <c r="CY42" s="1">
        <v>-2.5500000000000002E-4</v>
      </c>
      <c r="CZ42" s="1">
        <v>-2.8E-5</v>
      </c>
      <c r="DA42" s="1">
        <v>5.8500000000000002E-4</v>
      </c>
      <c r="DB42" s="1">
        <v>-2.598E-3</v>
      </c>
      <c r="DC42" s="1">
        <v>2.2060000000000001E-3</v>
      </c>
      <c r="DD42" s="1">
        <v>-2.2490000000000001E-3</v>
      </c>
      <c r="DE42" s="1">
        <v>1.6639999999999999E-2</v>
      </c>
      <c r="DF42" s="1">
        <v>2.8379999999999998E-3</v>
      </c>
    </row>
    <row r="43" spans="1:110" x14ac:dyDescent="0.25">
      <c r="A43" t="s">
        <v>158</v>
      </c>
      <c r="B43" s="1">
        <v>-9.2241000000000004E-2</v>
      </c>
      <c r="C43" s="1">
        <v>0</v>
      </c>
      <c r="D43" s="1">
        <v>0</v>
      </c>
      <c r="E43" s="1">
        <v>-9.2241000000000004E-2</v>
      </c>
      <c r="F43" s="1">
        <v>-9.2241000000000004E-2</v>
      </c>
      <c r="G43" s="1">
        <v>-4.9579999999999997E-3</v>
      </c>
      <c r="H43" s="1">
        <v>-4.9579999999999997E-3</v>
      </c>
      <c r="I43" s="1">
        <v>-3.4510000000000001E-3</v>
      </c>
      <c r="J43" s="1">
        <v>-4.9909999999999998E-3</v>
      </c>
      <c r="K43" s="1">
        <v>-7.5929999999999999E-3</v>
      </c>
      <c r="L43" s="1">
        <v>-1.25E-3</v>
      </c>
      <c r="M43" s="1">
        <v>2.3630000000000001E-3</v>
      </c>
      <c r="N43" s="1">
        <v>-4.9909999999999998E-3</v>
      </c>
      <c r="O43" s="1">
        <v>-3.4510000000000001E-3</v>
      </c>
      <c r="P43" s="1">
        <v>4.7629999999999999E-3</v>
      </c>
      <c r="Q43" s="1">
        <v>-2.4448000000000001E-2</v>
      </c>
      <c r="R43" s="1">
        <v>0</v>
      </c>
      <c r="S43" s="1">
        <v>2.49E-3</v>
      </c>
      <c r="T43" s="1">
        <v>2.49E-3</v>
      </c>
      <c r="U43" s="1">
        <v>0</v>
      </c>
      <c r="V43" s="1">
        <v>0</v>
      </c>
      <c r="W43" s="1">
        <v>0</v>
      </c>
      <c r="X43" s="1">
        <v>-7.0650000000000001E-3</v>
      </c>
      <c r="Y43" s="1">
        <v>0</v>
      </c>
      <c r="Z43" s="1">
        <v>-3.127E-3</v>
      </c>
      <c r="AA43" s="1">
        <v>-3.127E-3</v>
      </c>
      <c r="AB43" s="1">
        <v>-3.127E-3</v>
      </c>
      <c r="AC43" s="1">
        <v>0</v>
      </c>
      <c r="AD43" s="1">
        <v>1.8825999999999999E-2</v>
      </c>
      <c r="AE43" s="1">
        <v>-7.0650000000000001E-3</v>
      </c>
      <c r="AF43" s="1">
        <v>2.7685000000000001E-2</v>
      </c>
      <c r="AG43" s="1">
        <v>2.0961E-2</v>
      </c>
      <c r="AH43" s="1">
        <v>2.5919000000000001E-2</v>
      </c>
      <c r="AI43" s="1">
        <v>0</v>
      </c>
      <c r="AJ43" s="1">
        <v>2.0961E-2</v>
      </c>
      <c r="AK43" s="1">
        <v>2.7685000000000001E-2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-1.766E-3</v>
      </c>
      <c r="BS43" s="1">
        <v>0</v>
      </c>
      <c r="BT43" s="1">
        <v>2.5919000000000001E-2</v>
      </c>
      <c r="BU43" s="1">
        <v>1.766E-3</v>
      </c>
      <c r="BV43" s="1">
        <v>2.5919000000000001E-2</v>
      </c>
      <c r="BW43" s="1">
        <v>6.8180000000000003E-3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-6.1710000000000001E-2</v>
      </c>
      <c r="CS43" s="1">
        <v>4.9617000000000001E-2</v>
      </c>
      <c r="CT43" s="1">
        <v>1.5217E-2</v>
      </c>
      <c r="CU43" s="1">
        <v>1.4411999999999999E-2</v>
      </c>
      <c r="CV43" s="1">
        <v>2.8251999999999999E-2</v>
      </c>
      <c r="CW43" s="1">
        <v>2.8440000000000002E-3</v>
      </c>
      <c r="CX43" s="1">
        <v>-2.1280000000000001E-3</v>
      </c>
      <c r="CY43" s="1">
        <v>-1.4859999999999999E-3</v>
      </c>
      <c r="CZ43" s="1">
        <v>-8.0000000000000007E-5</v>
      </c>
      <c r="DA43" s="1">
        <v>-2.2176999999999999E-2</v>
      </c>
      <c r="DB43" s="1">
        <v>-8.2319999999999997E-3</v>
      </c>
      <c r="DC43" s="1">
        <v>-3.4510000000000001E-3</v>
      </c>
      <c r="DD43" s="1">
        <v>-2.4448000000000001E-2</v>
      </c>
      <c r="DE43" s="1">
        <v>4.7629999999999999E-3</v>
      </c>
      <c r="DF43" s="1">
        <v>-4.9579999999999997E-3</v>
      </c>
    </row>
    <row r="44" spans="1:110" x14ac:dyDescent="0.25">
      <c r="A44" t="s">
        <v>159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</row>
    <row r="45" spans="1:110" x14ac:dyDescent="0.25">
      <c r="A45" t="s">
        <v>160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</row>
    <row r="46" spans="1:110" x14ac:dyDescent="0.25">
      <c r="A46" t="s">
        <v>161</v>
      </c>
      <c r="B46" s="1">
        <v>-2.3306E-2</v>
      </c>
      <c r="C46" s="1">
        <v>0</v>
      </c>
      <c r="D46" s="1">
        <v>0</v>
      </c>
      <c r="E46" s="1">
        <v>-2.3306E-2</v>
      </c>
      <c r="F46" s="1">
        <v>-2.3306E-2</v>
      </c>
      <c r="G46" s="1">
        <v>-1.9175000000000001E-2</v>
      </c>
      <c r="H46" s="1">
        <v>-1.9175000000000001E-2</v>
      </c>
      <c r="I46" s="1">
        <v>-1.4768999999999999E-2</v>
      </c>
      <c r="J46" s="1">
        <v>-7.4999999999999997E-3</v>
      </c>
      <c r="K46" s="1">
        <v>-2.65E-3</v>
      </c>
      <c r="L46" s="1">
        <v>-1.4473E-2</v>
      </c>
      <c r="M46" s="1">
        <v>-4.2203999999999998E-2</v>
      </c>
      <c r="N46" s="1">
        <v>-7.4999999999999997E-3</v>
      </c>
      <c r="O46" s="1">
        <v>0.98523099999999997</v>
      </c>
      <c r="P46" s="1">
        <v>-8.5079000000000002E-2</v>
      </c>
      <c r="Q46" s="1">
        <v>-6.1770000000000002E-3</v>
      </c>
      <c r="R46" s="1">
        <v>0</v>
      </c>
      <c r="S46" s="1">
        <v>6.29E-4</v>
      </c>
      <c r="T46" s="1">
        <v>6.29E-4</v>
      </c>
      <c r="U46" s="1">
        <v>0</v>
      </c>
      <c r="V46" s="1">
        <v>0</v>
      </c>
      <c r="W46" s="1">
        <v>0</v>
      </c>
      <c r="X46" s="1">
        <v>0.33251999999999998</v>
      </c>
      <c r="Y46" s="1">
        <v>0</v>
      </c>
      <c r="Z46" s="1">
        <v>0.12778800000000001</v>
      </c>
      <c r="AA46" s="1">
        <v>0.12778800000000001</v>
      </c>
      <c r="AB46" s="1">
        <v>0.12778800000000001</v>
      </c>
      <c r="AC46" s="1">
        <v>0</v>
      </c>
      <c r="AD46" s="1">
        <v>0.39189600000000002</v>
      </c>
      <c r="AE46" s="1">
        <v>0.33251999999999998</v>
      </c>
      <c r="AF46" s="1">
        <v>-0.38675199999999998</v>
      </c>
      <c r="AG46" s="1">
        <v>-0.322797</v>
      </c>
      <c r="AH46" s="1">
        <v>-0.303622</v>
      </c>
      <c r="AI46" s="1">
        <v>0</v>
      </c>
      <c r="AJ46" s="1">
        <v>-0.322797</v>
      </c>
      <c r="AK46" s="1">
        <v>-0.38675199999999998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8.3129999999999996E-2</v>
      </c>
      <c r="BS46" s="1">
        <v>0</v>
      </c>
      <c r="BT46" s="1">
        <v>-0.303622</v>
      </c>
      <c r="BU46" s="1">
        <v>-8.3129999999999996E-2</v>
      </c>
      <c r="BV46" s="1">
        <v>-0.303622</v>
      </c>
      <c r="BW46" s="1">
        <v>-0.121778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-6.1745000000000001E-2</v>
      </c>
      <c r="CS46" s="1">
        <v>1.8005E-2</v>
      </c>
      <c r="CT46" s="1">
        <v>3.2140000000000002E-2</v>
      </c>
      <c r="CU46" s="1">
        <v>-5.1570999999999999E-2</v>
      </c>
      <c r="CV46" s="1">
        <v>4.2077999999999997E-2</v>
      </c>
      <c r="CW46" s="1">
        <v>2.6882E-2</v>
      </c>
      <c r="CX46" s="1">
        <v>6.6100000000000004E-3</v>
      </c>
      <c r="CY46" s="1">
        <v>-5.3700000000000004E-4</v>
      </c>
      <c r="CZ46" s="1">
        <v>-3.7399999999999998E-4</v>
      </c>
      <c r="DA46" s="1">
        <v>-5.6441999999999999E-2</v>
      </c>
      <c r="DB46" s="1">
        <v>-3.0877000000000002E-2</v>
      </c>
      <c r="DC46" s="1">
        <v>-1.4768999999999999E-2</v>
      </c>
      <c r="DD46" s="1">
        <v>-6.1770000000000002E-3</v>
      </c>
      <c r="DE46" s="1">
        <v>-8.5079000000000002E-2</v>
      </c>
      <c r="DF46" s="1">
        <v>-1.9175000000000001E-2</v>
      </c>
    </row>
    <row r="47" spans="1:110" x14ac:dyDescent="0.25">
      <c r="A47" t="s">
        <v>162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</row>
    <row r="48" spans="1:110" x14ac:dyDescent="0.25">
      <c r="A48" t="s">
        <v>163</v>
      </c>
      <c r="B48" s="1">
        <v>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0.5</v>
      </c>
      <c r="CS48" s="1">
        <v>0.25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</row>
    <row r="49" spans="1:110" x14ac:dyDescent="0.25">
      <c r="A49" t="s">
        <v>164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</row>
    <row r="50" spans="1:110" x14ac:dyDescent="0.25">
      <c r="A50" t="s">
        <v>165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</row>
    <row r="51" spans="1:110" x14ac:dyDescent="0.25">
      <c r="A51" t="s">
        <v>166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</row>
    <row r="52" spans="1:110" x14ac:dyDescent="0.25">
      <c r="A52" t="s">
        <v>167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0.25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</row>
    <row r="53" spans="1:110" x14ac:dyDescent="0.25">
      <c r="A53" t="s">
        <v>168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</row>
    <row r="54" spans="1:110" x14ac:dyDescent="0.25">
      <c r="A54" t="s">
        <v>169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</row>
    <row r="55" spans="1:110" x14ac:dyDescent="0.25">
      <c r="A55" t="s">
        <v>170</v>
      </c>
      <c r="B55" s="1">
        <v>-2.3366999999999999E-2</v>
      </c>
      <c r="C55" s="1">
        <v>0</v>
      </c>
      <c r="D55" s="1">
        <v>0</v>
      </c>
      <c r="E55" s="1">
        <v>-2.3366999999999999E-2</v>
      </c>
      <c r="F55" s="1">
        <v>-2.3366999999999999E-2</v>
      </c>
      <c r="G55" s="1">
        <v>-0.22627900000000001</v>
      </c>
      <c r="H55" s="1">
        <v>-0.22627900000000001</v>
      </c>
      <c r="I55" s="1">
        <v>-0.28023799999999999</v>
      </c>
      <c r="J55" s="1">
        <v>-0.36371599999999998</v>
      </c>
      <c r="K55" s="1">
        <v>-0.62432100000000001</v>
      </c>
      <c r="L55" s="1">
        <v>1.0999999999999999E-2</v>
      </c>
      <c r="M55" s="1">
        <v>3.4812000000000003E-2</v>
      </c>
      <c r="N55" s="1">
        <v>-0.36371599999999998</v>
      </c>
      <c r="O55" s="1">
        <v>-0.28023799999999999</v>
      </c>
      <c r="P55" s="1">
        <v>7.0176000000000002E-2</v>
      </c>
      <c r="Q55" s="1">
        <v>-6.1929999999999997E-3</v>
      </c>
      <c r="R55" s="1">
        <v>0</v>
      </c>
      <c r="S55" s="1">
        <v>6.3100000000000005E-4</v>
      </c>
      <c r="T55" s="1">
        <v>6.3100000000000005E-4</v>
      </c>
      <c r="U55" s="1">
        <v>0</v>
      </c>
      <c r="V55" s="1">
        <v>0</v>
      </c>
      <c r="W55" s="1">
        <v>0</v>
      </c>
      <c r="X55" s="1">
        <v>-0.15481900000000001</v>
      </c>
      <c r="Y55" s="1">
        <v>0</v>
      </c>
      <c r="Z55" s="1">
        <v>-0.11119800000000001</v>
      </c>
      <c r="AA55" s="1">
        <v>-0.11119800000000001</v>
      </c>
      <c r="AB55" s="1">
        <v>-0.11119800000000001</v>
      </c>
      <c r="AC55" s="1">
        <v>0</v>
      </c>
      <c r="AD55" s="1">
        <v>0.39291399999999999</v>
      </c>
      <c r="AE55" s="1">
        <v>-0.15481900000000001</v>
      </c>
      <c r="AF55" s="1">
        <v>0.56110199999999999</v>
      </c>
      <c r="AG55" s="1">
        <v>0.29611799999999999</v>
      </c>
      <c r="AH55" s="1">
        <v>0.522397</v>
      </c>
      <c r="AI55" s="1">
        <v>0</v>
      </c>
      <c r="AJ55" s="1">
        <v>0.29611799999999999</v>
      </c>
      <c r="AK55" s="1">
        <v>0.56110199999999999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-3.8705000000000003E-2</v>
      </c>
      <c r="BS55" s="1">
        <v>0</v>
      </c>
      <c r="BT55" s="1">
        <v>0.522397</v>
      </c>
      <c r="BU55" s="1">
        <v>3.8705000000000003E-2</v>
      </c>
      <c r="BV55" s="1">
        <v>0.522397</v>
      </c>
      <c r="BW55" s="1">
        <v>0.10044699999999999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-3.7569999999999999E-3</v>
      </c>
      <c r="CS55" s="1">
        <v>0.125085</v>
      </c>
      <c r="CT55" s="1">
        <v>-2.2009000000000001E-2</v>
      </c>
      <c r="CU55" s="1">
        <v>7.8870999999999997E-2</v>
      </c>
      <c r="CV55" s="1">
        <v>5.7241E-2</v>
      </c>
      <c r="CW55" s="1">
        <v>-5.951E-2</v>
      </c>
      <c r="CX55" s="1">
        <v>-4.6850999999999997E-2</v>
      </c>
      <c r="CY55" s="1">
        <v>-1.6022000000000002E-2</v>
      </c>
      <c r="CZ55" s="1">
        <v>2.4600000000000002E-4</v>
      </c>
      <c r="DA55" s="1">
        <v>-0.48834300000000003</v>
      </c>
      <c r="DB55" s="1">
        <v>-1.8530999999999999E-2</v>
      </c>
      <c r="DC55" s="1">
        <v>-0.28023799999999999</v>
      </c>
      <c r="DD55" s="1">
        <v>-6.1929999999999997E-3</v>
      </c>
      <c r="DE55" s="1">
        <v>7.0176000000000002E-2</v>
      </c>
      <c r="DF55" s="1">
        <v>-0.22627900000000001</v>
      </c>
    </row>
    <row r="56" spans="1:110" x14ac:dyDescent="0.25">
      <c r="A56" t="s">
        <v>171</v>
      </c>
      <c r="B56" s="1">
        <v>-1.9623999999999999E-2</v>
      </c>
      <c r="C56" s="1">
        <v>0</v>
      </c>
      <c r="D56" s="1">
        <v>0</v>
      </c>
      <c r="E56" s="1">
        <v>-1.9623999999999999E-2</v>
      </c>
      <c r="F56" s="1">
        <v>-1.9623999999999999E-2</v>
      </c>
      <c r="G56" s="1">
        <v>-0.16954900000000001</v>
      </c>
      <c r="H56" s="1">
        <v>-0.16954900000000001</v>
      </c>
      <c r="I56" s="1">
        <v>-0.211006</v>
      </c>
      <c r="J56" s="1">
        <v>-0.27540900000000001</v>
      </c>
      <c r="K56" s="1">
        <v>-1.8029999999999999E-3</v>
      </c>
      <c r="L56" s="1">
        <v>-0.66881999999999997</v>
      </c>
      <c r="M56" s="1">
        <v>3.2051999999999997E-2</v>
      </c>
      <c r="N56" s="1">
        <v>-0.27540900000000001</v>
      </c>
      <c r="O56" s="1">
        <v>-0.211006</v>
      </c>
      <c r="P56" s="1">
        <v>6.4614000000000005E-2</v>
      </c>
      <c r="Q56" s="1">
        <v>-5.2009999999999999E-3</v>
      </c>
      <c r="R56" s="1">
        <v>0</v>
      </c>
      <c r="S56" s="1">
        <v>5.2999999999999998E-4</v>
      </c>
      <c r="T56" s="1">
        <v>5.2999999999999998E-4</v>
      </c>
      <c r="U56" s="1">
        <v>0</v>
      </c>
      <c r="V56" s="1">
        <v>0</v>
      </c>
      <c r="W56" s="1">
        <v>0</v>
      </c>
      <c r="X56" s="1">
        <v>-0.120712</v>
      </c>
      <c r="Y56" s="1">
        <v>0</v>
      </c>
      <c r="Z56" s="1">
        <v>-8.5916999999999993E-2</v>
      </c>
      <c r="AA56" s="1">
        <v>-8.5916999999999993E-2</v>
      </c>
      <c r="AB56" s="1">
        <v>-8.5916999999999993E-2</v>
      </c>
      <c r="AC56" s="1">
        <v>0</v>
      </c>
      <c r="AD56" s="1">
        <v>0.32997900000000002</v>
      </c>
      <c r="AE56" s="1">
        <v>-0.120712</v>
      </c>
      <c r="AF56" s="1">
        <v>0.47783300000000001</v>
      </c>
      <c r="AG56" s="1">
        <v>0.27810600000000002</v>
      </c>
      <c r="AH56" s="1">
        <v>0.44765500000000003</v>
      </c>
      <c r="AI56" s="1">
        <v>0</v>
      </c>
      <c r="AJ56" s="1">
        <v>0.27810600000000002</v>
      </c>
      <c r="AK56" s="1">
        <v>0.47783300000000001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-3.0178E-2</v>
      </c>
      <c r="BS56" s="1">
        <v>0</v>
      </c>
      <c r="BT56" s="1">
        <v>0.44765500000000003</v>
      </c>
      <c r="BU56" s="1">
        <v>3.0178E-2</v>
      </c>
      <c r="BV56" s="1">
        <v>0.44765500000000003</v>
      </c>
      <c r="BW56" s="1">
        <v>9.2484999999999998E-2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-7.8740000000000008E-3</v>
      </c>
      <c r="CS56" s="1">
        <v>0.10462200000000001</v>
      </c>
      <c r="CT56" s="1">
        <v>-8.5369999999999994E-3</v>
      </c>
      <c r="CU56" s="1">
        <v>5.808E-2</v>
      </c>
      <c r="CV56" s="1">
        <v>5.7750000000000003E-2</v>
      </c>
      <c r="CW56" s="1">
        <v>-4.3135E-2</v>
      </c>
      <c r="CX56" s="1">
        <v>-4.1591000000000003E-2</v>
      </c>
      <c r="CY56" s="1">
        <v>-1.6899000000000001E-2</v>
      </c>
      <c r="CZ56" s="1">
        <v>-2.22E-4</v>
      </c>
      <c r="DA56" s="1">
        <v>-0.401698</v>
      </c>
      <c r="DB56" s="1">
        <v>-4.2202999999999997E-2</v>
      </c>
      <c r="DC56" s="1">
        <v>-0.211006</v>
      </c>
      <c r="DD56" s="1">
        <v>-5.2009999999999999E-3</v>
      </c>
      <c r="DE56" s="1">
        <v>6.4614000000000005E-2</v>
      </c>
      <c r="DF56" s="1">
        <v>-0.16954900000000001</v>
      </c>
    </row>
    <row r="57" spans="1:110" x14ac:dyDescent="0.25">
      <c r="A57" t="s">
        <v>172</v>
      </c>
      <c r="B57" s="1">
        <v>-4.2900000000000002E-4</v>
      </c>
      <c r="C57" s="1">
        <v>0</v>
      </c>
      <c r="D57" s="1">
        <v>0</v>
      </c>
      <c r="E57" s="1">
        <v>-4.2900000000000002E-4</v>
      </c>
      <c r="F57" s="1">
        <v>-4.2900000000000002E-4</v>
      </c>
      <c r="G57" s="1">
        <v>-3.4462E-2</v>
      </c>
      <c r="H57" s="1">
        <v>-3.4462E-2</v>
      </c>
      <c r="I57" s="1">
        <v>-4.2115E-2</v>
      </c>
      <c r="J57" s="1">
        <v>2.2800000000000001E-4</v>
      </c>
      <c r="K57" s="1">
        <v>7.9999999999999996E-6</v>
      </c>
      <c r="L57" s="1">
        <v>5.44E-4</v>
      </c>
      <c r="M57" s="1">
        <v>-0.20191799999999999</v>
      </c>
      <c r="N57" s="1">
        <v>2.2800000000000001E-4</v>
      </c>
      <c r="O57" s="1">
        <v>-4.2115E-2</v>
      </c>
      <c r="P57" s="1">
        <v>3.3709999999999999E-3</v>
      </c>
      <c r="Q57" s="1">
        <v>-1.1400000000000001E-4</v>
      </c>
      <c r="R57" s="1">
        <v>0</v>
      </c>
      <c r="S57" s="1">
        <v>1.2E-5</v>
      </c>
      <c r="T57" s="1">
        <v>1.2E-5</v>
      </c>
      <c r="U57" s="1">
        <v>0</v>
      </c>
      <c r="V57" s="1">
        <v>0</v>
      </c>
      <c r="W57" s="1">
        <v>0</v>
      </c>
      <c r="X57" s="1">
        <v>-1.7084999999999999E-2</v>
      </c>
      <c r="Y57" s="1">
        <v>0</v>
      </c>
      <c r="Z57" s="1">
        <v>-1.5127E-2</v>
      </c>
      <c r="AA57" s="1">
        <v>-1.5127E-2</v>
      </c>
      <c r="AB57" s="1">
        <v>-1.5127E-2</v>
      </c>
      <c r="AC57" s="1">
        <v>0</v>
      </c>
      <c r="AD57" s="1">
        <v>7.2160000000000002E-3</v>
      </c>
      <c r="AE57" s="1">
        <v>-1.7084999999999999E-2</v>
      </c>
      <c r="AF57" s="1">
        <v>5.0542999999999998E-2</v>
      </c>
      <c r="AG57" s="1">
        <v>1.1811E-2</v>
      </c>
      <c r="AH57" s="1">
        <v>4.6272000000000001E-2</v>
      </c>
      <c r="AI57" s="1">
        <v>0</v>
      </c>
      <c r="AJ57" s="1">
        <v>1.1811E-2</v>
      </c>
      <c r="AK57" s="1">
        <v>5.0542999999999998E-2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-4.2709999999999996E-3</v>
      </c>
      <c r="BS57" s="1">
        <v>0</v>
      </c>
      <c r="BT57" s="1">
        <v>4.6272000000000001E-2</v>
      </c>
      <c r="BU57" s="1">
        <v>4.2709999999999996E-3</v>
      </c>
      <c r="BV57" s="1">
        <v>4.6272000000000001E-2</v>
      </c>
      <c r="BW57" s="1">
        <v>4.8250000000000003E-3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4.4510000000000001E-3</v>
      </c>
      <c r="CS57" s="1">
        <v>5.8019999999999999E-3</v>
      </c>
      <c r="CT57" s="1">
        <v>-4.8500000000000001E-3</v>
      </c>
      <c r="CU57" s="1">
        <v>9.8049999999999995E-3</v>
      </c>
      <c r="CV57" s="1">
        <v>-2.1979999999999999E-3</v>
      </c>
      <c r="CW57" s="1">
        <v>-5.6620000000000004E-3</v>
      </c>
      <c r="CX57" s="1">
        <v>-2.2430000000000002E-3</v>
      </c>
      <c r="CY57" s="1">
        <v>-3.1700000000000001E-4</v>
      </c>
      <c r="CZ57" s="1">
        <v>6.6000000000000005E-5</v>
      </c>
      <c r="DA57" s="1">
        <v>-3.9553999999999999E-2</v>
      </c>
      <c r="DB57" s="1">
        <v>5.1139999999999996E-3</v>
      </c>
      <c r="DC57" s="1">
        <v>-4.2115E-2</v>
      </c>
      <c r="DD57" s="1">
        <v>-1.1400000000000001E-4</v>
      </c>
      <c r="DE57" s="1">
        <v>3.3709999999999999E-3</v>
      </c>
      <c r="DF57" s="1">
        <v>-3.4462E-2</v>
      </c>
    </row>
    <row r="58" spans="1:110" x14ac:dyDescent="0.25">
      <c r="A58" t="s">
        <v>173</v>
      </c>
      <c r="B58" s="1">
        <v>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0.75</v>
      </c>
      <c r="CS58" s="1">
        <v>0</v>
      </c>
      <c r="CT58" s="1">
        <v>0</v>
      </c>
      <c r="CU58" s="1">
        <v>0.25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</row>
    <row r="59" spans="1:110" x14ac:dyDescent="0.25">
      <c r="A59" t="s">
        <v>174</v>
      </c>
      <c r="B59" s="1">
        <v>9.9400000000000009E-4</v>
      </c>
      <c r="C59" s="1">
        <v>0</v>
      </c>
      <c r="D59" s="1">
        <v>0</v>
      </c>
      <c r="E59" s="1">
        <v>9.9400000000000009E-4</v>
      </c>
      <c r="F59" s="1">
        <v>9.9400000000000009E-4</v>
      </c>
      <c r="G59" s="1">
        <v>8.5880000000000001E-3</v>
      </c>
      <c r="H59" s="1">
        <v>1.008588</v>
      </c>
      <c r="I59" s="1">
        <v>1.0688E-2</v>
      </c>
      <c r="J59" s="1">
        <v>1.3950000000000001E-2</v>
      </c>
      <c r="K59" s="1">
        <v>9.1000000000000003E-5</v>
      </c>
      <c r="L59" s="1">
        <v>3.3876000000000003E-2</v>
      </c>
      <c r="M59" s="1">
        <v>-1.6230000000000001E-3</v>
      </c>
      <c r="N59" s="1">
        <v>1.3950000000000001E-2</v>
      </c>
      <c r="O59" s="1">
        <v>1.0688E-2</v>
      </c>
      <c r="P59" s="1">
        <v>-3.2729999999999999E-3</v>
      </c>
      <c r="Q59" s="1">
        <v>2.63E-4</v>
      </c>
      <c r="R59" s="1">
        <v>0</v>
      </c>
      <c r="S59" s="1">
        <v>-2.6999999999999999E-5</v>
      </c>
      <c r="T59" s="1">
        <v>-2.6999999999999999E-5</v>
      </c>
      <c r="U59" s="1">
        <v>0</v>
      </c>
      <c r="V59" s="1">
        <v>0</v>
      </c>
      <c r="W59" s="1">
        <v>0</v>
      </c>
      <c r="X59" s="1">
        <v>6.1139999999999996E-3</v>
      </c>
      <c r="Y59" s="1">
        <v>0</v>
      </c>
      <c r="Z59" s="1">
        <v>4.352E-3</v>
      </c>
      <c r="AA59" s="1">
        <v>4.352E-3</v>
      </c>
      <c r="AB59" s="1">
        <v>4.352E-3</v>
      </c>
      <c r="AC59" s="1">
        <v>0</v>
      </c>
      <c r="AD59" s="1">
        <v>-1.6714E-2</v>
      </c>
      <c r="AE59" s="1">
        <v>6.1139999999999996E-3</v>
      </c>
      <c r="AF59" s="1">
        <v>-2.4202000000000001E-2</v>
      </c>
      <c r="AG59" s="1">
        <v>-1.4086E-2</v>
      </c>
      <c r="AH59" s="1">
        <v>-2.2674E-2</v>
      </c>
      <c r="AI59" s="1">
        <v>0</v>
      </c>
      <c r="AJ59" s="1">
        <v>-1.4086E-2</v>
      </c>
      <c r="AK59" s="1">
        <v>-2.4202000000000001E-2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1.529E-3</v>
      </c>
      <c r="BS59" s="1">
        <v>0</v>
      </c>
      <c r="BT59" s="1">
        <v>-2.2674E-2</v>
      </c>
      <c r="BU59" s="1">
        <v>-1.529E-3</v>
      </c>
      <c r="BV59" s="1">
        <v>-2.2674E-2</v>
      </c>
      <c r="BW59" s="1">
        <v>-4.6839999999999998E-3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3.9899999999999999E-4</v>
      </c>
      <c r="CS59" s="1">
        <v>-5.2989999999999999E-3</v>
      </c>
      <c r="CT59" s="1">
        <v>4.3199999999999998E-4</v>
      </c>
      <c r="CU59" s="1">
        <v>-2.9420000000000002E-3</v>
      </c>
      <c r="CV59" s="1">
        <v>-2.9250000000000001E-3</v>
      </c>
      <c r="CW59" s="1">
        <v>2.1849999999999999E-3</v>
      </c>
      <c r="CX59" s="1">
        <v>2.1069999999999999E-3</v>
      </c>
      <c r="CY59" s="1">
        <v>8.5599999999999999E-4</v>
      </c>
      <c r="CZ59" s="1">
        <v>1.1E-5</v>
      </c>
      <c r="DA59" s="1">
        <v>2.0346E-2</v>
      </c>
      <c r="DB59" s="1">
        <v>2.1380000000000001E-3</v>
      </c>
      <c r="DC59" s="1">
        <v>1.0688E-2</v>
      </c>
      <c r="DD59" s="1">
        <v>2.63E-4</v>
      </c>
      <c r="DE59" s="1">
        <v>-3.2729999999999999E-3</v>
      </c>
      <c r="DF59" s="1">
        <v>8.5880000000000001E-3</v>
      </c>
    </row>
    <row r="60" spans="1:110" x14ac:dyDescent="0.25">
      <c r="A60" t="s">
        <v>175</v>
      </c>
      <c r="B60" s="1">
        <v>2.3366999999999999E-2</v>
      </c>
      <c r="C60" s="1">
        <v>0</v>
      </c>
      <c r="D60" s="1">
        <v>0</v>
      </c>
      <c r="E60" s="1">
        <v>2.3366999999999999E-2</v>
      </c>
      <c r="F60" s="1">
        <v>2.3366999999999999E-2</v>
      </c>
      <c r="G60" s="1">
        <v>0.22627900000000001</v>
      </c>
      <c r="H60" s="1">
        <v>0.22627900000000001</v>
      </c>
      <c r="I60" s="1">
        <v>0.28023799999999999</v>
      </c>
      <c r="J60" s="1">
        <v>0.36371599999999998</v>
      </c>
      <c r="K60" s="1">
        <v>0.62432100000000001</v>
      </c>
      <c r="L60" s="1">
        <v>-1.0999999999999999E-2</v>
      </c>
      <c r="M60" s="1">
        <v>-3.4812000000000003E-2</v>
      </c>
      <c r="N60" s="1">
        <v>0.36371599999999998</v>
      </c>
      <c r="O60" s="1">
        <v>0.28023799999999999</v>
      </c>
      <c r="P60" s="1">
        <v>-7.0176000000000002E-2</v>
      </c>
      <c r="Q60" s="1">
        <v>6.1929999999999997E-3</v>
      </c>
      <c r="R60" s="1">
        <v>0</v>
      </c>
      <c r="S60" s="1">
        <v>-6.3100000000000005E-4</v>
      </c>
      <c r="T60" s="1">
        <v>-6.3100000000000005E-4</v>
      </c>
      <c r="U60" s="1">
        <v>0</v>
      </c>
      <c r="V60" s="1">
        <v>0</v>
      </c>
      <c r="W60" s="1">
        <v>0</v>
      </c>
      <c r="X60" s="1">
        <v>0.15481900000000001</v>
      </c>
      <c r="Y60" s="1">
        <v>0</v>
      </c>
      <c r="Z60" s="1">
        <v>0.11119800000000001</v>
      </c>
      <c r="AA60" s="1">
        <v>0.11119800000000001</v>
      </c>
      <c r="AB60" s="1">
        <v>0.11119800000000001</v>
      </c>
      <c r="AC60" s="1">
        <v>0</v>
      </c>
      <c r="AD60" s="1">
        <v>-0.39291399999999999</v>
      </c>
      <c r="AE60" s="1">
        <v>0.15481900000000001</v>
      </c>
      <c r="AF60" s="1">
        <v>-0.56110199999999999</v>
      </c>
      <c r="AG60" s="1">
        <v>-0.29611799999999999</v>
      </c>
      <c r="AH60" s="1">
        <v>-0.522397</v>
      </c>
      <c r="AI60" s="1">
        <v>0</v>
      </c>
      <c r="AJ60" s="1">
        <v>-0.29611799999999999</v>
      </c>
      <c r="AK60" s="1">
        <v>-0.56110199999999999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3.8705000000000003E-2</v>
      </c>
      <c r="BS60" s="1">
        <v>0</v>
      </c>
      <c r="BT60" s="1">
        <v>-0.522397</v>
      </c>
      <c r="BU60" s="1">
        <v>-3.8705000000000003E-2</v>
      </c>
      <c r="BV60" s="1">
        <v>-0.522397</v>
      </c>
      <c r="BW60" s="1">
        <v>-0.10044699999999999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3.7569999999999999E-3</v>
      </c>
      <c r="CS60" s="1">
        <v>-0.125085</v>
      </c>
      <c r="CT60" s="1">
        <v>2.2009000000000001E-2</v>
      </c>
      <c r="CU60" s="1">
        <v>-7.8870999999999997E-2</v>
      </c>
      <c r="CV60" s="1">
        <v>-5.7241E-2</v>
      </c>
      <c r="CW60" s="1">
        <v>5.951E-2</v>
      </c>
      <c r="CX60" s="1">
        <v>4.6850999999999997E-2</v>
      </c>
      <c r="CY60" s="1">
        <v>1.6022000000000002E-2</v>
      </c>
      <c r="CZ60" s="1">
        <v>-2.4600000000000002E-4</v>
      </c>
      <c r="DA60" s="1">
        <v>0.48834300000000003</v>
      </c>
      <c r="DB60" s="1">
        <v>1.8530999999999999E-2</v>
      </c>
      <c r="DC60" s="1">
        <v>0.28023799999999999</v>
      </c>
      <c r="DD60" s="1">
        <v>6.1929999999999997E-3</v>
      </c>
      <c r="DE60" s="1">
        <v>-7.0176000000000002E-2</v>
      </c>
      <c r="DF60" s="1">
        <v>0.22627900000000001</v>
      </c>
    </row>
    <row r="61" spans="1:110" x14ac:dyDescent="0.25">
      <c r="A61" t="s">
        <v>176</v>
      </c>
      <c r="B61" s="1">
        <v>1.9623999999999999E-2</v>
      </c>
      <c r="C61" s="1">
        <v>0</v>
      </c>
      <c r="D61" s="1">
        <v>0</v>
      </c>
      <c r="E61" s="1">
        <v>1.9623999999999999E-2</v>
      </c>
      <c r="F61" s="1">
        <v>1.9623999999999999E-2</v>
      </c>
      <c r="G61" s="1">
        <v>0.16954900000000001</v>
      </c>
      <c r="H61" s="1">
        <v>0.16954900000000001</v>
      </c>
      <c r="I61" s="1">
        <v>0.211006</v>
      </c>
      <c r="J61" s="1">
        <v>0.27540900000000001</v>
      </c>
      <c r="K61" s="1">
        <v>1.8029999999999999E-3</v>
      </c>
      <c r="L61" s="1">
        <v>0.66881999999999997</v>
      </c>
      <c r="M61" s="1">
        <v>-3.2051999999999997E-2</v>
      </c>
      <c r="N61" s="1">
        <v>0.27540900000000001</v>
      </c>
      <c r="O61" s="1">
        <v>0.211006</v>
      </c>
      <c r="P61" s="1">
        <v>-6.4614000000000005E-2</v>
      </c>
      <c r="Q61" s="1">
        <v>5.2009999999999999E-3</v>
      </c>
      <c r="R61" s="1">
        <v>0</v>
      </c>
      <c r="S61" s="1">
        <v>-5.2999999999999998E-4</v>
      </c>
      <c r="T61" s="1">
        <v>-5.2999999999999998E-4</v>
      </c>
      <c r="U61" s="1">
        <v>0</v>
      </c>
      <c r="V61" s="1">
        <v>0</v>
      </c>
      <c r="W61" s="1">
        <v>0</v>
      </c>
      <c r="X61" s="1">
        <v>0.120712</v>
      </c>
      <c r="Y61" s="1">
        <v>0</v>
      </c>
      <c r="Z61" s="1">
        <v>8.5916999999999993E-2</v>
      </c>
      <c r="AA61" s="1">
        <v>8.5916999999999993E-2</v>
      </c>
      <c r="AB61" s="1">
        <v>8.5916999999999993E-2</v>
      </c>
      <c r="AC61" s="1">
        <v>0</v>
      </c>
      <c r="AD61" s="1">
        <v>-0.32997900000000002</v>
      </c>
      <c r="AE61" s="1">
        <v>0.120712</v>
      </c>
      <c r="AF61" s="1">
        <v>-0.47783300000000001</v>
      </c>
      <c r="AG61" s="1">
        <v>-0.27810600000000002</v>
      </c>
      <c r="AH61" s="1">
        <v>-0.44765500000000003</v>
      </c>
      <c r="AI61" s="1">
        <v>0</v>
      </c>
      <c r="AJ61" s="1">
        <v>-0.27810600000000002</v>
      </c>
      <c r="AK61" s="1">
        <v>-0.47783300000000001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3.0178E-2</v>
      </c>
      <c r="BS61" s="1">
        <v>0</v>
      </c>
      <c r="BT61" s="1">
        <v>-0.44765500000000003</v>
      </c>
      <c r="BU61" s="1">
        <v>-3.0178E-2</v>
      </c>
      <c r="BV61" s="1">
        <v>-0.44765500000000003</v>
      </c>
      <c r="BW61" s="1">
        <v>-9.2484999999999998E-2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7.8740000000000008E-3</v>
      </c>
      <c r="CS61" s="1">
        <v>-0.10462200000000001</v>
      </c>
      <c r="CT61" s="1">
        <v>8.5369999999999994E-3</v>
      </c>
      <c r="CU61" s="1">
        <v>-5.808E-2</v>
      </c>
      <c r="CV61" s="1">
        <v>-5.7750000000000003E-2</v>
      </c>
      <c r="CW61" s="1">
        <v>4.3135E-2</v>
      </c>
      <c r="CX61" s="1">
        <v>4.1591000000000003E-2</v>
      </c>
      <c r="CY61" s="1">
        <v>1.6899000000000001E-2</v>
      </c>
      <c r="CZ61" s="1">
        <v>2.22E-4</v>
      </c>
      <c r="DA61" s="1">
        <v>0.401698</v>
      </c>
      <c r="DB61" s="1">
        <v>4.2202999999999997E-2</v>
      </c>
      <c r="DC61" s="1">
        <v>0.211006</v>
      </c>
      <c r="DD61" s="1">
        <v>5.2009999999999999E-3</v>
      </c>
      <c r="DE61" s="1">
        <v>-6.4614000000000005E-2</v>
      </c>
      <c r="DF61" s="1">
        <v>0.16954900000000001</v>
      </c>
    </row>
    <row r="62" spans="1:110" x14ac:dyDescent="0.25">
      <c r="A62" t="s">
        <v>177</v>
      </c>
      <c r="B62" s="1">
        <v>-2.52E-4</v>
      </c>
      <c r="C62" s="1">
        <v>0</v>
      </c>
      <c r="D62" s="1">
        <v>0</v>
      </c>
      <c r="E62" s="1">
        <v>-2.52E-4</v>
      </c>
      <c r="F62" s="1">
        <v>-2.52E-4</v>
      </c>
      <c r="G62" s="1">
        <v>-2.2309999999999999E-3</v>
      </c>
      <c r="H62" s="1">
        <v>-2.2309999999999999E-3</v>
      </c>
      <c r="I62" s="1">
        <v>-2.3999999999999998E-3</v>
      </c>
      <c r="J62" s="1">
        <v>-1.0399999999999999E-3</v>
      </c>
      <c r="K62" s="1">
        <v>-2.5999999999999998E-5</v>
      </c>
      <c r="L62" s="1">
        <v>-2.4979999999999998E-3</v>
      </c>
      <c r="M62" s="1">
        <v>-7.535E-3</v>
      </c>
      <c r="N62" s="1">
        <v>-1.0399999999999999E-3</v>
      </c>
      <c r="O62" s="1">
        <v>-2.3999999999999998E-3</v>
      </c>
      <c r="P62" s="1">
        <v>-3.2829999999999999E-3</v>
      </c>
      <c r="Q62" s="1">
        <v>-6.7000000000000002E-5</v>
      </c>
      <c r="R62" s="1">
        <v>0</v>
      </c>
      <c r="S62" s="1">
        <v>6.9999999999999999E-6</v>
      </c>
      <c r="T62" s="1">
        <v>6.9999999999999999E-6</v>
      </c>
      <c r="U62" s="1">
        <v>0</v>
      </c>
      <c r="V62" s="1">
        <v>0</v>
      </c>
      <c r="W62" s="1">
        <v>0</v>
      </c>
      <c r="X62" s="1">
        <v>-1.493E-3</v>
      </c>
      <c r="Y62" s="1">
        <v>0</v>
      </c>
      <c r="Z62" s="1">
        <v>-1.1249999999999999E-3</v>
      </c>
      <c r="AA62" s="1">
        <v>-1.1249999999999999E-3</v>
      </c>
      <c r="AB62" s="1">
        <v>-1.1249999999999999E-3</v>
      </c>
      <c r="AC62" s="1">
        <v>0</v>
      </c>
      <c r="AD62" s="1">
        <v>4.2459999999999998E-3</v>
      </c>
      <c r="AE62" s="1">
        <v>-1.493E-3</v>
      </c>
      <c r="AF62" s="1">
        <v>-1.3431E-2</v>
      </c>
      <c r="AG62" s="1">
        <v>-7.2841000000000003E-2</v>
      </c>
      <c r="AH62" s="1">
        <v>0.18389900000000001</v>
      </c>
      <c r="AI62" s="1">
        <v>0</v>
      </c>
      <c r="AJ62" s="1">
        <v>-7.2841000000000003E-2</v>
      </c>
      <c r="AK62" s="1">
        <v>-1.3431E-2</v>
      </c>
      <c r="AL62" s="1">
        <v>0</v>
      </c>
      <c r="AM62" s="1">
        <v>0</v>
      </c>
      <c r="AN62" s="1">
        <v>0</v>
      </c>
      <c r="AO62" s="1">
        <v>-0.25910100000000003</v>
      </c>
      <c r="AP62" s="1">
        <v>0.25451000000000001</v>
      </c>
      <c r="AQ62" s="1">
        <v>5.6807000000000003E-2</v>
      </c>
      <c r="AR62" s="1">
        <v>0</v>
      </c>
      <c r="AS62" s="1">
        <v>0</v>
      </c>
      <c r="AT62" s="1">
        <v>1.25451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-3.7300000000000001E-4</v>
      </c>
      <c r="BS62" s="1">
        <v>0</v>
      </c>
      <c r="BT62" s="1">
        <v>-1.3804E-2</v>
      </c>
      <c r="BU62" s="1">
        <v>3.7300000000000001E-4</v>
      </c>
      <c r="BV62" s="1">
        <v>-1.3804E-2</v>
      </c>
      <c r="BW62" s="1">
        <v>-4.6979999999999999E-3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-2.12E-4</v>
      </c>
      <c r="CS62" s="1">
        <v>1.4300000000000001E-3</v>
      </c>
      <c r="CT62" s="1">
        <v>-1.1400000000000001E-4</v>
      </c>
      <c r="CU62" s="1">
        <v>6.96E-4</v>
      </c>
      <c r="CV62" s="1">
        <v>7.5799999999999999E-4</v>
      </c>
      <c r="CW62" s="1">
        <v>-5.4000000000000001E-4</v>
      </c>
      <c r="CX62" s="1">
        <v>-4.9600000000000002E-4</v>
      </c>
      <c r="CY62" s="1">
        <v>-1.94E-4</v>
      </c>
      <c r="CZ62" s="1">
        <v>-1.9999999999999999E-6</v>
      </c>
      <c r="DA62" s="1">
        <v>-4.9300000000000004E-3</v>
      </c>
      <c r="DB62" s="1">
        <v>-3.8099999999999999E-4</v>
      </c>
      <c r="DC62" s="1">
        <v>-2.3999999999999998E-3</v>
      </c>
      <c r="DD62" s="1">
        <v>-6.7000000000000002E-5</v>
      </c>
      <c r="DE62" s="1">
        <v>-3.2829999999999999E-3</v>
      </c>
      <c r="DF62" s="1">
        <v>-2.2309999999999999E-3</v>
      </c>
    </row>
    <row r="63" spans="1:110" x14ac:dyDescent="0.25">
      <c r="A63" t="s">
        <v>178</v>
      </c>
      <c r="B63" s="1">
        <v>1</v>
      </c>
      <c r="C63" s="1">
        <v>1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1</v>
      </c>
      <c r="CS63" s="1">
        <v>0</v>
      </c>
      <c r="CT63" s="1">
        <v>0</v>
      </c>
      <c r="CU63" s="1">
        <v>0.5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</row>
    <row r="64" spans="1:110" x14ac:dyDescent="0.25">
      <c r="A64" t="s">
        <v>179</v>
      </c>
      <c r="B64" s="1">
        <v>1</v>
      </c>
      <c r="C64" s="1">
        <v>1</v>
      </c>
      <c r="D64" s="1">
        <v>1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1.127273</v>
      </c>
      <c r="Y64" s="1">
        <v>1.127273</v>
      </c>
      <c r="Z64" s="1">
        <v>0</v>
      </c>
      <c r="AA64" s="1">
        <v>0</v>
      </c>
      <c r="AB64" s="1">
        <v>0</v>
      </c>
      <c r="AC64" s="1">
        <v>1.127273</v>
      </c>
      <c r="AD64" s="1">
        <v>1.127273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2.3310390000000001</v>
      </c>
      <c r="CS64" s="1">
        <v>2.7794560000000001</v>
      </c>
      <c r="CT64" s="1">
        <v>2.2954029999999999</v>
      </c>
      <c r="CU64" s="1">
        <v>3.213616</v>
      </c>
      <c r="CV64" s="1">
        <v>2.6050409999999999</v>
      </c>
      <c r="CW64" s="1">
        <v>1.948706</v>
      </c>
      <c r="CX64" s="1">
        <v>1.4577340000000001</v>
      </c>
      <c r="CY64" s="1">
        <v>1.0904609999999999</v>
      </c>
      <c r="CZ64" s="1">
        <v>0.49585400000000002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</row>
    <row r="65" spans="1:110" x14ac:dyDescent="0.25">
      <c r="A65" t="s">
        <v>180</v>
      </c>
      <c r="B65" s="1">
        <v>1.017736</v>
      </c>
      <c r="C65" s="1">
        <v>0</v>
      </c>
      <c r="D65" s="1">
        <v>0</v>
      </c>
      <c r="E65" s="1">
        <v>1.017736</v>
      </c>
      <c r="F65" s="1">
        <v>1.017736</v>
      </c>
      <c r="G65" s="1">
        <v>4.9334999999999997E-2</v>
      </c>
      <c r="H65" s="1">
        <v>4.9334999999999997E-2</v>
      </c>
      <c r="I65" s="1">
        <v>3.5099999999999999E-2</v>
      </c>
      <c r="J65" s="1">
        <v>5.6422E-2</v>
      </c>
      <c r="K65" s="1">
        <v>9.0513999999999997E-2</v>
      </c>
      <c r="L65" s="1">
        <v>7.4029999999999999E-3</v>
      </c>
      <c r="M65" s="1">
        <v>-4.5370000000000001E-2</v>
      </c>
      <c r="N65" s="1">
        <v>5.6422E-2</v>
      </c>
      <c r="O65" s="1">
        <v>3.5099999999999999E-2</v>
      </c>
      <c r="P65" s="1">
        <v>-9.1461000000000001E-2</v>
      </c>
      <c r="Q65" s="1">
        <v>0.26975100000000002</v>
      </c>
      <c r="R65" s="1">
        <v>0</v>
      </c>
      <c r="S65" s="1">
        <v>-2.7479E-2</v>
      </c>
      <c r="T65" s="1">
        <v>-2.7479E-2</v>
      </c>
      <c r="U65" s="1">
        <v>0</v>
      </c>
      <c r="V65" s="1">
        <v>0</v>
      </c>
      <c r="W65" s="1">
        <v>0</v>
      </c>
      <c r="X65" s="1">
        <v>8.2392999999999994E-2</v>
      </c>
      <c r="Y65" s="1">
        <v>0</v>
      </c>
      <c r="Z65" s="1">
        <v>3.7897E-2</v>
      </c>
      <c r="AA65" s="1">
        <v>3.7897E-2</v>
      </c>
      <c r="AB65" s="1">
        <v>3.7897E-2</v>
      </c>
      <c r="AC65" s="1">
        <v>0</v>
      </c>
      <c r="AD65" s="1">
        <v>-0.29822500000000002</v>
      </c>
      <c r="AE65" s="1">
        <v>8.2392999999999994E-2</v>
      </c>
      <c r="AF65" s="1">
        <v>-0.48571199999999998</v>
      </c>
      <c r="AG65" s="1">
        <v>-0.41577799999999998</v>
      </c>
      <c r="AH65" s="1">
        <v>-0.465113</v>
      </c>
      <c r="AI65" s="1">
        <v>0</v>
      </c>
      <c r="AJ65" s="1">
        <v>-0.41577799999999998</v>
      </c>
      <c r="AK65" s="1">
        <v>-0.48571199999999998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2.0598000000000002E-2</v>
      </c>
      <c r="BS65" s="1">
        <v>0</v>
      </c>
      <c r="BT65" s="1">
        <v>-0.465113</v>
      </c>
      <c r="BU65" s="1">
        <v>-2.0598000000000002E-2</v>
      </c>
      <c r="BV65" s="1">
        <v>-0.465113</v>
      </c>
      <c r="BW65" s="1">
        <v>-0.130913</v>
      </c>
      <c r="BX65" s="1">
        <v>1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1.0366169999999999</v>
      </c>
      <c r="CS65" s="1">
        <v>-0.81638100000000002</v>
      </c>
      <c r="CT65" s="1">
        <v>-0.319025</v>
      </c>
      <c r="CU65" s="1">
        <v>0.122086</v>
      </c>
      <c r="CV65" s="1">
        <v>-0.64292000000000005</v>
      </c>
      <c r="CW65" s="1">
        <v>-0.120072</v>
      </c>
      <c r="CX65" s="1">
        <v>3.0346000000000001E-2</v>
      </c>
      <c r="CY65" s="1">
        <v>3.2050000000000002E-2</v>
      </c>
      <c r="CZ65" s="1">
        <v>2.4380000000000001E-3</v>
      </c>
      <c r="DA65" s="1">
        <v>0.35273100000000002</v>
      </c>
      <c r="DB65" s="1">
        <v>0.213001</v>
      </c>
      <c r="DC65" s="1">
        <v>3.5099999999999999E-2</v>
      </c>
      <c r="DD65" s="1">
        <v>0.26975100000000002</v>
      </c>
      <c r="DE65" s="1">
        <v>-9.1461000000000001E-2</v>
      </c>
      <c r="DF65" s="1">
        <v>4.9334999999999997E-2</v>
      </c>
    </row>
    <row r="66" spans="1:110" x14ac:dyDescent="0.25">
      <c r="A66" t="s">
        <v>181</v>
      </c>
      <c r="B66" s="1">
        <v>5.2589999999999998E-3</v>
      </c>
      <c r="C66" s="1">
        <v>0</v>
      </c>
      <c r="D66" s="1">
        <v>0</v>
      </c>
      <c r="E66" s="1">
        <v>5.2589999999999998E-3</v>
      </c>
      <c r="F66" s="1">
        <v>5.2589999999999998E-3</v>
      </c>
      <c r="G66" s="1">
        <v>0.106547</v>
      </c>
      <c r="H66" s="1">
        <v>0.106547</v>
      </c>
      <c r="I66" s="1">
        <v>4.1809999999999998E-3</v>
      </c>
      <c r="J66" s="1">
        <v>2.0279999999999999E-3</v>
      </c>
      <c r="K66" s="1">
        <v>5.2599999999999999E-4</v>
      </c>
      <c r="L66" s="1">
        <v>4.1869999999999997E-3</v>
      </c>
      <c r="M66" s="1">
        <v>1.2309E-2</v>
      </c>
      <c r="N66" s="1">
        <v>2.0279999999999999E-3</v>
      </c>
      <c r="O66" s="1">
        <v>4.1809999999999998E-3</v>
      </c>
      <c r="P66" s="1">
        <v>2.4813999999999999E-2</v>
      </c>
      <c r="Q66" s="1">
        <v>1.0013939999999999</v>
      </c>
      <c r="R66" s="1">
        <v>0</v>
      </c>
      <c r="S66" s="1">
        <v>-1.4200000000000001E-4</v>
      </c>
      <c r="T66" s="1">
        <v>-1.4200000000000001E-4</v>
      </c>
      <c r="U66" s="1">
        <v>0</v>
      </c>
      <c r="V66" s="1">
        <v>0</v>
      </c>
      <c r="W66" s="1">
        <v>0</v>
      </c>
      <c r="X66" s="1">
        <v>2.9030000000000002E-3</v>
      </c>
      <c r="Y66" s="1">
        <v>0</v>
      </c>
      <c r="Z66" s="1">
        <v>-9.9480000000000002E-3</v>
      </c>
      <c r="AA66" s="1">
        <v>-9.9480000000000002E-3</v>
      </c>
      <c r="AB66" s="1">
        <v>-9.9480000000000002E-3</v>
      </c>
      <c r="AC66" s="1">
        <v>0</v>
      </c>
      <c r="AD66" s="1">
        <v>-8.8433999999999999E-2</v>
      </c>
      <c r="AE66" s="1">
        <v>2.9030000000000002E-3</v>
      </c>
      <c r="AF66" s="1">
        <v>1.1842E-2</v>
      </c>
      <c r="AG66" s="1">
        <v>0.119115</v>
      </c>
      <c r="AH66" s="1">
        <v>1.2567999999999999E-2</v>
      </c>
      <c r="AI66" s="1">
        <v>0</v>
      </c>
      <c r="AJ66" s="1">
        <v>0.119115</v>
      </c>
      <c r="AK66" s="1">
        <v>1.1842E-2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7.2599999999999997E-4</v>
      </c>
      <c r="BS66" s="1">
        <v>0</v>
      </c>
      <c r="BT66" s="1">
        <v>1.2567999999999999E-2</v>
      </c>
      <c r="BU66" s="1">
        <v>-7.2599999999999997E-4</v>
      </c>
      <c r="BV66" s="1">
        <v>1.2567999999999999E-2</v>
      </c>
      <c r="BW66" s="1">
        <v>3.5517E-2</v>
      </c>
      <c r="BX66" s="1">
        <v>0</v>
      </c>
      <c r="BY66" s="1">
        <v>0</v>
      </c>
      <c r="BZ66" s="1">
        <v>1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7.4689999999999999E-3</v>
      </c>
      <c r="CS66" s="1">
        <v>-8.8369999999999994E-3</v>
      </c>
      <c r="CT66" s="1">
        <v>-1.9629999999999999E-3</v>
      </c>
      <c r="CU66" s="1">
        <v>2.34E-4</v>
      </c>
      <c r="CV66" s="1">
        <v>-6.0020000000000004E-3</v>
      </c>
      <c r="CW66" s="1">
        <v>1.4200000000000001E-4</v>
      </c>
      <c r="CX66" s="1">
        <v>1.041E-3</v>
      </c>
      <c r="CY66" s="1">
        <v>5.3700000000000004E-4</v>
      </c>
      <c r="CZ66" s="1">
        <v>1.8E-5</v>
      </c>
      <c r="DA66" s="1">
        <v>0.13763900000000001</v>
      </c>
      <c r="DB66" s="1">
        <v>2.2889999999999998E-3</v>
      </c>
      <c r="DC66" s="1">
        <v>4.1809999999999998E-3</v>
      </c>
      <c r="DD66" s="1">
        <v>1.0013939999999999</v>
      </c>
      <c r="DE66" s="1">
        <v>2.4813999999999999E-2</v>
      </c>
      <c r="DF66" s="1">
        <v>0.106547</v>
      </c>
    </row>
    <row r="67" spans="1:110" x14ac:dyDescent="0.25">
      <c r="A67" t="s">
        <v>182</v>
      </c>
      <c r="B67" s="1">
        <v>9.8999999999999994E-5</v>
      </c>
      <c r="C67" s="1">
        <v>0</v>
      </c>
      <c r="D67" s="1">
        <v>0</v>
      </c>
      <c r="E67" s="1">
        <v>9.8999999999999994E-5</v>
      </c>
      <c r="F67" s="1">
        <v>9.8999999999999994E-5</v>
      </c>
      <c r="G67" s="1">
        <v>2.3556000000000001E-2</v>
      </c>
      <c r="H67" s="1">
        <v>2.3556000000000001E-2</v>
      </c>
      <c r="I67" s="1">
        <v>7.3300000000000004E-4</v>
      </c>
      <c r="J67" s="1">
        <v>3.1799999999999998E-4</v>
      </c>
      <c r="K67" s="1">
        <v>9.0000000000000002E-6</v>
      </c>
      <c r="L67" s="1">
        <v>7.6199999999999998E-4</v>
      </c>
      <c r="M67" s="1">
        <v>2.2980000000000001E-3</v>
      </c>
      <c r="N67" s="1">
        <v>3.1799999999999998E-4</v>
      </c>
      <c r="O67" s="1">
        <v>7.3300000000000004E-4</v>
      </c>
      <c r="P67" s="1">
        <v>0.30598999999999998</v>
      </c>
      <c r="Q67" s="1">
        <v>2.5999999999999998E-5</v>
      </c>
      <c r="R67" s="1">
        <v>0</v>
      </c>
      <c r="S67" s="1">
        <v>-3.0000000000000001E-6</v>
      </c>
      <c r="T67" s="1">
        <v>-3.0000000000000001E-6</v>
      </c>
      <c r="U67" s="1">
        <v>0</v>
      </c>
      <c r="V67" s="1">
        <v>0</v>
      </c>
      <c r="W67" s="1">
        <v>0</v>
      </c>
      <c r="X67" s="1">
        <v>4.2900000000000002E-4</v>
      </c>
      <c r="Y67" s="1">
        <v>0</v>
      </c>
      <c r="Z67" s="1">
        <v>2.22E-4</v>
      </c>
      <c r="AA67" s="1">
        <v>2.22E-4</v>
      </c>
      <c r="AB67" s="1">
        <v>2.22E-4</v>
      </c>
      <c r="AC67" s="1">
        <v>0</v>
      </c>
      <c r="AD67" s="1">
        <v>-1.6609999999999999E-3</v>
      </c>
      <c r="AE67" s="1">
        <v>4.2900000000000002E-4</v>
      </c>
      <c r="AF67" s="1">
        <v>-1.456E-3</v>
      </c>
      <c r="AG67" s="1">
        <v>2.2207000000000001E-2</v>
      </c>
      <c r="AH67" s="1">
        <v>-1.3489999999999999E-3</v>
      </c>
      <c r="AI67" s="1">
        <v>0</v>
      </c>
      <c r="AJ67" s="1">
        <v>2.2207000000000001E-2</v>
      </c>
      <c r="AK67" s="1">
        <v>-1.456E-3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1.07E-4</v>
      </c>
      <c r="BS67" s="1">
        <v>0</v>
      </c>
      <c r="BT67" s="1">
        <v>-1.3489999999999999E-3</v>
      </c>
      <c r="BU67" s="1">
        <v>-1.07E-4</v>
      </c>
      <c r="BV67" s="1">
        <v>-1.3489999999999999E-3</v>
      </c>
      <c r="BW67" s="1">
        <v>6.6299999999999996E-3</v>
      </c>
      <c r="BX67" s="1">
        <v>0</v>
      </c>
      <c r="BY67" s="1">
        <v>1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6.6000000000000005E-5</v>
      </c>
      <c r="CS67" s="1">
        <v>-3.9399999999999998E-4</v>
      </c>
      <c r="CT67" s="1">
        <v>3.0000000000000001E-5</v>
      </c>
      <c r="CU67" s="1">
        <v>-2.0000000000000001E-4</v>
      </c>
      <c r="CV67" s="1">
        <v>-2.0599999999999999E-4</v>
      </c>
      <c r="CW67" s="1">
        <v>1.4799999999999999E-4</v>
      </c>
      <c r="CX67" s="1">
        <v>1.35E-4</v>
      </c>
      <c r="CY67" s="1">
        <v>5.3000000000000001E-5</v>
      </c>
      <c r="CZ67" s="1">
        <v>0</v>
      </c>
      <c r="DA67" s="1">
        <v>2.4490000000000001E-2</v>
      </c>
      <c r="DB67" s="1">
        <v>1.15E-4</v>
      </c>
      <c r="DC67" s="1">
        <v>7.3300000000000004E-4</v>
      </c>
      <c r="DD67" s="1">
        <v>2.5999999999999998E-5</v>
      </c>
      <c r="DE67" s="1">
        <v>0.30598999999999998</v>
      </c>
      <c r="DF67" s="1">
        <v>2.3556000000000001E-2</v>
      </c>
    </row>
    <row r="68" spans="1:110" x14ac:dyDescent="0.25">
      <c r="A68" t="s">
        <v>183</v>
      </c>
      <c r="B68" s="1">
        <v>6.1161E-2</v>
      </c>
      <c r="C68" s="1">
        <v>0</v>
      </c>
      <c r="D68" s="1">
        <v>0</v>
      </c>
      <c r="E68" s="1">
        <v>6.1161E-2</v>
      </c>
      <c r="F68" s="1">
        <v>6.1161E-2</v>
      </c>
      <c r="G68" s="1">
        <v>0.41058499999999998</v>
      </c>
      <c r="H68" s="1">
        <v>0.41058499999999998</v>
      </c>
      <c r="I68" s="1">
        <v>0.51185899999999995</v>
      </c>
      <c r="J68" s="1">
        <v>0.66996100000000003</v>
      </c>
      <c r="K68" s="1">
        <v>1.154477</v>
      </c>
      <c r="L68" s="1">
        <v>-2.6712E-2</v>
      </c>
      <c r="M68" s="1">
        <v>-8.4827E-2</v>
      </c>
      <c r="N68" s="1">
        <v>0.66996100000000003</v>
      </c>
      <c r="O68" s="1">
        <v>0.51185899999999995</v>
      </c>
      <c r="P68" s="1">
        <v>-0.17100299999999999</v>
      </c>
      <c r="Q68" s="1">
        <v>1.6211E-2</v>
      </c>
      <c r="R68" s="1">
        <v>0</v>
      </c>
      <c r="S68" s="1">
        <v>-1.6509999999999999E-3</v>
      </c>
      <c r="T68" s="1">
        <v>-1.6509999999999999E-3</v>
      </c>
      <c r="U68" s="1">
        <v>0</v>
      </c>
      <c r="V68" s="1">
        <v>0</v>
      </c>
      <c r="W68" s="1">
        <v>0</v>
      </c>
      <c r="X68" s="1">
        <v>0.31984200000000002</v>
      </c>
      <c r="Y68" s="1">
        <v>0</v>
      </c>
      <c r="Z68" s="1">
        <v>0.212566</v>
      </c>
      <c r="AA68" s="1">
        <v>0.212566</v>
      </c>
      <c r="AB68" s="1">
        <v>0.212566</v>
      </c>
      <c r="AC68" s="1">
        <v>0</v>
      </c>
      <c r="AD68" s="1">
        <v>-1.0284219999999999</v>
      </c>
      <c r="AE68" s="1">
        <v>0.31984200000000002</v>
      </c>
      <c r="AF68" s="1">
        <v>-1.2264660000000001</v>
      </c>
      <c r="AG68" s="1">
        <v>-0.73592000000000002</v>
      </c>
      <c r="AH68" s="1">
        <v>-1.1465050000000001</v>
      </c>
      <c r="AI68" s="1">
        <v>0</v>
      </c>
      <c r="AJ68" s="1">
        <v>-0.73592000000000002</v>
      </c>
      <c r="AK68" s="1">
        <v>-1.2264660000000001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7.9961000000000004E-2</v>
      </c>
      <c r="BS68" s="1">
        <v>0</v>
      </c>
      <c r="BT68" s="1">
        <v>-1.1465050000000001</v>
      </c>
      <c r="BU68" s="1">
        <v>-7.9961000000000004E-2</v>
      </c>
      <c r="BV68" s="1">
        <v>-1.1465050000000001</v>
      </c>
      <c r="BW68" s="1">
        <v>-0.24476400000000001</v>
      </c>
      <c r="BX68" s="1">
        <v>0</v>
      </c>
      <c r="BY68" s="1">
        <v>0</v>
      </c>
      <c r="BZ68" s="1">
        <v>0</v>
      </c>
      <c r="CA68" s="1">
        <v>1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3.6831000000000003E-2</v>
      </c>
      <c r="CS68" s="1">
        <v>-0.30619299999999999</v>
      </c>
      <c r="CT68" s="1">
        <v>3.1112000000000001E-2</v>
      </c>
      <c r="CU68" s="1">
        <v>-0.15643199999999999</v>
      </c>
      <c r="CV68" s="1">
        <v>-0.16894700000000001</v>
      </c>
      <c r="CW68" s="1">
        <v>0.12836600000000001</v>
      </c>
      <c r="CX68" s="1">
        <v>0.11419</v>
      </c>
      <c r="CY68" s="1">
        <v>4.1715000000000002E-2</v>
      </c>
      <c r="CZ68" s="1">
        <v>-2.7599999999999999E-4</v>
      </c>
      <c r="DA68" s="1">
        <v>1.0941609999999999</v>
      </c>
      <c r="DB68" s="1">
        <v>8.0678E-2</v>
      </c>
      <c r="DC68" s="1">
        <v>0.51185899999999995</v>
      </c>
      <c r="DD68" s="1">
        <v>1.6211E-2</v>
      </c>
      <c r="DE68" s="1">
        <v>-0.17100299999999999</v>
      </c>
      <c r="DF68" s="1">
        <v>0.41058499999999998</v>
      </c>
    </row>
    <row r="69" spans="1:110" x14ac:dyDescent="0.25">
      <c r="A69" t="s">
        <v>184</v>
      </c>
      <c r="B69" s="1">
        <v>-1.191E-2</v>
      </c>
      <c r="C69" s="1">
        <v>0</v>
      </c>
      <c r="D69" s="1">
        <v>0</v>
      </c>
      <c r="E69" s="1">
        <v>-1.191E-2</v>
      </c>
      <c r="F69" s="1">
        <v>-1.191E-2</v>
      </c>
      <c r="G69" s="1">
        <v>0.37879099999999999</v>
      </c>
      <c r="H69" s="1">
        <v>0.37879099999999999</v>
      </c>
      <c r="I69" s="1">
        <v>0.46203899999999998</v>
      </c>
      <c r="J69" s="1">
        <v>0.58728400000000003</v>
      </c>
      <c r="K69" s="1">
        <v>0.99835399999999996</v>
      </c>
      <c r="L69" s="1">
        <v>-3.7829999999999999E-3</v>
      </c>
      <c r="M69" s="1">
        <v>-1.0643E-2</v>
      </c>
      <c r="N69" s="1">
        <v>0.58728400000000003</v>
      </c>
      <c r="O69" s="1">
        <v>0.46203899999999998</v>
      </c>
      <c r="P69" s="1">
        <v>-2.1455999999999999E-2</v>
      </c>
      <c r="Q69" s="1">
        <v>-3.1570000000000001E-3</v>
      </c>
      <c r="R69" s="1">
        <v>0</v>
      </c>
      <c r="S69" s="1">
        <v>3.2200000000000002E-4</v>
      </c>
      <c r="T69" s="1">
        <v>3.2200000000000002E-4</v>
      </c>
      <c r="U69" s="1">
        <v>0</v>
      </c>
      <c r="V69" s="1">
        <v>0</v>
      </c>
      <c r="W69" s="1">
        <v>0</v>
      </c>
      <c r="X69" s="1">
        <v>0.15427199999999999</v>
      </c>
      <c r="Y69" s="1">
        <v>0</v>
      </c>
      <c r="Z69" s="1">
        <v>0.162052</v>
      </c>
      <c r="AA69" s="1">
        <v>0.162052</v>
      </c>
      <c r="AB69" s="1">
        <v>0.162052</v>
      </c>
      <c r="AC69" s="1">
        <v>0</v>
      </c>
      <c r="AD69" s="1">
        <v>0.20026099999999999</v>
      </c>
      <c r="AE69" s="1">
        <v>0.15427199999999999</v>
      </c>
      <c r="AF69" s="1">
        <v>-0.48115999999999998</v>
      </c>
      <c r="AG69" s="1">
        <v>-6.3799999999999996E-2</v>
      </c>
      <c r="AH69" s="1">
        <v>-0.44259199999999999</v>
      </c>
      <c r="AI69" s="1">
        <v>0</v>
      </c>
      <c r="AJ69" s="1">
        <v>-6.3799999999999996E-2</v>
      </c>
      <c r="AK69" s="1">
        <v>-0.48115999999999998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3.8567999999999998E-2</v>
      </c>
      <c r="BS69" s="1">
        <v>0</v>
      </c>
      <c r="BT69" s="1">
        <v>-0.44259199999999999</v>
      </c>
      <c r="BU69" s="1">
        <v>-3.8567999999999998E-2</v>
      </c>
      <c r="BV69" s="1">
        <v>-0.44259199999999999</v>
      </c>
      <c r="BW69" s="1">
        <v>-3.0710999999999999E-2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-6.2204000000000002E-2</v>
      </c>
      <c r="CS69" s="1">
        <v>-2.1832000000000001E-2</v>
      </c>
      <c r="CT69" s="1">
        <v>4.6459E-2</v>
      </c>
      <c r="CU69" s="1">
        <v>-8.6619000000000002E-2</v>
      </c>
      <c r="CV69" s="1">
        <v>3.8599000000000001E-2</v>
      </c>
      <c r="CW69" s="1">
        <v>4.7549000000000001E-2</v>
      </c>
      <c r="CX69" s="1">
        <v>1.6351999999999998E-2</v>
      </c>
      <c r="CY69" s="1">
        <v>1.459E-3</v>
      </c>
      <c r="CZ69" s="1">
        <v>-5.8500000000000002E-4</v>
      </c>
      <c r="DA69" s="1">
        <v>0.33983400000000002</v>
      </c>
      <c r="DB69" s="1">
        <v>-4.6096999999999999E-2</v>
      </c>
      <c r="DC69" s="1">
        <v>0.46203899999999998</v>
      </c>
      <c r="DD69" s="1">
        <v>-3.1570000000000001E-3</v>
      </c>
      <c r="DE69" s="1">
        <v>-2.1455999999999999E-2</v>
      </c>
      <c r="DF69" s="1">
        <v>0.37879099999999999</v>
      </c>
    </row>
    <row r="70" spans="1:110" x14ac:dyDescent="0.25">
      <c r="A70" t="s">
        <v>185</v>
      </c>
      <c r="B70" s="1">
        <v>2.8902000000000001E-2</v>
      </c>
      <c r="C70" s="1">
        <v>0</v>
      </c>
      <c r="D70" s="1">
        <v>0</v>
      </c>
      <c r="E70" s="1">
        <v>2.8902000000000001E-2</v>
      </c>
      <c r="F70" s="1">
        <v>2.8902000000000001E-2</v>
      </c>
      <c r="G70" s="1">
        <v>0.24970700000000001</v>
      </c>
      <c r="H70" s="1">
        <v>0.24970700000000001</v>
      </c>
      <c r="I70" s="1">
        <v>0.31076500000000001</v>
      </c>
      <c r="J70" s="1">
        <v>0.405615</v>
      </c>
      <c r="K70" s="1">
        <v>2.6549999999999998E-3</v>
      </c>
      <c r="L70" s="1">
        <v>0.98502199999999995</v>
      </c>
      <c r="M70" s="1">
        <v>-4.7205999999999998E-2</v>
      </c>
      <c r="N70" s="1">
        <v>0.405615</v>
      </c>
      <c r="O70" s="1">
        <v>0.31076500000000001</v>
      </c>
      <c r="P70" s="1">
        <v>-9.5161999999999997E-2</v>
      </c>
      <c r="Q70" s="1">
        <v>7.6600000000000001E-3</v>
      </c>
      <c r="R70" s="1">
        <v>0</v>
      </c>
      <c r="S70" s="1">
        <v>-7.7999999999999999E-4</v>
      </c>
      <c r="T70" s="1">
        <v>-7.7999999999999999E-4</v>
      </c>
      <c r="U70" s="1">
        <v>0</v>
      </c>
      <c r="V70" s="1">
        <v>0</v>
      </c>
      <c r="W70" s="1">
        <v>0</v>
      </c>
      <c r="X70" s="1">
        <v>0.177782</v>
      </c>
      <c r="Y70" s="1">
        <v>0</v>
      </c>
      <c r="Z70" s="1">
        <v>0.12653700000000001</v>
      </c>
      <c r="AA70" s="1">
        <v>0.12653700000000001</v>
      </c>
      <c r="AB70" s="1">
        <v>0.12653700000000001</v>
      </c>
      <c r="AC70" s="1">
        <v>0</v>
      </c>
      <c r="AD70" s="1">
        <v>-0.485985</v>
      </c>
      <c r="AE70" s="1">
        <v>0.177782</v>
      </c>
      <c r="AF70" s="1">
        <v>-0.70374099999999995</v>
      </c>
      <c r="AG70" s="1">
        <v>-0.40958800000000001</v>
      </c>
      <c r="AH70" s="1">
        <v>-0.65929499999999996</v>
      </c>
      <c r="AI70" s="1">
        <v>0</v>
      </c>
      <c r="AJ70" s="1">
        <v>-0.40958800000000001</v>
      </c>
      <c r="AK70" s="1">
        <v>-0.70374099999999995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4.4444999999999998E-2</v>
      </c>
      <c r="BS70" s="1">
        <v>0</v>
      </c>
      <c r="BT70" s="1">
        <v>-0.65929499999999996</v>
      </c>
      <c r="BU70" s="1">
        <v>-4.4444999999999998E-2</v>
      </c>
      <c r="BV70" s="1">
        <v>-0.65929499999999996</v>
      </c>
      <c r="BW70" s="1">
        <v>-0.13621</v>
      </c>
      <c r="BX70" s="1">
        <v>0</v>
      </c>
      <c r="BY70" s="1">
        <v>0</v>
      </c>
      <c r="BZ70" s="1">
        <v>0</v>
      </c>
      <c r="CA70" s="1">
        <v>0</v>
      </c>
      <c r="CB70" s="1">
        <v>1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1.1597E-2</v>
      </c>
      <c r="CS70" s="1">
        <v>-0.154084</v>
      </c>
      <c r="CT70" s="1">
        <v>1.2573000000000001E-2</v>
      </c>
      <c r="CU70" s="1">
        <v>-8.5538000000000003E-2</v>
      </c>
      <c r="CV70" s="1">
        <v>-8.5053000000000004E-2</v>
      </c>
      <c r="CW70" s="1">
        <v>6.3528000000000001E-2</v>
      </c>
      <c r="CX70" s="1">
        <v>6.1254000000000003E-2</v>
      </c>
      <c r="CY70" s="1">
        <v>2.4889000000000001E-2</v>
      </c>
      <c r="CZ70" s="1">
        <v>3.2699999999999998E-4</v>
      </c>
      <c r="DA70" s="1">
        <v>0.59161200000000003</v>
      </c>
      <c r="DB70" s="1">
        <v>6.2155000000000002E-2</v>
      </c>
      <c r="DC70" s="1">
        <v>0.31076500000000001</v>
      </c>
      <c r="DD70" s="1">
        <v>7.6600000000000001E-3</v>
      </c>
      <c r="DE70" s="1">
        <v>-9.5161999999999997E-2</v>
      </c>
      <c r="DF70" s="1">
        <v>0.24970700000000001</v>
      </c>
    </row>
    <row r="71" spans="1:110" x14ac:dyDescent="0.25">
      <c r="A71" t="s">
        <v>186</v>
      </c>
      <c r="B71" s="1">
        <v>-8.2830000000000004E-3</v>
      </c>
      <c r="C71" s="1">
        <v>0</v>
      </c>
      <c r="D71" s="1">
        <v>0</v>
      </c>
      <c r="E71" s="1">
        <v>-8.2830000000000004E-3</v>
      </c>
      <c r="F71" s="1">
        <v>-8.2830000000000004E-3</v>
      </c>
      <c r="G71" s="1">
        <v>0.26343899999999998</v>
      </c>
      <c r="H71" s="1">
        <v>0.26343899999999998</v>
      </c>
      <c r="I71" s="1">
        <v>0.32133499999999998</v>
      </c>
      <c r="J71" s="1">
        <v>0.408439</v>
      </c>
      <c r="K71" s="1">
        <v>-1.145E-3</v>
      </c>
      <c r="L71" s="1">
        <v>0.99736899999999995</v>
      </c>
      <c r="M71" s="1">
        <v>-7.4019999999999997E-3</v>
      </c>
      <c r="N71" s="1">
        <v>0.408439</v>
      </c>
      <c r="O71" s="1">
        <v>0.32133499999999998</v>
      </c>
      <c r="P71" s="1">
        <v>-1.4922E-2</v>
      </c>
      <c r="Q71" s="1">
        <v>-2.1949999999999999E-3</v>
      </c>
      <c r="R71" s="1">
        <v>0</v>
      </c>
      <c r="S71" s="1">
        <v>2.24E-4</v>
      </c>
      <c r="T71" s="1">
        <v>2.24E-4</v>
      </c>
      <c r="U71" s="1">
        <v>0</v>
      </c>
      <c r="V71" s="1">
        <v>0</v>
      </c>
      <c r="W71" s="1">
        <v>0</v>
      </c>
      <c r="X71" s="1">
        <v>0.107292</v>
      </c>
      <c r="Y71" s="1">
        <v>0</v>
      </c>
      <c r="Z71" s="1">
        <v>0.112702</v>
      </c>
      <c r="AA71" s="1">
        <v>0.112702</v>
      </c>
      <c r="AB71" s="1">
        <v>0.112702</v>
      </c>
      <c r="AC71" s="1">
        <v>0</v>
      </c>
      <c r="AD71" s="1">
        <v>0.13927600000000001</v>
      </c>
      <c r="AE71" s="1">
        <v>0.107292</v>
      </c>
      <c r="AF71" s="1">
        <v>-0.33463300000000001</v>
      </c>
      <c r="AG71" s="1">
        <v>-4.4371000000000001E-2</v>
      </c>
      <c r="AH71" s="1">
        <v>-0.30780999999999997</v>
      </c>
      <c r="AI71" s="1">
        <v>0</v>
      </c>
      <c r="AJ71" s="1">
        <v>-4.4371000000000001E-2</v>
      </c>
      <c r="AK71" s="1">
        <v>-0.33463300000000001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2.6823E-2</v>
      </c>
      <c r="BS71" s="1">
        <v>0</v>
      </c>
      <c r="BT71" s="1">
        <v>-0.30780999999999997</v>
      </c>
      <c r="BU71" s="1">
        <v>-2.6823E-2</v>
      </c>
      <c r="BV71" s="1">
        <v>-0.30780999999999997</v>
      </c>
      <c r="BW71" s="1">
        <v>-2.1357999999999999E-2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-4.3261000000000001E-2</v>
      </c>
      <c r="CS71" s="1">
        <v>-1.5184E-2</v>
      </c>
      <c r="CT71" s="1">
        <v>3.2310999999999999E-2</v>
      </c>
      <c r="CU71" s="1">
        <v>-6.0241000000000003E-2</v>
      </c>
      <c r="CV71" s="1">
        <v>2.6844E-2</v>
      </c>
      <c r="CW71" s="1">
        <v>3.3069000000000001E-2</v>
      </c>
      <c r="CX71" s="1">
        <v>1.1372999999999999E-2</v>
      </c>
      <c r="CY71" s="1">
        <v>1.0139999999999999E-3</v>
      </c>
      <c r="CZ71" s="1">
        <v>-4.0700000000000003E-4</v>
      </c>
      <c r="DA71" s="1">
        <v>0.236345</v>
      </c>
      <c r="DB71" s="1">
        <v>-3.2058999999999997E-2</v>
      </c>
      <c r="DC71" s="1">
        <v>0.32133499999999998</v>
      </c>
      <c r="DD71" s="1">
        <v>-2.1949999999999999E-3</v>
      </c>
      <c r="DE71" s="1">
        <v>-1.4922E-2</v>
      </c>
      <c r="DF71" s="1">
        <v>0.26343899999999998</v>
      </c>
    </row>
    <row r="72" spans="1:110" x14ac:dyDescent="0.25">
      <c r="A72" t="s">
        <v>187</v>
      </c>
      <c r="B72" s="1">
        <v>1.09E-2</v>
      </c>
      <c r="C72" s="1">
        <v>0</v>
      </c>
      <c r="D72" s="1">
        <v>0</v>
      </c>
      <c r="E72" s="1">
        <v>1.09E-2</v>
      </c>
      <c r="F72" s="1">
        <v>1.09E-2</v>
      </c>
      <c r="G72" s="1">
        <v>0.16774700000000001</v>
      </c>
      <c r="H72" s="1">
        <v>0.16774700000000001</v>
      </c>
      <c r="I72" s="1">
        <v>0.205682</v>
      </c>
      <c r="J72" s="1">
        <v>-1.2340000000000001E-3</v>
      </c>
      <c r="K72" s="1">
        <v>8.25E-4</v>
      </c>
      <c r="L72" s="1">
        <v>-4.1949999999999999E-3</v>
      </c>
      <c r="M72" s="1">
        <v>0.98659200000000002</v>
      </c>
      <c r="N72" s="1">
        <v>-1.2340000000000001E-3</v>
      </c>
      <c r="O72" s="1">
        <v>0.205682</v>
      </c>
      <c r="P72" s="1">
        <v>-2.7029000000000001E-2</v>
      </c>
      <c r="Q72" s="1">
        <v>2.8890000000000001E-3</v>
      </c>
      <c r="R72" s="1">
        <v>0</v>
      </c>
      <c r="S72" s="1">
        <v>-2.9399999999999999E-4</v>
      </c>
      <c r="T72" s="1">
        <v>-2.9399999999999999E-4</v>
      </c>
      <c r="U72" s="1">
        <v>0</v>
      </c>
      <c r="V72" s="1">
        <v>0</v>
      </c>
      <c r="W72" s="1">
        <v>0</v>
      </c>
      <c r="X72" s="1">
        <v>0.10101499999999999</v>
      </c>
      <c r="Y72" s="1">
        <v>0</v>
      </c>
      <c r="Z72" s="1">
        <v>7.6480000000000006E-2</v>
      </c>
      <c r="AA72" s="1">
        <v>7.6480000000000006E-2</v>
      </c>
      <c r="AB72" s="1">
        <v>7.6480000000000006E-2</v>
      </c>
      <c r="AC72" s="1">
        <v>0</v>
      </c>
      <c r="AD72" s="1">
        <v>-0.183283</v>
      </c>
      <c r="AE72" s="1">
        <v>0.10101499999999999</v>
      </c>
      <c r="AF72" s="1">
        <v>-0.29670800000000003</v>
      </c>
      <c r="AG72" s="1">
        <v>-0.10370699999999999</v>
      </c>
      <c r="AH72" s="1">
        <v>-0.27145399999999997</v>
      </c>
      <c r="AI72" s="1">
        <v>0</v>
      </c>
      <c r="AJ72" s="1">
        <v>-0.10370699999999999</v>
      </c>
      <c r="AK72" s="1">
        <v>-0.29670800000000003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2.5253999999999999E-2</v>
      </c>
      <c r="BS72" s="1">
        <v>0</v>
      </c>
      <c r="BT72" s="1">
        <v>-0.27145399999999997</v>
      </c>
      <c r="BU72" s="1">
        <v>-2.5253999999999999E-2</v>
      </c>
      <c r="BV72" s="1">
        <v>-0.27145399999999997</v>
      </c>
      <c r="BW72" s="1">
        <v>-3.8688E-2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1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-1.2452E-2</v>
      </c>
      <c r="CS72" s="1">
        <v>-5.6063000000000002E-2</v>
      </c>
      <c r="CT72" s="1">
        <v>2.7595000000000001E-2</v>
      </c>
      <c r="CU72" s="1">
        <v>-5.8463000000000001E-2</v>
      </c>
      <c r="CV72" s="1">
        <v>-2.3080000000000002E-3</v>
      </c>
      <c r="CW72" s="1">
        <v>3.73E-2</v>
      </c>
      <c r="CX72" s="1">
        <v>1.7191999999999999E-2</v>
      </c>
      <c r="CY72" s="1">
        <v>3.235E-3</v>
      </c>
      <c r="CZ72" s="1">
        <v>-4.1300000000000001E-4</v>
      </c>
      <c r="DA72" s="1">
        <v>0.25734000000000001</v>
      </c>
      <c r="DB72" s="1">
        <v>-2.9655000000000001E-2</v>
      </c>
      <c r="DC72" s="1">
        <v>0.205682</v>
      </c>
      <c r="DD72" s="1">
        <v>2.8890000000000001E-3</v>
      </c>
      <c r="DE72" s="1">
        <v>-2.7029000000000001E-2</v>
      </c>
      <c r="DF72" s="1">
        <v>0.16774700000000001</v>
      </c>
    </row>
    <row r="73" spans="1:110" x14ac:dyDescent="0.25">
      <c r="A73" t="s">
        <v>188</v>
      </c>
      <c r="B73" s="1">
        <v>-5.3499999999999997E-3</v>
      </c>
      <c r="C73" s="1">
        <v>0</v>
      </c>
      <c r="D73" s="1">
        <v>0</v>
      </c>
      <c r="E73" s="1">
        <v>-5.3499999999999997E-3</v>
      </c>
      <c r="F73" s="1">
        <v>-5.3499999999999997E-3</v>
      </c>
      <c r="G73" s="1">
        <v>0.17016999999999999</v>
      </c>
      <c r="H73" s="1">
        <v>0.17016999999999999</v>
      </c>
      <c r="I73" s="1">
        <v>0.207569</v>
      </c>
      <c r="J73" s="1">
        <v>-1.1329999999999999E-3</v>
      </c>
      <c r="K73" s="1">
        <v>-7.3899999999999997E-4</v>
      </c>
      <c r="L73" s="1">
        <v>-1.699E-3</v>
      </c>
      <c r="M73" s="1">
        <v>0.99521899999999996</v>
      </c>
      <c r="N73" s="1">
        <v>-1.1329999999999999E-3</v>
      </c>
      <c r="O73" s="1">
        <v>0.207569</v>
      </c>
      <c r="P73" s="1">
        <v>-9.639E-3</v>
      </c>
      <c r="Q73" s="1">
        <v>-1.418E-3</v>
      </c>
      <c r="R73" s="1">
        <v>0</v>
      </c>
      <c r="S73" s="1">
        <v>1.44E-4</v>
      </c>
      <c r="T73" s="1">
        <v>1.44E-4</v>
      </c>
      <c r="U73" s="1">
        <v>0</v>
      </c>
      <c r="V73" s="1">
        <v>0</v>
      </c>
      <c r="W73" s="1">
        <v>0</v>
      </c>
      <c r="X73" s="1">
        <v>6.9306000000000006E-2</v>
      </c>
      <c r="Y73" s="1">
        <v>0</v>
      </c>
      <c r="Z73" s="1">
        <v>7.2801000000000005E-2</v>
      </c>
      <c r="AA73" s="1">
        <v>7.2801000000000005E-2</v>
      </c>
      <c r="AB73" s="1">
        <v>7.2801000000000005E-2</v>
      </c>
      <c r="AC73" s="1">
        <v>0</v>
      </c>
      <c r="AD73" s="1">
        <v>8.9966000000000004E-2</v>
      </c>
      <c r="AE73" s="1">
        <v>6.9306000000000006E-2</v>
      </c>
      <c r="AF73" s="1">
        <v>-0.21615899999999999</v>
      </c>
      <c r="AG73" s="1">
        <v>-2.8662E-2</v>
      </c>
      <c r="AH73" s="1">
        <v>-0.19883200000000001</v>
      </c>
      <c r="AI73" s="1">
        <v>0</v>
      </c>
      <c r="AJ73" s="1">
        <v>-2.8662E-2</v>
      </c>
      <c r="AK73" s="1">
        <v>-0.21615899999999999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1.7326000000000001E-2</v>
      </c>
      <c r="BS73" s="1">
        <v>0</v>
      </c>
      <c r="BT73" s="1">
        <v>-0.19883200000000001</v>
      </c>
      <c r="BU73" s="1">
        <v>-1.7326000000000001E-2</v>
      </c>
      <c r="BV73" s="1">
        <v>-0.19883200000000001</v>
      </c>
      <c r="BW73" s="1">
        <v>-1.3797E-2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-2.7945000000000001E-2</v>
      </c>
      <c r="CS73" s="1">
        <v>-9.8080000000000007E-3</v>
      </c>
      <c r="CT73" s="1">
        <v>2.0872000000000002E-2</v>
      </c>
      <c r="CU73" s="1">
        <v>-3.8913000000000003E-2</v>
      </c>
      <c r="CV73" s="1">
        <v>1.7340000000000001E-2</v>
      </c>
      <c r="CW73" s="1">
        <v>2.1361000000000002E-2</v>
      </c>
      <c r="CX73" s="1">
        <v>7.3460000000000001E-3</v>
      </c>
      <c r="CY73" s="1">
        <v>6.5499999999999998E-4</v>
      </c>
      <c r="CZ73" s="1">
        <v>-2.63E-4</v>
      </c>
      <c r="DA73" s="1">
        <v>0.152669</v>
      </c>
      <c r="DB73" s="1">
        <v>-2.0709000000000002E-2</v>
      </c>
      <c r="DC73" s="1">
        <v>0.207569</v>
      </c>
      <c r="DD73" s="1">
        <v>-1.418E-3</v>
      </c>
      <c r="DE73" s="1">
        <v>-9.639E-3</v>
      </c>
      <c r="DF73" s="1">
        <v>0.17016999999999999</v>
      </c>
    </row>
    <row r="74" spans="1:110" x14ac:dyDescent="0.25">
      <c r="A74" t="s">
        <v>189</v>
      </c>
      <c r="B74" s="1">
        <v>-2.5543E-2</v>
      </c>
      <c r="C74" s="1">
        <v>0</v>
      </c>
      <c r="D74" s="1">
        <v>0</v>
      </c>
      <c r="E74" s="1">
        <v>-2.5543E-2</v>
      </c>
      <c r="F74" s="1">
        <v>-2.5543E-2</v>
      </c>
      <c r="G74" s="1">
        <v>0.81240000000000001</v>
      </c>
      <c r="H74" s="1">
        <v>0.81240000000000001</v>
      </c>
      <c r="I74" s="1">
        <v>0.99094199999999999</v>
      </c>
      <c r="J74" s="1">
        <v>-5.4099999999999999E-3</v>
      </c>
      <c r="K74" s="1">
        <v>-3.5300000000000002E-3</v>
      </c>
      <c r="L74" s="1">
        <v>-8.1130000000000004E-3</v>
      </c>
      <c r="M74" s="1">
        <v>-2.2827E-2</v>
      </c>
      <c r="N74" s="1">
        <v>-5.4099999999999999E-3</v>
      </c>
      <c r="O74" s="1">
        <v>0.99094199999999999</v>
      </c>
      <c r="P74" s="1">
        <v>-4.6016000000000001E-2</v>
      </c>
      <c r="Q74" s="1">
        <v>-6.77E-3</v>
      </c>
      <c r="R74" s="1">
        <v>0</v>
      </c>
      <c r="S74" s="1">
        <v>6.8999999999999997E-4</v>
      </c>
      <c r="T74" s="1">
        <v>6.8999999999999997E-4</v>
      </c>
      <c r="U74" s="1">
        <v>0</v>
      </c>
      <c r="V74" s="1">
        <v>0</v>
      </c>
      <c r="W74" s="1">
        <v>0</v>
      </c>
      <c r="X74" s="1">
        <v>0.33087</v>
      </c>
      <c r="Y74" s="1">
        <v>0</v>
      </c>
      <c r="Z74" s="1">
        <v>0.347555</v>
      </c>
      <c r="AA74" s="1">
        <v>0.347555</v>
      </c>
      <c r="AB74" s="1">
        <v>0.347555</v>
      </c>
      <c r="AC74" s="1">
        <v>0</v>
      </c>
      <c r="AD74" s="1">
        <v>0.42950300000000002</v>
      </c>
      <c r="AE74" s="1">
        <v>0.33087</v>
      </c>
      <c r="AF74" s="1">
        <v>-1.0319510000000001</v>
      </c>
      <c r="AG74" s="1">
        <v>-0.13683400000000001</v>
      </c>
      <c r="AH74" s="1">
        <v>-0.94923400000000002</v>
      </c>
      <c r="AI74" s="1">
        <v>0</v>
      </c>
      <c r="AJ74" s="1">
        <v>-0.13683400000000001</v>
      </c>
      <c r="AK74" s="1">
        <v>-1.0319510000000001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8.2716999999999999E-2</v>
      </c>
      <c r="BS74" s="1">
        <v>0</v>
      </c>
      <c r="BT74" s="1">
        <v>-0.94923400000000002</v>
      </c>
      <c r="BU74" s="1">
        <v>-8.2716999999999999E-2</v>
      </c>
      <c r="BV74" s="1">
        <v>-0.94923400000000002</v>
      </c>
      <c r="BW74" s="1">
        <v>-6.5865000000000007E-2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-0.133411</v>
      </c>
      <c r="CS74" s="1">
        <v>-4.6823999999999998E-2</v>
      </c>
      <c r="CT74" s="1">
        <v>9.9641999999999994E-2</v>
      </c>
      <c r="CU74" s="1">
        <v>-0.18577299999999999</v>
      </c>
      <c r="CV74" s="1">
        <v>8.2782999999999995E-2</v>
      </c>
      <c r="CW74" s="1">
        <v>0.101979</v>
      </c>
      <c r="CX74" s="1">
        <v>3.5070999999999998E-2</v>
      </c>
      <c r="CY74" s="1">
        <v>3.1280000000000001E-3</v>
      </c>
      <c r="CZ74" s="1">
        <v>-1.2539999999999999E-3</v>
      </c>
      <c r="DA74" s="1">
        <v>0.72884800000000005</v>
      </c>
      <c r="DB74" s="1">
        <v>-9.8863999999999994E-2</v>
      </c>
      <c r="DC74" s="1">
        <v>0.99094199999999999</v>
      </c>
      <c r="DD74" s="1">
        <v>-6.77E-3</v>
      </c>
      <c r="DE74" s="1">
        <v>-4.6016000000000001E-2</v>
      </c>
      <c r="DF74" s="1">
        <v>0.81240000000000001</v>
      </c>
    </row>
    <row r="75" spans="1:110" x14ac:dyDescent="0.25">
      <c r="A75" t="s">
        <v>190</v>
      </c>
      <c r="B75" s="1">
        <v>-2.0192999999999999E-2</v>
      </c>
      <c r="C75" s="1">
        <v>0</v>
      </c>
      <c r="D75" s="1">
        <v>0</v>
      </c>
      <c r="E75" s="1">
        <v>-2.0192999999999999E-2</v>
      </c>
      <c r="F75" s="1">
        <v>-2.0192999999999999E-2</v>
      </c>
      <c r="G75" s="1">
        <v>0.64222999999999997</v>
      </c>
      <c r="H75" s="1">
        <v>0.64222999999999997</v>
      </c>
      <c r="I75" s="1">
        <v>0.78337299999999999</v>
      </c>
      <c r="J75" s="1">
        <v>0.99572300000000002</v>
      </c>
      <c r="K75" s="1">
        <v>-2.7910000000000001E-3</v>
      </c>
      <c r="L75" s="1">
        <v>-6.4140000000000004E-3</v>
      </c>
      <c r="M75" s="1">
        <v>-1.8044999999999999E-2</v>
      </c>
      <c r="N75" s="1">
        <v>0.99572300000000002</v>
      </c>
      <c r="O75" s="1">
        <v>0.78337299999999999</v>
      </c>
      <c r="P75" s="1">
        <v>-3.6377E-2</v>
      </c>
      <c r="Q75" s="1">
        <v>-5.352E-3</v>
      </c>
      <c r="R75" s="1">
        <v>0</v>
      </c>
      <c r="S75" s="1">
        <v>5.4500000000000002E-4</v>
      </c>
      <c r="T75" s="1">
        <v>5.4500000000000002E-4</v>
      </c>
      <c r="U75" s="1">
        <v>0</v>
      </c>
      <c r="V75" s="1">
        <v>0</v>
      </c>
      <c r="W75" s="1">
        <v>0</v>
      </c>
      <c r="X75" s="1">
        <v>0.26156400000000002</v>
      </c>
      <c r="Y75" s="1">
        <v>0</v>
      </c>
      <c r="Z75" s="1">
        <v>0.274754</v>
      </c>
      <c r="AA75" s="1">
        <v>0.274754</v>
      </c>
      <c r="AB75" s="1">
        <v>0.274754</v>
      </c>
      <c r="AC75" s="1">
        <v>0</v>
      </c>
      <c r="AD75" s="1">
        <v>0.33953699999999998</v>
      </c>
      <c r="AE75" s="1">
        <v>0.26156400000000002</v>
      </c>
      <c r="AF75" s="1">
        <v>-0.81579299999999999</v>
      </c>
      <c r="AG75" s="1">
        <v>-0.108172</v>
      </c>
      <c r="AH75" s="1">
        <v>-0.75040200000000001</v>
      </c>
      <c r="AI75" s="1">
        <v>0</v>
      </c>
      <c r="AJ75" s="1">
        <v>-0.108172</v>
      </c>
      <c r="AK75" s="1">
        <v>-0.81579299999999999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6.5391000000000005E-2</v>
      </c>
      <c r="BS75" s="1">
        <v>0</v>
      </c>
      <c r="BT75" s="1">
        <v>-0.75040200000000001</v>
      </c>
      <c r="BU75" s="1">
        <v>-6.5391000000000005E-2</v>
      </c>
      <c r="BV75" s="1">
        <v>-0.75040200000000001</v>
      </c>
      <c r="BW75" s="1">
        <v>-5.2068999999999997E-2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-0.105466</v>
      </c>
      <c r="CS75" s="1">
        <v>-3.7016E-2</v>
      </c>
      <c r="CT75" s="1">
        <v>7.8770000000000007E-2</v>
      </c>
      <c r="CU75" s="1">
        <v>-0.14685999999999999</v>
      </c>
      <c r="CV75" s="1">
        <v>6.5443000000000001E-2</v>
      </c>
      <c r="CW75" s="1">
        <v>8.0617999999999995E-2</v>
      </c>
      <c r="CX75" s="1">
        <v>2.7725E-2</v>
      </c>
      <c r="CY75" s="1">
        <v>2.4729999999999999E-3</v>
      </c>
      <c r="CZ75" s="1">
        <v>-9.9099999999999991E-4</v>
      </c>
      <c r="DA75" s="1">
        <v>0.576179</v>
      </c>
      <c r="DB75" s="1">
        <v>-7.8156000000000003E-2</v>
      </c>
      <c r="DC75" s="1">
        <v>0.78337299999999999</v>
      </c>
      <c r="DD75" s="1">
        <v>-5.352E-3</v>
      </c>
      <c r="DE75" s="1">
        <v>-3.6377E-2</v>
      </c>
      <c r="DF75" s="1">
        <v>0.64222999999999997</v>
      </c>
    </row>
    <row r="76" spans="1:110" x14ac:dyDescent="0.25">
      <c r="A76" t="s">
        <v>191</v>
      </c>
      <c r="B76" s="1">
        <v>4.3709999999999999E-3</v>
      </c>
      <c r="C76" s="1">
        <v>0</v>
      </c>
      <c r="D76" s="1">
        <v>0</v>
      </c>
      <c r="E76" s="1">
        <v>4.3709999999999999E-3</v>
      </c>
      <c r="F76" s="1">
        <v>4.3709999999999999E-3</v>
      </c>
      <c r="G76" s="1">
        <v>1.0422020000000001</v>
      </c>
      <c r="H76" s="1">
        <v>1.0422020000000001</v>
      </c>
      <c r="I76" s="1">
        <v>3.2420999999999998E-2</v>
      </c>
      <c r="J76" s="1">
        <v>1.4075000000000001E-2</v>
      </c>
      <c r="K76" s="1">
        <v>4.0999999999999999E-4</v>
      </c>
      <c r="L76" s="1">
        <v>3.3723000000000003E-2</v>
      </c>
      <c r="M76" s="1">
        <v>0.101659</v>
      </c>
      <c r="N76" s="1">
        <v>1.4075000000000001E-2</v>
      </c>
      <c r="O76" s="1">
        <v>3.2420999999999998E-2</v>
      </c>
      <c r="P76" s="1">
        <v>0.20493400000000001</v>
      </c>
      <c r="Q76" s="1">
        <v>1.1590000000000001E-3</v>
      </c>
      <c r="R76" s="1">
        <v>0</v>
      </c>
      <c r="S76" s="1">
        <v>-1.18E-4</v>
      </c>
      <c r="T76" s="1">
        <v>-1.18E-4</v>
      </c>
      <c r="U76" s="1">
        <v>0</v>
      </c>
      <c r="V76" s="1">
        <v>0</v>
      </c>
      <c r="W76" s="1">
        <v>0</v>
      </c>
      <c r="X76" s="1">
        <v>1.8974999999999999E-2</v>
      </c>
      <c r="Y76" s="1">
        <v>0</v>
      </c>
      <c r="Z76" s="1">
        <v>9.8429999999999993E-3</v>
      </c>
      <c r="AA76" s="1">
        <v>9.8429999999999993E-3</v>
      </c>
      <c r="AB76" s="1">
        <v>9.8429999999999993E-3</v>
      </c>
      <c r="AC76" s="1">
        <v>0</v>
      </c>
      <c r="AD76" s="1">
        <v>-7.3501999999999998E-2</v>
      </c>
      <c r="AE76" s="1">
        <v>1.8974999999999999E-2</v>
      </c>
      <c r="AF76" s="1">
        <v>-6.4430000000000001E-2</v>
      </c>
      <c r="AG76" s="1">
        <v>0.98251599999999994</v>
      </c>
      <c r="AH76" s="1">
        <v>-5.9686000000000003E-2</v>
      </c>
      <c r="AI76" s="1">
        <v>0</v>
      </c>
      <c r="AJ76" s="1">
        <v>0.98251599999999994</v>
      </c>
      <c r="AK76" s="1">
        <v>-6.4430000000000001E-2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4.744E-3</v>
      </c>
      <c r="BS76" s="1">
        <v>0</v>
      </c>
      <c r="BT76" s="1">
        <v>-5.9686000000000003E-2</v>
      </c>
      <c r="BU76" s="1">
        <v>-4.744E-3</v>
      </c>
      <c r="BV76" s="1">
        <v>-5.9686000000000003E-2</v>
      </c>
      <c r="BW76" s="1">
        <v>0.29333199999999998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2.9420000000000002E-3</v>
      </c>
      <c r="CS76" s="1">
        <v>-1.7437000000000001E-2</v>
      </c>
      <c r="CT76" s="1">
        <v>1.3140000000000001E-3</v>
      </c>
      <c r="CU76" s="1">
        <v>-8.8570000000000003E-3</v>
      </c>
      <c r="CV76" s="1">
        <v>-9.1219999999999999E-3</v>
      </c>
      <c r="CW76" s="1">
        <v>6.5300000000000002E-3</v>
      </c>
      <c r="CX76" s="1">
        <v>5.9940000000000002E-3</v>
      </c>
      <c r="CY76" s="1">
        <v>2.3540000000000002E-3</v>
      </c>
      <c r="CZ76" s="1">
        <v>2.0000000000000002E-5</v>
      </c>
      <c r="DA76" s="1">
        <v>1.083523</v>
      </c>
      <c r="DB76" s="1">
        <v>5.0699999999999999E-3</v>
      </c>
      <c r="DC76" s="1">
        <v>3.2420999999999998E-2</v>
      </c>
      <c r="DD76" s="1">
        <v>1.1590000000000001E-3</v>
      </c>
      <c r="DE76" s="1">
        <v>0.20493400000000001</v>
      </c>
      <c r="DF76" s="1">
        <v>1.0422020000000001</v>
      </c>
    </row>
    <row r="77" spans="1:110" x14ac:dyDescent="0.25">
      <c r="A77" t="s">
        <v>192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1.152E-3</v>
      </c>
      <c r="S77" s="1">
        <v>0</v>
      </c>
      <c r="T77" s="1">
        <v>1.152E-3</v>
      </c>
      <c r="U77" s="1">
        <v>0</v>
      </c>
      <c r="V77" s="1">
        <v>1.152E-3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</row>
    <row r="78" spans="1:110" x14ac:dyDescent="0.25">
      <c r="A78" t="s">
        <v>193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1.152E-3</v>
      </c>
      <c r="S78" s="1">
        <v>0</v>
      </c>
      <c r="T78" s="1">
        <v>1.152E-3</v>
      </c>
      <c r="U78" s="1">
        <v>1.152E-3</v>
      </c>
      <c r="V78" s="1">
        <v>1.152E-3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</row>
    <row r="79" spans="1:110" x14ac:dyDescent="0.25">
      <c r="A79" t="s">
        <v>194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3.0709999999999999E-3</v>
      </c>
      <c r="T79" s="1">
        <v>3.0709999999999999E-3</v>
      </c>
      <c r="U79" s="1">
        <v>0</v>
      </c>
      <c r="V79" s="1">
        <v>0</v>
      </c>
      <c r="W79" s="1">
        <v>3.0709999999999999E-3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</row>
    <row r="80" spans="1:110" x14ac:dyDescent="0.25">
      <c r="A80" t="s">
        <v>195</v>
      </c>
      <c r="B80" s="1">
        <v>-6.7754999999999996E-2</v>
      </c>
      <c r="C80" s="1">
        <v>0</v>
      </c>
      <c r="D80" s="1">
        <v>0</v>
      </c>
      <c r="E80" s="1">
        <v>-6.7754999999999996E-2</v>
      </c>
      <c r="F80" s="1">
        <v>-6.7754999999999996E-2</v>
      </c>
      <c r="G80" s="1">
        <v>-5.5745000000000003E-2</v>
      </c>
      <c r="H80" s="1">
        <v>-5.5745000000000003E-2</v>
      </c>
      <c r="I80" s="1">
        <v>-4.2936000000000002E-2</v>
      </c>
      <c r="J80" s="1">
        <v>-2.1802999999999999E-2</v>
      </c>
      <c r="K80" s="1">
        <v>-7.7029999999999998E-3</v>
      </c>
      <c r="L80" s="1">
        <v>-4.2076000000000002E-2</v>
      </c>
      <c r="M80" s="1">
        <v>-0.122694</v>
      </c>
      <c r="N80" s="1">
        <v>-2.1802999999999999E-2</v>
      </c>
      <c r="O80" s="1">
        <v>-4.2936000000000002E-2</v>
      </c>
      <c r="P80" s="1">
        <v>-0.247338</v>
      </c>
      <c r="Q80" s="1">
        <v>-1.7958999999999999E-2</v>
      </c>
      <c r="R80" s="1">
        <v>0</v>
      </c>
      <c r="S80" s="1">
        <v>1.8289999999999999E-3</v>
      </c>
      <c r="T80" s="1">
        <v>1.8289999999999999E-3</v>
      </c>
      <c r="U80" s="1">
        <v>0</v>
      </c>
      <c r="V80" s="1">
        <v>0</v>
      </c>
      <c r="W80" s="1">
        <v>0</v>
      </c>
      <c r="X80" s="1">
        <v>0.96668200000000004</v>
      </c>
      <c r="Y80" s="1">
        <v>0</v>
      </c>
      <c r="Z80" s="1">
        <v>0.37149900000000002</v>
      </c>
      <c r="AA80" s="1">
        <v>0.37149900000000002</v>
      </c>
      <c r="AB80" s="1">
        <v>0.37149900000000002</v>
      </c>
      <c r="AC80" s="1">
        <v>0</v>
      </c>
      <c r="AD80" s="1">
        <v>1.139297</v>
      </c>
      <c r="AE80" s="1">
        <v>0.96668200000000004</v>
      </c>
      <c r="AF80" s="1">
        <v>-1.124342</v>
      </c>
      <c r="AG80" s="1">
        <v>-0.93841699999999995</v>
      </c>
      <c r="AH80" s="1">
        <v>-0.88267200000000001</v>
      </c>
      <c r="AI80" s="1">
        <v>0</v>
      </c>
      <c r="AJ80" s="1">
        <v>-0.93841699999999995</v>
      </c>
      <c r="AK80" s="1">
        <v>-1.124342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0.241671</v>
      </c>
      <c r="BS80" s="1">
        <v>0</v>
      </c>
      <c r="BT80" s="1">
        <v>-0.88267200000000001</v>
      </c>
      <c r="BU80" s="1">
        <v>-0.241671</v>
      </c>
      <c r="BV80" s="1">
        <v>-0.88267200000000001</v>
      </c>
      <c r="BW80" s="1">
        <v>-0.35402600000000001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1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-0.17949999999999999</v>
      </c>
      <c r="CS80" s="1">
        <v>5.2342E-2</v>
      </c>
      <c r="CT80" s="1">
        <v>9.3436000000000005E-2</v>
      </c>
      <c r="CU80" s="1">
        <v>-0.149925</v>
      </c>
      <c r="CV80" s="1">
        <v>0.122326</v>
      </c>
      <c r="CW80" s="1">
        <v>7.8148999999999996E-2</v>
      </c>
      <c r="CX80" s="1">
        <v>1.9214999999999999E-2</v>
      </c>
      <c r="CY80" s="1">
        <v>-1.56E-3</v>
      </c>
      <c r="CZ80" s="1">
        <v>-1.0889999999999999E-3</v>
      </c>
      <c r="DA80" s="1">
        <v>-0.16408500000000001</v>
      </c>
      <c r="DB80" s="1">
        <v>-8.9762999999999996E-2</v>
      </c>
      <c r="DC80" s="1">
        <v>-4.2936000000000002E-2</v>
      </c>
      <c r="DD80" s="1">
        <v>-1.7958999999999999E-2</v>
      </c>
      <c r="DE80" s="1">
        <v>-0.247338</v>
      </c>
      <c r="DF80" s="1">
        <v>-5.5745000000000003E-2</v>
      </c>
    </row>
    <row r="81" spans="1:110" x14ac:dyDescent="0.25">
      <c r="A81" t="s">
        <v>196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1.564792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1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</row>
    <row r="82" spans="1:110" x14ac:dyDescent="0.25">
      <c r="A82" t="s">
        <v>197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1</v>
      </c>
      <c r="Z82" s="1">
        <v>0</v>
      </c>
      <c r="AA82" s="1">
        <v>0</v>
      </c>
      <c r="AB82" s="1">
        <v>0</v>
      </c>
      <c r="AC82" s="1">
        <v>1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1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</row>
    <row r="83" spans="1:110" x14ac:dyDescent="0.25">
      <c r="A83" t="s">
        <v>198</v>
      </c>
      <c r="B83" s="1">
        <v>8.3960000000000007E-3</v>
      </c>
      <c r="C83" s="1">
        <v>0</v>
      </c>
      <c r="D83" s="1">
        <v>0</v>
      </c>
      <c r="E83" s="1">
        <v>8.3960000000000007E-3</v>
      </c>
      <c r="F83" s="1">
        <v>8.3960000000000007E-3</v>
      </c>
      <c r="G83" s="1">
        <v>0.107652</v>
      </c>
      <c r="H83" s="1">
        <v>0.107652</v>
      </c>
      <c r="I83" s="1">
        <v>8.2767999999999994E-2</v>
      </c>
      <c r="J83" s="1">
        <v>3.5952999999999999E-2</v>
      </c>
      <c r="K83" s="1">
        <v>1.1429999999999999E-3</v>
      </c>
      <c r="L83" s="1">
        <v>8.6004999999999998E-2</v>
      </c>
      <c r="M83" s="1">
        <v>0.25944800000000001</v>
      </c>
      <c r="N83" s="1">
        <v>3.5952999999999999E-2</v>
      </c>
      <c r="O83" s="1">
        <v>8.2767999999999994E-2</v>
      </c>
      <c r="P83" s="1">
        <v>0.52302000000000004</v>
      </c>
      <c r="Q83" s="1">
        <v>2.225E-3</v>
      </c>
      <c r="R83" s="1">
        <v>0</v>
      </c>
      <c r="S83" s="1">
        <v>-2.2699999999999999E-4</v>
      </c>
      <c r="T83" s="1">
        <v>-2.2699999999999999E-4</v>
      </c>
      <c r="U83" s="1">
        <v>0</v>
      </c>
      <c r="V83" s="1">
        <v>0</v>
      </c>
      <c r="W83" s="1">
        <v>0</v>
      </c>
      <c r="X83" s="1">
        <v>4.9987999999999998E-2</v>
      </c>
      <c r="Y83" s="1">
        <v>0</v>
      </c>
      <c r="Z83" s="1">
        <v>4.7288999999999998E-2</v>
      </c>
      <c r="AA83" s="1">
        <v>4.7288999999999998E-2</v>
      </c>
      <c r="AB83" s="1">
        <v>4.7288999999999998E-2</v>
      </c>
      <c r="AC83" s="1">
        <v>0</v>
      </c>
      <c r="AD83" s="1">
        <v>-0.141181</v>
      </c>
      <c r="AE83" s="1">
        <v>4.9987999999999998E-2</v>
      </c>
      <c r="AF83" s="1">
        <v>2.3877619999999999</v>
      </c>
      <c r="AG83" s="1">
        <v>2.507911</v>
      </c>
      <c r="AH83" s="1">
        <v>2.4002590000000001</v>
      </c>
      <c r="AI83" s="1">
        <v>0</v>
      </c>
      <c r="AJ83" s="1">
        <v>2.507911</v>
      </c>
      <c r="AK83" s="1">
        <v>2.3877619999999999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1.2496999999999999E-2</v>
      </c>
      <c r="BS83" s="1">
        <v>0</v>
      </c>
      <c r="BT83" s="1">
        <v>2.4002590000000001</v>
      </c>
      <c r="BU83" s="1">
        <v>-1.2496999999999999E-2</v>
      </c>
      <c r="BV83" s="1">
        <v>2.4002590000000001</v>
      </c>
      <c r="BW83" s="1">
        <v>0.74862399999999996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1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2.2651999999999999E-2</v>
      </c>
      <c r="CS83" s="1">
        <v>-5.1839000000000003E-2</v>
      </c>
      <c r="CT83" s="1">
        <v>2.2190000000000001E-3</v>
      </c>
      <c r="CU83" s="1">
        <v>-7.9290000000000003E-3</v>
      </c>
      <c r="CV83" s="1">
        <v>-3.1033999999999999E-2</v>
      </c>
      <c r="CW83" s="1">
        <v>1.4381E-2</v>
      </c>
      <c r="CX83" s="1">
        <v>1.1308E-2</v>
      </c>
      <c r="CY83" s="1">
        <v>2.918E-3</v>
      </c>
      <c r="CZ83" s="1">
        <v>-2.5700000000000001E-4</v>
      </c>
      <c r="DA83" s="1">
        <v>0.16761200000000001</v>
      </c>
      <c r="DB83" s="1">
        <v>-2.1402000000000001E-2</v>
      </c>
      <c r="DC83" s="1">
        <v>8.2767999999999994E-2</v>
      </c>
      <c r="DD83" s="1">
        <v>2.225E-3</v>
      </c>
      <c r="DE83" s="1">
        <v>0.52302000000000004</v>
      </c>
      <c r="DF83" s="1">
        <v>0.107652</v>
      </c>
    </row>
    <row r="84" spans="1:110" x14ac:dyDescent="0.25">
      <c r="A84" t="s">
        <v>199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1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</row>
    <row r="85" spans="1:110" x14ac:dyDescent="0.25">
      <c r="A85" t="s">
        <v>200</v>
      </c>
      <c r="B85" s="1">
        <v>4.5358000000000002E-2</v>
      </c>
      <c r="C85" s="1">
        <v>0</v>
      </c>
      <c r="D85" s="1">
        <v>0</v>
      </c>
      <c r="E85" s="1">
        <v>4.5358000000000002E-2</v>
      </c>
      <c r="F85" s="1">
        <v>4.5358000000000002E-2</v>
      </c>
      <c r="G85" s="1">
        <v>-4.8079999999999998E-3</v>
      </c>
      <c r="H85" s="1">
        <v>-4.8079999999999998E-3</v>
      </c>
      <c r="I85" s="1">
        <v>-3.6240000000000001E-3</v>
      </c>
      <c r="J85" s="1">
        <v>7.3899999999999997E-4</v>
      </c>
      <c r="K85" s="1">
        <v>5.1799999999999997E-3</v>
      </c>
      <c r="L85" s="1">
        <v>-5.646E-3</v>
      </c>
      <c r="M85" s="1">
        <v>-2.0088999999999999E-2</v>
      </c>
      <c r="N85" s="1">
        <v>7.3899999999999997E-4</v>
      </c>
      <c r="O85" s="1">
        <v>-3.6240000000000001E-3</v>
      </c>
      <c r="P85" s="1">
        <v>-4.0496999999999998E-2</v>
      </c>
      <c r="Q85" s="1">
        <v>1.2022E-2</v>
      </c>
      <c r="R85" s="1">
        <v>0</v>
      </c>
      <c r="S85" s="1">
        <v>-1.225E-3</v>
      </c>
      <c r="T85" s="1">
        <v>-1.225E-3</v>
      </c>
      <c r="U85" s="1">
        <v>0</v>
      </c>
      <c r="V85" s="1">
        <v>0</v>
      </c>
      <c r="W85" s="1">
        <v>0</v>
      </c>
      <c r="X85" s="1">
        <v>9.8900000000000008E-4</v>
      </c>
      <c r="Y85" s="1">
        <v>0</v>
      </c>
      <c r="Z85" s="1">
        <v>1.9040000000000001E-3</v>
      </c>
      <c r="AA85" s="1">
        <v>1.9040000000000001E-3</v>
      </c>
      <c r="AB85" s="1">
        <v>1.9040000000000001E-3</v>
      </c>
      <c r="AC85" s="1">
        <v>0</v>
      </c>
      <c r="AD85" s="1">
        <v>-1.1008E-2</v>
      </c>
      <c r="AE85" s="1">
        <v>9.8900000000000008E-4</v>
      </c>
      <c r="AF85" s="1">
        <v>-0.18840899999999999</v>
      </c>
      <c r="AG85" s="1">
        <v>-0.19297</v>
      </c>
      <c r="AH85" s="1">
        <v>-0.188162</v>
      </c>
      <c r="AI85" s="1">
        <v>0</v>
      </c>
      <c r="AJ85" s="1">
        <v>-0.19297</v>
      </c>
      <c r="AK85" s="1">
        <v>-0.18840899999999999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2.4699999999999999E-4</v>
      </c>
      <c r="BS85" s="1">
        <v>0</v>
      </c>
      <c r="BT85" s="1">
        <v>-0.188162</v>
      </c>
      <c r="BU85" s="1">
        <v>-2.4699999999999999E-4</v>
      </c>
      <c r="BV85" s="1">
        <v>-0.188162</v>
      </c>
      <c r="BW85" s="1">
        <v>-5.7965000000000003E-2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1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0.131798</v>
      </c>
      <c r="CS85" s="1">
        <v>3.1387999999999999E-2</v>
      </c>
      <c r="CT85" s="1">
        <v>-5.1575000000000003E-2</v>
      </c>
      <c r="CU85" s="1">
        <v>0.145841</v>
      </c>
      <c r="CV85" s="1">
        <v>-3.551E-2</v>
      </c>
      <c r="CW85" s="1">
        <v>-6.5674999999999997E-2</v>
      </c>
      <c r="CX85" s="1">
        <v>-4.0800000000000003E-2</v>
      </c>
      <c r="CY85" s="1">
        <v>-1.9730000000000001E-2</v>
      </c>
      <c r="CZ85" s="1">
        <v>-4.5380000000000004E-3</v>
      </c>
      <c r="DA85" s="1">
        <v>2.368E-2</v>
      </c>
      <c r="DB85" s="1">
        <v>7.5606999999999994E-2</v>
      </c>
      <c r="DC85" s="1">
        <v>-3.6240000000000001E-3</v>
      </c>
      <c r="DD85" s="1">
        <v>1.2022E-2</v>
      </c>
      <c r="DE85" s="1">
        <v>-4.0496999999999998E-2</v>
      </c>
      <c r="DF85" s="1">
        <v>-4.8079999999999998E-3</v>
      </c>
    </row>
    <row r="86" spans="1:110" x14ac:dyDescent="0.25">
      <c r="A86" t="s">
        <v>201</v>
      </c>
      <c r="B86" s="1">
        <v>5.3926000000000002E-2</v>
      </c>
      <c r="C86" s="1">
        <v>0</v>
      </c>
      <c r="D86" s="1">
        <v>0</v>
      </c>
      <c r="E86" s="1">
        <v>5.3926000000000002E-2</v>
      </c>
      <c r="F86" s="1">
        <v>5.3926000000000002E-2</v>
      </c>
      <c r="G86" s="1">
        <v>-5.5100000000000001E-3</v>
      </c>
      <c r="H86" s="1">
        <v>-5.5100000000000001E-3</v>
      </c>
      <c r="I86" s="1">
        <v>-4.15E-3</v>
      </c>
      <c r="J86" s="1">
        <v>9.4499999999999998E-4</v>
      </c>
      <c r="K86" s="1">
        <v>6.1549999999999999E-3</v>
      </c>
      <c r="L86" s="1">
        <v>-6.5459999999999997E-3</v>
      </c>
      <c r="M86" s="1">
        <v>-2.3380000000000001E-2</v>
      </c>
      <c r="N86" s="1">
        <v>9.4499999999999998E-4</v>
      </c>
      <c r="O86" s="1">
        <v>-4.15E-3</v>
      </c>
      <c r="P86" s="1">
        <v>-4.7132E-2</v>
      </c>
      <c r="Q86" s="1">
        <v>1.4293E-2</v>
      </c>
      <c r="R86" s="1">
        <v>0</v>
      </c>
      <c r="S86" s="1">
        <v>-1.456E-3</v>
      </c>
      <c r="T86" s="1">
        <v>-1.456E-3</v>
      </c>
      <c r="U86" s="1">
        <v>0</v>
      </c>
      <c r="V86" s="1">
        <v>0</v>
      </c>
      <c r="W86" s="1">
        <v>0</v>
      </c>
      <c r="X86" s="1">
        <v>1.289E-3</v>
      </c>
      <c r="Y86" s="1">
        <v>0</v>
      </c>
      <c r="Z86" s="1">
        <v>2.3E-3</v>
      </c>
      <c r="AA86" s="1">
        <v>2.3E-3</v>
      </c>
      <c r="AB86" s="1">
        <v>2.3E-3</v>
      </c>
      <c r="AC86" s="1">
        <v>0</v>
      </c>
      <c r="AD86" s="1">
        <v>-1.3613999999999999E-2</v>
      </c>
      <c r="AE86" s="1">
        <v>1.289E-3</v>
      </c>
      <c r="AF86" s="1">
        <v>-0.219363</v>
      </c>
      <c r="AG86" s="1">
        <v>-0.22455</v>
      </c>
      <c r="AH86" s="1">
        <v>-0.21904100000000001</v>
      </c>
      <c r="AI86" s="1">
        <v>0</v>
      </c>
      <c r="AJ86" s="1">
        <v>-0.22455</v>
      </c>
      <c r="AK86" s="1">
        <v>-0.219363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3.2200000000000002E-4</v>
      </c>
      <c r="BS86" s="1">
        <v>0</v>
      </c>
      <c r="BT86" s="1">
        <v>-0.21904100000000001</v>
      </c>
      <c r="BU86" s="1">
        <v>-3.2200000000000002E-4</v>
      </c>
      <c r="BV86" s="1">
        <v>-0.21904100000000001</v>
      </c>
      <c r="BW86" s="1">
        <v>-6.7461999999999994E-2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1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0.15631</v>
      </c>
      <c r="CS86" s="1">
        <v>3.5597999999999998E-2</v>
      </c>
      <c r="CT86" s="1">
        <v>-6.2205000000000003E-2</v>
      </c>
      <c r="CU86" s="1">
        <v>0.17219400000000001</v>
      </c>
      <c r="CV86" s="1">
        <v>-4.3751999999999999E-2</v>
      </c>
      <c r="CW86" s="1">
        <v>-7.8391000000000002E-2</v>
      </c>
      <c r="CX86" s="1">
        <v>-4.8087999999999999E-2</v>
      </c>
      <c r="CY86" s="1">
        <v>-2.2863999999999999E-2</v>
      </c>
      <c r="CZ86" s="1">
        <v>-5.0660000000000002E-3</v>
      </c>
      <c r="DA86" s="1">
        <v>2.8656000000000001E-2</v>
      </c>
      <c r="DB86" s="1">
        <v>8.9459999999999998E-2</v>
      </c>
      <c r="DC86" s="1">
        <v>-4.15E-3</v>
      </c>
      <c r="DD86" s="1">
        <v>1.4293E-2</v>
      </c>
      <c r="DE86" s="1">
        <v>-4.7132E-2</v>
      </c>
      <c r="DF86" s="1">
        <v>-5.5100000000000001E-3</v>
      </c>
    </row>
    <row r="87" spans="1:110" x14ac:dyDescent="0.25">
      <c r="A87" t="s">
        <v>202</v>
      </c>
      <c r="B87" s="1">
        <v>1.272E-2</v>
      </c>
      <c r="C87" s="1">
        <v>0</v>
      </c>
      <c r="D87" s="1">
        <v>0</v>
      </c>
      <c r="E87" s="1">
        <v>1.272E-2</v>
      </c>
      <c r="F87" s="1">
        <v>1.272E-2</v>
      </c>
      <c r="G87" s="1">
        <v>9.1246999999999995E-2</v>
      </c>
      <c r="H87" s="1">
        <v>9.1246999999999995E-2</v>
      </c>
      <c r="I87" s="1">
        <v>7.0171999999999998E-2</v>
      </c>
      <c r="J87" s="1">
        <v>3.0782E-2</v>
      </c>
      <c r="K87" s="1">
        <v>1.655E-3</v>
      </c>
      <c r="L87" s="1">
        <v>7.2664000000000006E-2</v>
      </c>
      <c r="M87" s="1">
        <v>0.21882799999999999</v>
      </c>
      <c r="N87" s="1">
        <v>3.0782E-2</v>
      </c>
      <c r="O87" s="1">
        <v>7.0171999999999998E-2</v>
      </c>
      <c r="P87" s="1">
        <v>0.441135</v>
      </c>
      <c r="Q87" s="1">
        <v>3.372E-3</v>
      </c>
      <c r="R87" s="1">
        <v>0</v>
      </c>
      <c r="S87" s="1">
        <v>-3.4299999999999999E-4</v>
      </c>
      <c r="T87" s="1">
        <v>-3.4299999999999999E-4</v>
      </c>
      <c r="U87" s="1">
        <v>0</v>
      </c>
      <c r="V87" s="1">
        <v>0</v>
      </c>
      <c r="W87" s="1">
        <v>0</v>
      </c>
      <c r="X87" s="1">
        <v>4.9291000000000001E-2</v>
      </c>
      <c r="Y87" s="1">
        <v>0</v>
      </c>
      <c r="Z87" s="1">
        <v>3.9400999999999999E-2</v>
      </c>
      <c r="AA87" s="1">
        <v>3.9400999999999999E-2</v>
      </c>
      <c r="AB87" s="1">
        <v>3.9400999999999999E-2</v>
      </c>
      <c r="AC87" s="1">
        <v>0</v>
      </c>
      <c r="AD87" s="1">
        <v>-0.21389</v>
      </c>
      <c r="AE87" s="1">
        <v>4.9291000000000001E-2</v>
      </c>
      <c r="AF87" s="1">
        <v>2.0134759999999998</v>
      </c>
      <c r="AG87" s="1">
        <v>1.867046</v>
      </c>
      <c r="AH87" s="1">
        <v>1.7757989999999999</v>
      </c>
      <c r="AI87" s="1">
        <v>0</v>
      </c>
      <c r="AJ87" s="1">
        <v>1.867046</v>
      </c>
      <c r="AK87" s="1">
        <v>2.0134759999999998</v>
      </c>
      <c r="AL87" s="1">
        <v>0</v>
      </c>
      <c r="AM87" s="1">
        <v>0</v>
      </c>
      <c r="AN87" s="1">
        <v>1</v>
      </c>
      <c r="AO87" s="1">
        <v>1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1.2323000000000001E-2</v>
      </c>
      <c r="BS87" s="1">
        <v>0.25</v>
      </c>
      <c r="BT87" s="1">
        <v>1.7757989999999999</v>
      </c>
      <c r="BU87" s="1">
        <v>0.237677</v>
      </c>
      <c r="BV87" s="1">
        <v>1.7757989999999999</v>
      </c>
      <c r="BW87" s="1">
        <v>0.63141700000000001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1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4.1642999999999999E-2</v>
      </c>
      <c r="CS87" s="1">
        <v>-4.2272999999999998E-2</v>
      </c>
      <c r="CT87" s="1">
        <v>-2.5425E-2</v>
      </c>
      <c r="CU87" s="1">
        <v>2.2179000000000001E-2</v>
      </c>
      <c r="CV87" s="1">
        <v>-5.1069999999999997E-2</v>
      </c>
      <c r="CW87" s="1">
        <v>-1.1166000000000001E-2</v>
      </c>
      <c r="CX87" s="1">
        <v>7.8779999999999996E-3</v>
      </c>
      <c r="CY87" s="1">
        <v>8.1510000000000003E-3</v>
      </c>
      <c r="CZ87" s="1">
        <v>1.6180000000000001E-3</v>
      </c>
      <c r="DA87" s="1">
        <v>0.23471500000000001</v>
      </c>
      <c r="DB87" s="1">
        <v>7.6977000000000004E-2</v>
      </c>
      <c r="DC87" s="1">
        <v>7.0171999999999998E-2</v>
      </c>
      <c r="DD87" s="1">
        <v>3.372E-3</v>
      </c>
      <c r="DE87" s="1">
        <v>0.441135</v>
      </c>
      <c r="DF87" s="1">
        <v>9.1246999999999995E-2</v>
      </c>
    </row>
    <row r="88" spans="1:110" x14ac:dyDescent="0.25">
      <c r="A88" t="s">
        <v>203</v>
      </c>
      <c r="B88" s="1">
        <v>-9.9200000000000004E-4</v>
      </c>
      <c r="C88" s="1">
        <v>0</v>
      </c>
      <c r="D88" s="1">
        <v>0</v>
      </c>
      <c r="E88" s="1">
        <v>-9.9200000000000004E-4</v>
      </c>
      <c r="F88" s="1">
        <v>-9.9200000000000004E-4</v>
      </c>
      <c r="G88" s="1">
        <v>-8.7650000000000002E-3</v>
      </c>
      <c r="H88" s="1">
        <v>-8.7650000000000002E-3</v>
      </c>
      <c r="I88" s="1">
        <v>-9.4310000000000001E-3</v>
      </c>
      <c r="J88" s="1">
        <v>-4.0860000000000002E-3</v>
      </c>
      <c r="K88" s="1">
        <v>-1.02E-4</v>
      </c>
      <c r="L88" s="1">
        <v>-9.8139999999999998E-3</v>
      </c>
      <c r="M88" s="1">
        <v>-2.9603999999999998E-2</v>
      </c>
      <c r="N88" s="1">
        <v>-4.0860000000000002E-3</v>
      </c>
      <c r="O88" s="1">
        <v>-9.4310000000000001E-3</v>
      </c>
      <c r="P88" s="1">
        <v>-1.2897E-2</v>
      </c>
      <c r="Q88" s="1">
        <v>-2.63E-4</v>
      </c>
      <c r="R88" s="1">
        <v>0</v>
      </c>
      <c r="S88" s="1">
        <v>2.6999999999999999E-5</v>
      </c>
      <c r="T88" s="1">
        <v>2.6999999999999999E-5</v>
      </c>
      <c r="U88" s="1">
        <v>0</v>
      </c>
      <c r="V88" s="1">
        <v>0</v>
      </c>
      <c r="W88" s="1">
        <v>0</v>
      </c>
      <c r="X88" s="1">
        <v>-5.8650000000000004E-3</v>
      </c>
      <c r="Y88" s="1">
        <v>0</v>
      </c>
      <c r="Z88" s="1">
        <v>-4.4209999999999996E-3</v>
      </c>
      <c r="AA88" s="1">
        <v>-4.4209999999999996E-3</v>
      </c>
      <c r="AB88" s="1">
        <v>-4.4209999999999996E-3</v>
      </c>
      <c r="AC88" s="1">
        <v>0</v>
      </c>
      <c r="AD88" s="1">
        <v>1.6681999999999999E-2</v>
      </c>
      <c r="AE88" s="1">
        <v>-5.8650000000000004E-3</v>
      </c>
      <c r="AF88" s="1">
        <v>-5.2770999999999998E-2</v>
      </c>
      <c r="AG88" s="1">
        <v>-0.28620200000000001</v>
      </c>
      <c r="AH88" s="1">
        <v>0.72256299999999996</v>
      </c>
      <c r="AI88" s="1">
        <v>0</v>
      </c>
      <c r="AJ88" s="1">
        <v>-0.28620200000000001</v>
      </c>
      <c r="AK88" s="1">
        <v>-5.2770999999999998E-2</v>
      </c>
      <c r="AL88" s="1">
        <v>0</v>
      </c>
      <c r="AM88" s="1">
        <v>0</v>
      </c>
      <c r="AN88" s="1">
        <v>0</v>
      </c>
      <c r="AO88" s="1">
        <v>-1.0180400000000001</v>
      </c>
      <c r="AP88" s="1">
        <v>1</v>
      </c>
      <c r="AQ88" s="1">
        <v>0.22320000000000001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-1.4660000000000001E-3</v>
      </c>
      <c r="BS88" s="1">
        <v>0</v>
      </c>
      <c r="BT88" s="1">
        <v>-5.4237E-2</v>
      </c>
      <c r="BU88" s="1">
        <v>1.4660000000000001E-3</v>
      </c>
      <c r="BV88" s="1">
        <v>-5.4237E-2</v>
      </c>
      <c r="BW88" s="1">
        <v>-1.8461000000000002E-2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1</v>
      </c>
      <c r="CN88" s="1">
        <v>0</v>
      </c>
      <c r="CO88" s="1">
        <v>0</v>
      </c>
      <c r="CP88" s="1">
        <v>0</v>
      </c>
      <c r="CQ88" s="1">
        <v>0</v>
      </c>
      <c r="CR88" s="1">
        <v>-8.3299999999999997E-4</v>
      </c>
      <c r="CS88" s="1">
        <v>5.6189999999999999E-3</v>
      </c>
      <c r="CT88" s="1">
        <v>-4.4700000000000002E-4</v>
      </c>
      <c r="CU88" s="1">
        <v>2.7330000000000002E-3</v>
      </c>
      <c r="CV88" s="1">
        <v>2.9780000000000002E-3</v>
      </c>
      <c r="CW88" s="1">
        <v>-2.1220000000000002E-3</v>
      </c>
      <c r="CX88" s="1">
        <v>-1.9480000000000001E-3</v>
      </c>
      <c r="CY88" s="1">
        <v>-7.6400000000000003E-4</v>
      </c>
      <c r="CZ88" s="1">
        <v>-6.0000000000000002E-6</v>
      </c>
      <c r="DA88" s="1">
        <v>-1.9369000000000001E-2</v>
      </c>
      <c r="DB88" s="1">
        <v>-1.4959999999999999E-3</v>
      </c>
      <c r="DC88" s="1">
        <v>-9.4310000000000001E-3</v>
      </c>
      <c r="DD88" s="1">
        <v>-2.63E-4</v>
      </c>
      <c r="DE88" s="1">
        <v>-1.2897E-2</v>
      </c>
      <c r="DF88" s="1">
        <v>-8.7650000000000002E-3</v>
      </c>
    </row>
    <row r="89" spans="1:110" x14ac:dyDescent="0.25">
      <c r="A89" t="s">
        <v>204</v>
      </c>
      <c r="B89" s="1">
        <v>-3.4629999999999999E-3</v>
      </c>
      <c r="C89" s="1">
        <v>0</v>
      </c>
      <c r="D89" s="1">
        <v>0</v>
      </c>
      <c r="E89" s="1">
        <v>-3.4629999999999999E-3</v>
      </c>
      <c r="F89" s="1">
        <v>-3.4629999999999999E-3</v>
      </c>
      <c r="G89" s="1">
        <v>-3.0592999999999999E-2</v>
      </c>
      <c r="H89" s="1">
        <v>-3.0592999999999999E-2</v>
      </c>
      <c r="I89" s="1">
        <v>-3.2890999999999997E-2</v>
      </c>
      <c r="J89" s="1">
        <v>-1.4249E-2</v>
      </c>
      <c r="K89" s="1">
        <v>-3.5500000000000001E-4</v>
      </c>
      <c r="L89" s="1">
        <v>-3.4227E-2</v>
      </c>
      <c r="M89" s="1">
        <v>-0.103244</v>
      </c>
      <c r="N89" s="1">
        <v>-1.4249E-2</v>
      </c>
      <c r="O89" s="1">
        <v>-3.2890999999999997E-2</v>
      </c>
      <c r="P89" s="1">
        <v>-4.5317999999999997E-2</v>
      </c>
      <c r="Q89" s="1">
        <v>-9.1799999999999998E-4</v>
      </c>
      <c r="R89" s="1">
        <v>0</v>
      </c>
      <c r="S89" s="1">
        <v>9.3999999999999994E-5</v>
      </c>
      <c r="T89" s="1">
        <v>9.3999999999999994E-5</v>
      </c>
      <c r="U89" s="1">
        <v>0</v>
      </c>
      <c r="V89" s="1">
        <v>0</v>
      </c>
      <c r="W89" s="1">
        <v>0</v>
      </c>
      <c r="X89" s="1">
        <v>-2.0462000000000001E-2</v>
      </c>
      <c r="Y89" s="1">
        <v>0</v>
      </c>
      <c r="Z89" s="1">
        <v>-1.5432E-2</v>
      </c>
      <c r="AA89" s="1">
        <v>-1.5432E-2</v>
      </c>
      <c r="AB89" s="1">
        <v>-1.5432E-2</v>
      </c>
      <c r="AC89" s="1">
        <v>0</v>
      </c>
      <c r="AD89" s="1">
        <v>5.8229999999999997E-2</v>
      </c>
      <c r="AE89" s="1">
        <v>-2.0462000000000001E-2</v>
      </c>
      <c r="AF89" s="1">
        <v>-0.18562400000000001</v>
      </c>
      <c r="AG89" s="1">
        <v>-0.99813300000000005</v>
      </c>
      <c r="AH89" s="1">
        <v>-0.96753900000000004</v>
      </c>
      <c r="AI89" s="1">
        <v>0</v>
      </c>
      <c r="AJ89" s="1">
        <v>-0.99813300000000005</v>
      </c>
      <c r="AK89" s="1">
        <v>-0.18562400000000001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0.77680000000000005</v>
      </c>
      <c r="AR89" s="1">
        <v>1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-5.1149999999999998E-3</v>
      </c>
      <c r="BS89" s="1">
        <v>0</v>
      </c>
      <c r="BT89" s="1">
        <v>-0.19073899999999999</v>
      </c>
      <c r="BU89" s="1">
        <v>5.1149999999999998E-3</v>
      </c>
      <c r="BV89" s="1">
        <v>-0.19073899999999999</v>
      </c>
      <c r="BW89" s="1">
        <v>-6.4865000000000006E-2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1</v>
      </c>
      <c r="CO89" s="1">
        <v>0</v>
      </c>
      <c r="CP89" s="1">
        <v>0</v>
      </c>
      <c r="CQ89" s="1">
        <v>0</v>
      </c>
      <c r="CR89" s="1">
        <v>-2.9229999999999998E-3</v>
      </c>
      <c r="CS89" s="1">
        <v>1.9625E-2</v>
      </c>
      <c r="CT89" s="1">
        <v>-1.554E-3</v>
      </c>
      <c r="CU89" s="1">
        <v>9.5270000000000007E-3</v>
      </c>
      <c r="CV89" s="1">
        <v>1.0409E-2</v>
      </c>
      <c r="CW89" s="1">
        <v>-7.4050000000000001E-3</v>
      </c>
      <c r="CX89" s="1">
        <v>-6.7990000000000004E-3</v>
      </c>
      <c r="CY89" s="1">
        <v>-2.6679999999999998E-3</v>
      </c>
      <c r="CZ89" s="1">
        <v>-2.3E-5</v>
      </c>
      <c r="DA89" s="1">
        <v>-6.7603999999999997E-2</v>
      </c>
      <c r="DB89" s="1">
        <v>-5.2259999999999997E-3</v>
      </c>
      <c r="DC89" s="1">
        <v>-3.2890999999999997E-2</v>
      </c>
      <c r="DD89" s="1">
        <v>-9.1799999999999998E-4</v>
      </c>
      <c r="DE89" s="1">
        <v>-4.5317999999999997E-2</v>
      </c>
      <c r="DF89" s="1">
        <v>-3.0592999999999999E-2</v>
      </c>
    </row>
    <row r="90" spans="1:110" x14ac:dyDescent="0.25">
      <c r="A90" t="s">
        <v>205</v>
      </c>
      <c r="B90" s="1">
        <v>6.3899999999999998E-3</v>
      </c>
      <c r="C90" s="1">
        <v>0</v>
      </c>
      <c r="D90" s="1">
        <v>0</v>
      </c>
      <c r="E90" s="1">
        <v>6.3899999999999998E-3</v>
      </c>
      <c r="F90" s="1">
        <v>6.3899999999999998E-3</v>
      </c>
      <c r="G90" s="1">
        <v>5.5475999999999998E-2</v>
      </c>
      <c r="H90" s="1">
        <v>5.5475999999999998E-2</v>
      </c>
      <c r="I90" s="1">
        <v>4.2658000000000001E-2</v>
      </c>
      <c r="J90" s="1">
        <v>1.8637999999999998E-2</v>
      </c>
      <c r="K90" s="1">
        <v>8.3600000000000005E-4</v>
      </c>
      <c r="L90" s="1">
        <v>4.4235999999999998E-2</v>
      </c>
      <c r="M90" s="1">
        <v>0.13330700000000001</v>
      </c>
      <c r="N90" s="1">
        <v>1.8637999999999998E-2</v>
      </c>
      <c r="O90" s="1">
        <v>4.2658000000000001E-2</v>
      </c>
      <c r="P90" s="1">
        <v>0.268733</v>
      </c>
      <c r="Q90" s="1">
        <v>1.694E-3</v>
      </c>
      <c r="R90" s="1">
        <v>0</v>
      </c>
      <c r="S90" s="1">
        <v>-1.73E-4</v>
      </c>
      <c r="T90" s="1">
        <v>-1.73E-4</v>
      </c>
      <c r="U90" s="1">
        <v>0</v>
      </c>
      <c r="V90" s="1">
        <v>0</v>
      </c>
      <c r="W90" s="1">
        <v>0</v>
      </c>
      <c r="X90" s="1">
        <v>2.8306999999999999E-2</v>
      </c>
      <c r="Y90" s="1">
        <v>0</v>
      </c>
      <c r="Z90" s="1">
        <v>2.4191000000000001E-2</v>
      </c>
      <c r="AA90" s="1">
        <v>2.4191000000000001E-2</v>
      </c>
      <c r="AB90" s="1">
        <v>2.4191000000000001E-2</v>
      </c>
      <c r="AC90" s="1">
        <v>0</v>
      </c>
      <c r="AD90" s="1">
        <v>-0.107443</v>
      </c>
      <c r="AE90" s="1">
        <v>2.8306999999999999E-2</v>
      </c>
      <c r="AF90" s="1">
        <v>1.226693</v>
      </c>
      <c r="AG90" s="1">
        <v>1.0392459999999999</v>
      </c>
      <c r="AH90" s="1">
        <v>0.98377000000000003</v>
      </c>
      <c r="AI90" s="1">
        <v>0</v>
      </c>
      <c r="AJ90" s="1">
        <v>1.0392459999999999</v>
      </c>
      <c r="AK90" s="1">
        <v>1.226693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7.077E-3</v>
      </c>
      <c r="BS90" s="1">
        <v>0.25</v>
      </c>
      <c r="BT90" s="1">
        <v>0.98377000000000003</v>
      </c>
      <c r="BU90" s="1">
        <v>0.242923</v>
      </c>
      <c r="BV90" s="1">
        <v>0.98377000000000003</v>
      </c>
      <c r="BW90" s="1">
        <v>0.38465100000000002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1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1.9220000000000001E-2</v>
      </c>
      <c r="CS90" s="1">
        <v>-2.9082E-2</v>
      </c>
      <c r="CT90" s="1">
        <v>-7.7640000000000001E-3</v>
      </c>
      <c r="CU90" s="1">
        <v>4.287E-3</v>
      </c>
      <c r="CV90" s="1">
        <v>-2.6610000000000002E-2</v>
      </c>
      <c r="CW90" s="1">
        <v>1.585E-3</v>
      </c>
      <c r="CX90" s="1">
        <v>7.6309999999999998E-3</v>
      </c>
      <c r="CY90" s="1">
        <v>4.1720000000000004E-3</v>
      </c>
      <c r="CZ90" s="1">
        <v>1.9100000000000001E-4</v>
      </c>
      <c r="DA90" s="1">
        <v>0.11737</v>
      </c>
      <c r="DB90" s="1">
        <v>1.0076E-2</v>
      </c>
      <c r="DC90" s="1">
        <v>4.2658000000000001E-2</v>
      </c>
      <c r="DD90" s="1">
        <v>1.694E-3</v>
      </c>
      <c r="DE90" s="1">
        <v>0.268733</v>
      </c>
      <c r="DF90" s="1">
        <v>5.5475999999999998E-2</v>
      </c>
    </row>
    <row r="91" spans="1:110" x14ac:dyDescent="0.25">
      <c r="A91" t="s">
        <v>206</v>
      </c>
      <c r="B91" s="1">
        <v>8.6400000000000001E-3</v>
      </c>
      <c r="C91" s="1">
        <v>0</v>
      </c>
      <c r="D91" s="1">
        <v>0</v>
      </c>
      <c r="E91" s="1">
        <v>8.6400000000000001E-3</v>
      </c>
      <c r="F91" s="1">
        <v>8.6400000000000001E-3</v>
      </c>
      <c r="G91" s="1">
        <v>-3.0439999999999998E-3</v>
      </c>
      <c r="H91" s="1">
        <v>-3.0439999999999998E-3</v>
      </c>
      <c r="I91" s="1">
        <v>-2.356E-3</v>
      </c>
      <c r="J91" s="1">
        <v>-6.4300000000000002E-4</v>
      </c>
      <c r="K91" s="1">
        <v>8.0800000000000002E-4</v>
      </c>
      <c r="L91" s="1">
        <v>-2.7290000000000001E-3</v>
      </c>
      <c r="M91" s="1">
        <v>-8.8240000000000002E-3</v>
      </c>
      <c r="N91" s="1">
        <v>-6.4300000000000002E-4</v>
      </c>
      <c r="O91" s="1">
        <v>-2.356E-3</v>
      </c>
      <c r="P91" s="1">
        <v>-1.7788999999999999E-2</v>
      </c>
      <c r="Q91" s="1">
        <v>2.2899999999999999E-3</v>
      </c>
      <c r="R91" s="1">
        <v>0</v>
      </c>
      <c r="S91" s="1">
        <v>-2.33E-4</v>
      </c>
      <c r="T91" s="1">
        <v>-2.33E-4</v>
      </c>
      <c r="U91" s="1">
        <v>0</v>
      </c>
      <c r="V91" s="1">
        <v>0</v>
      </c>
      <c r="W91" s="1">
        <v>0</v>
      </c>
      <c r="X91" s="1">
        <v>-9.8700000000000003E-4</v>
      </c>
      <c r="Y91" s="1">
        <v>0</v>
      </c>
      <c r="Z91" s="1">
        <v>-1.054E-3</v>
      </c>
      <c r="AA91" s="1">
        <v>-1.054E-3</v>
      </c>
      <c r="AB91" s="1">
        <v>-1.054E-3</v>
      </c>
      <c r="AC91" s="1">
        <v>0</v>
      </c>
      <c r="AD91" s="1">
        <v>3.3170000000000001E-3</v>
      </c>
      <c r="AE91" s="1">
        <v>-9.8700000000000003E-4</v>
      </c>
      <c r="AF91" s="1">
        <v>-8.1827999999999998E-2</v>
      </c>
      <c r="AG91" s="1">
        <v>-4.3429999999999996E-3</v>
      </c>
      <c r="AH91" s="1">
        <v>-1.2979999999999999E-3</v>
      </c>
      <c r="AI91" s="1">
        <v>0</v>
      </c>
      <c r="AJ91" s="1">
        <v>-4.3429999999999996E-3</v>
      </c>
      <c r="AK91" s="1">
        <v>-8.1827999999999998E-2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0.4</v>
      </c>
      <c r="AV91" s="1">
        <v>1</v>
      </c>
      <c r="AW91" s="1">
        <v>0</v>
      </c>
      <c r="AX91" s="1">
        <v>0.4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0.4</v>
      </c>
      <c r="BE91" s="1">
        <v>0.4</v>
      </c>
      <c r="BF91" s="1">
        <v>1</v>
      </c>
      <c r="BG91" s="1">
        <v>0</v>
      </c>
      <c r="BH91" s="1">
        <v>0</v>
      </c>
      <c r="BI91" s="1">
        <v>0</v>
      </c>
      <c r="BJ91" s="1">
        <v>0</v>
      </c>
      <c r="BK91" s="1">
        <v>0.4</v>
      </c>
      <c r="BL91" s="1">
        <v>0.4</v>
      </c>
      <c r="BM91" s="1">
        <v>0</v>
      </c>
      <c r="BN91" s="1">
        <v>1</v>
      </c>
      <c r="BO91" s="1">
        <v>0</v>
      </c>
      <c r="BP91" s="1">
        <v>0</v>
      </c>
      <c r="BQ91" s="1">
        <v>0</v>
      </c>
      <c r="BR91" s="1">
        <v>-2.4699999999999999E-4</v>
      </c>
      <c r="BS91" s="1">
        <v>0</v>
      </c>
      <c r="BT91" s="1">
        <v>-1.2979999999999999E-3</v>
      </c>
      <c r="BU91" s="1">
        <v>-8.0529000000000003E-2</v>
      </c>
      <c r="BV91" s="1">
        <v>-1.2979999999999999E-3</v>
      </c>
      <c r="BW91" s="1">
        <v>-2.5461999999999999E-2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1.2375000000000001E-2</v>
      </c>
      <c r="CS91" s="1">
        <v>-2.9940000000000001E-3</v>
      </c>
      <c r="CT91" s="1">
        <v>-5.8339999999999998E-3</v>
      </c>
      <c r="CU91" s="1">
        <v>7.8480000000000008E-3</v>
      </c>
      <c r="CV91" s="1">
        <v>-6.3720000000000001E-3</v>
      </c>
      <c r="CW91" s="1">
        <v>-5.13E-3</v>
      </c>
      <c r="CX91" s="1">
        <v>-1.786E-3</v>
      </c>
      <c r="CY91" s="1">
        <v>-1.8699999999999999E-4</v>
      </c>
      <c r="CZ91" s="1">
        <v>6.3E-5</v>
      </c>
      <c r="DA91" s="1">
        <v>-2.813E-3</v>
      </c>
      <c r="DB91" s="1">
        <v>4.7609999999999996E-3</v>
      </c>
      <c r="DC91" s="1">
        <v>-2.356E-3</v>
      </c>
      <c r="DD91" s="1">
        <v>2.2899999999999999E-3</v>
      </c>
      <c r="DE91" s="1">
        <v>-1.7788999999999999E-2</v>
      </c>
      <c r="DF91" s="1">
        <v>-3.0439999999999998E-3</v>
      </c>
    </row>
    <row r="92" spans="1:110" x14ac:dyDescent="0.25">
      <c r="A92" t="s">
        <v>207</v>
      </c>
      <c r="B92" s="1">
        <v>-1.6819999999999999E-3</v>
      </c>
      <c r="C92" s="1">
        <v>0</v>
      </c>
      <c r="D92" s="1">
        <v>0</v>
      </c>
      <c r="E92" s="1">
        <v>-1.6819999999999999E-3</v>
      </c>
      <c r="F92" s="1">
        <v>-1.6819999999999999E-3</v>
      </c>
      <c r="G92" s="1">
        <v>1.6684999999999998E-2</v>
      </c>
      <c r="H92" s="1">
        <v>1.6684999999999998E-2</v>
      </c>
      <c r="I92" s="1">
        <v>7.4299999999999995E-4</v>
      </c>
      <c r="J92" s="1">
        <v>2.42E-4</v>
      </c>
      <c r="K92" s="1">
        <v>-1.7000000000000001E-4</v>
      </c>
      <c r="L92" s="1">
        <v>8.34E-4</v>
      </c>
      <c r="M92" s="1">
        <v>2.6350000000000002E-3</v>
      </c>
      <c r="N92" s="1">
        <v>2.42E-4</v>
      </c>
      <c r="O92" s="1">
        <v>7.4299999999999995E-4</v>
      </c>
      <c r="P92" s="1">
        <v>0.21490400000000001</v>
      </c>
      <c r="Q92" s="1">
        <v>-4.46E-4</v>
      </c>
      <c r="R92" s="1">
        <v>0</v>
      </c>
      <c r="S92" s="1">
        <v>4.5000000000000003E-5</v>
      </c>
      <c r="T92" s="1">
        <v>4.5000000000000003E-5</v>
      </c>
      <c r="U92" s="1">
        <v>0</v>
      </c>
      <c r="V92" s="1">
        <v>0</v>
      </c>
      <c r="W92" s="1">
        <v>0</v>
      </c>
      <c r="X92" s="1">
        <v>3.1199999999999999E-4</v>
      </c>
      <c r="Y92" s="1">
        <v>0</v>
      </c>
      <c r="Z92" s="1">
        <v>3.7069999999999998E-3</v>
      </c>
      <c r="AA92" s="1">
        <v>3.7069999999999998E-3</v>
      </c>
      <c r="AB92" s="1">
        <v>3.7069999999999998E-3</v>
      </c>
      <c r="AC92" s="1">
        <v>0</v>
      </c>
      <c r="AD92" s="1">
        <v>-8.8690000000000001E-3</v>
      </c>
      <c r="AE92" s="1">
        <v>3.1199999999999999E-4</v>
      </c>
      <c r="AF92" s="1">
        <v>8.6540000000000002E-3</v>
      </c>
      <c r="AG92" s="1">
        <v>5.2230000000000002E-3</v>
      </c>
      <c r="AH92" s="1">
        <v>-1.1462E-2</v>
      </c>
      <c r="AI92" s="1">
        <v>0</v>
      </c>
      <c r="AJ92" s="1">
        <v>5.2230000000000002E-3</v>
      </c>
      <c r="AK92" s="1">
        <v>8.6540000000000002E-3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-0.1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0.1</v>
      </c>
      <c r="BB92" s="1">
        <v>1</v>
      </c>
      <c r="BC92" s="1">
        <v>0</v>
      </c>
      <c r="BD92" s="1">
        <v>-0.1</v>
      </c>
      <c r="BE92" s="1">
        <v>0</v>
      </c>
      <c r="BF92" s="1">
        <v>0</v>
      </c>
      <c r="BG92" s="1">
        <v>0</v>
      </c>
      <c r="BH92" s="1">
        <v>0.1</v>
      </c>
      <c r="BI92" s="1">
        <v>1</v>
      </c>
      <c r="BJ92" s="1">
        <v>0</v>
      </c>
      <c r="BK92" s="1">
        <v>-0.1</v>
      </c>
      <c r="BL92" s="1">
        <v>0</v>
      </c>
      <c r="BM92" s="1">
        <v>0.1</v>
      </c>
      <c r="BN92" s="1">
        <v>0</v>
      </c>
      <c r="BO92" s="1">
        <v>0</v>
      </c>
      <c r="BP92" s="1">
        <v>1</v>
      </c>
      <c r="BQ92" s="1">
        <v>0</v>
      </c>
      <c r="BR92" s="1">
        <v>7.7999999999999999E-5</v>
      </c>
      <c r="BS92" s="1">
        <v>0</v>
      </c>
      <c r="BT92" s="1">
        <v>-1.1462E-2</v>
      </c>
      <c r="BU92" s="1">
        <v>2.0115999999999998E-2</v>
      </c>
      <c r="BV92" s="1">
        <v>-1.1462E-2</v>
      </c>
      <c r="BW92" s="1">
        <v>0.30760199999999999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1</v>
      </c>
      <c r="CR92" s="1">
        <v>-3.9410000000000001E-3</v>
      </c>
      <c r="CS92" s="1">
        <v>-1.833E-3</v>
      </c>
      <c r="CT92" s="1">
        <v>2.4970000000000001E-3</v>
      </c>
      <c r="CU92" s="1">
        <v>-4.9119999999999997E-3</v>
      </c>
      <c r="CV92" s="1">
        <v>1.353E-3</v>
      </c>
      <c r="CW92" s="1">
        <v>2.9680000000000002E-3</v>
      </c>
      <c r="CX92" s="1">
        <v>1.446E-3</v>
      </c>
      <c r="CY92" s="1">
        <v>3.6900000000000002E-4</v>
      </c>
      <c r="CZ92" s="1">
        <v>-1.1E-5</v>
      </c>
      <c r="DA92" s="1">
        <v>1.4121E-2</v>
      </c>
      <c r="DB92" s="1">
        <v>-1.0382000000000001E-2</v>
      </c>
      <c r="DC92" s="1">
        <v>7.4299999999999995E-4</v>
      </c>
      <c r="DD92" s="1">
        <v>-4.46E-4</v>
      </c>
      <c r="DE92" s="1">
        <v>0.21490400000000001</v>
      </c>
      <c r="DF92" s="1">
        <v>1.6684999999999998E-2</v>
      </c>
    </row>
    <row r="93" spans="1:110" x14ac:dyDescent="0.25">
      <c r="A93" t="s">
        <v>208</v>
      </c>
      <c r="B93" s="1">
        <v>2.2364999999999999E-2</v>
      </c>
      <c r="C93" s="1">
        <v>0</v>
      </c>
      <c r="D93" s="1">
        <v>0</v>
      </c>
      <c r="E93" s="1">
        <v>2.2364999999999999E-2</v>
      </c>
      <c r="F93" s="1">
        <v>2.2364999999999999E-2</v>
      </c>
      <c r="G93" s="1">
        <v>1.2019999999999999E-3</v>
      </c>
      <c r="H93" s="1">
        <v>1.2019999999999999E-3</v>
      </c>
      <c r="I93" s="1">
        <v>8.3699999999999996E-4</v>
      </c>
      <c r="J93" s="1">
        <v>1.2099999999999999E-3</v>
      </c>
      <c r="K93" s="1">
        <v>1.841E-3</v>
      </c>
      <c r="L93" s="1">
        <v>3.0299999999999999E-4</v>
      </c>
      <c r="M93" s="1">
        <v>-5.7300000000000005E-4</v>
      </c>
      <c r="N93" s="1">
        <v>1.2099999999999999E-3</v>
      </c>
      <c r="O93" s="1">
        <v>8.3699999999999996E-4</v>
      </c>
      <c r="P93" s="1">
        <v>-1.155E-3</v>
      </c>
      <c r="Q93" s="1">
        <v>5.9280000000000001E-3</v>
      </c>
      <c r="R93" s="1">
        <v>0</v>
      </c>
      <c r="S93" s="1">
        <v>-6.0400000000000004E-4</v>
      </c>
      <c r="T93" s="1">
        <v>-6.0400000000000004E-4</v>
      </c>
      <c r="U93" s="1">
        <v>0</v>
      </c>
      <c r="V93" s="1">
        <v>0</v>
      </c>
      <c r="W93" s="1">
        <v>0</v>
      </c>
      <c r="X93" s="1">
        <v>1.7129999999999999E-3</v>
      </c>
      <c r="Y93" s="1">
        <v>0</v>
      </c>
      <c r="Z93" s="1">
        <v>7.5799999999999999E-4</v>
      </c>
      <c r="AA93" s="1">
        <v>7.5799999999999999E-4</v>
      </c>
      <c r="AB93" s="1">
        <v>7.5799999999999999E-4</v>
      </c>
      <c r="AC93" s="1">
        <v>0</v>
      </c>
      <c r="AD93" s="1">
        <v>-4.5649999999999996E-3</v>
      </c>
      <c r="AE93" s="1">
        <v>1.7129999999999999E-3</v>
      </c>
      <c r="AF93" s="1">
        <v>-6.7130000000000002E-3</v>
      </c>
      <c r="AG93" s="1">
        <v>-5.0819999999999997E-3</v>
      </c>
      <c r="AH93" s="1">
        <v>-6.2849999999999998E-3</v>
      </c>
      <c r="AI93" s="1">
        <v>0</v>
      </c>
      <c r="AJ93" s="1">
        <v>-5.0819999999999997E-3</v>
      </c>
      <c r="AK93" s="1">
        <v>-6.7130000000000002E-3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1</v>
      </c>
      <c r="BE93" s="1">
        <v>1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4.28E-4</v>
      </c>
      <c r="BS93" s="1">
        <v>0</v>
      </c>
      <c r="BT93" s="1">
        <v>-6.2849999999999998E-3</v>
      </c>
      <c r="BU93" s="1">
        <v>-4.28E-4</v>
      </c>
      <c r="BV93" s="1">
        <v>-6.2849999999999998E-3</v>
      </c>
      <c r="BW93" s="1">
        <v>-1.653E-3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1.4963000000000001E-2</v>
      </c>
      <c r="CS93" s="1">
        <v>-1.2030000000000001E-2</v>
      </c>
      <c r="CT93" s="1">
        <v>-3.6900000000000001E-3</v>
      </c>
      <c r="CU93" s="1">
        <v>-3.4940000000000001E-3</v>
      </c>
      <c r="CV93" s="1">
        <v>-6.8500000000000002E-3</v>
      </c>
      <c r="CW93" s="1">
        <v>-6.8999999999999997E-4</v>
      </c>
      <c r="CX93" s="1">
        <v>5.1599999999999997E-4</v>
      </c>
      <c r="CY93" s="1">
        <v>3.6000000000000002E-4</v>
      </c>
      <c r="CZ93" s="1">
        <v>2.0000000000000002E-5</v>
      </c>
      <c r="DA93" s="1">
        <v>5.3769999999999998E-3</v>
      </c>
      <c r="DB93" s="1">
        <v>1.9959999999999999E-3</v>
      </c>
      <c r="DC93" s="1">
        <v>8.3699999999999996E-4</v>
      </c>
      <c r="DD93" s="1">
        <v>5.9280000000000001E-3</v>
      </c>
      <c r="DE93" s="1">
        <v>-1.155E-3</v>
      </c>
      <c r="DF93" s="1">
        <v>1.2019999999999999E-3</v>
      </c>
    </row>
    <row r="94" spans="1:110" x14ac:dyDescent="0.25">
      <c r="A94" t="s">
        <v>209</v>
      </c>
      <c r="B94" s="1">
        <v>8.9460000000000008E-3</v>
      </c>
      <c r="C94" s="1">
        <v>0</v>
      </c>
      <c r="D94" s="1">
        <v>0</v>
      </c>
      <c r="E94" s="1">
        <v>8.9460000000000008E-3</v>
      </c>
      <c r="F94" s="1">
        <v>8.9460000000000008E-3</v>
      </c>
      <c r="G94" s="1">
        <v>4.8099999999999998E-4</v>
      </c>
      <c r="H94" s="1">
        <v>4.8099999999999998E-4</v>
      </c>
      <c r="I94" s="1">
        <v>3.3500000000000001E-4</v>
      </c>
      <c r="J94" s="1">
        <v>4.84E-4</v>
      </c>
      <c r="K94" s="1">
        <v>7.36E-4</v>
      </c>
      <c r="L94" s="1">
        <v>1.21E-4</v>
      </c>
      <c r="M94" s="1">
        <v>-2.2900000000000001E-4</v>
      </c>
      <c r="N94" s="1">
        <v>4.84E-4</v>
      </c>
      <c r="O94" s="1">
        <v>3.3500000000000001E-4</v>
      </c>
      <c r="P94" s="1">
        <v>-4.6200000000000001E-4</v>
      </c>
      <c r="Q94" s="1">
        <v>2.3709999999999998E-3</v>
      </c>
      <c r="R94" s="1">
        <v>0</v>
      </c>
      <c r="S94" s="1">
        <v>-2.42E-4</v>
      </c>
      <c r="T94" s="1">
        <v>-2.42E-4</v>
      </c>
      <c r="U94" s="1">
        <v>0</v>
      </c>
      <c r="V94" s="1">
        <v>0</v>
      </c>
      <c r="W94" s="1">
        <v>0</v>
      </c>
      <c r="X94" s="1">
        <v>6.8499999999999995E-4</v>
      </c>
      <c r="Y94" s="1">
        <v>0</v>
      </c>
      <c r="Z94" s="1">
        <v>3.0299999999999999E-4</v>
      </c>
      <c r="AA94" s="1">
        <v>3.0299999999999999E-4</v>
      </c>
      <c r="AB94" s="1">
        <v>3.0299999999999999E-4</v>
      </c>
      <c r="AC94" s="1">
        <v>0</v>
      </c>
      <c r="AD94" s="1">
        <v>-1.8259999999999999E-3</v>
      </c>
      <c r="AE94" s="1">
        <v>6.8499999999999995E-4</v>
      </c>
      <c r="AF94" s="1">
        <v>-2.6849999999999999E-3</v>
      </c>
      <c r="AG94" s="1">
        <v>-2.0330000000000001E-3</v>
      </c>
      <c r="AH94" s="1">
        <v>-2.5140000000000002E-3</v>
      </c>
      <c r="AI94" s="1">
        <v>0</v>
      </c>
      <c r="AJ94" s="1">
        <v>-2.0330000000000001E-3</v>
      </c>
      <c r="AK94" s="1">
        <v>-2.6849999999999999E-3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0.4</v>
      </c>
      <c r="AV94" s="1">
        <v>0</v>
      </c>
      <c r="AW94" s="1">
        <v>0</v>
      </c>
      <c r="AX94" s="1">
        <v>0.4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0.4</v>
      </c>
      <c r="BE94" s="1">
        <v>0.4</v>
      </c>
      <c r="BF94" s="1">
        <v>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1.7100000000000001E-4</v>
      </c>
      <c r="BS94" s="1">
        <v>0</v>
      </c>
      <c r="BT94" s="1">
        <v>-2.5140000000000002E-3</v>
      </c>
      <c r="BU94" s="1">
        <v>-1.7100000000000001E-4</v>
      </c>
      <c r="BV94" s="1">
        <v>-2.5140000000000002E-3</v>
      </c>
      <c r="BW94" s="1">
        <v>-6.6100000000000002E-4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5.9849999999999999E-3</v>
      </c>
      <c r="CS94" s="1">
        <v>-4.8120000000000003E-3</v>
      </c>
      <c r="CT94" s="1">
        <v>-1.4760000000000001E-3</v>
      </c>
      <c r="CU94" s="1">
        <v>-1.3979999999999999E-3</v>
      </c>
      <c r="CV94" s="1">
        <v>-2.7399999999999998E-3</v>
      </c>
      <c r="CW94" s="1">
        <v>-2.7599999999999999E-4</v>
      </c>
      <c r="CX94" s="1">
        <v>2.0599999999999999E-4</v>
      </c>
      <c r="CY94" s="1">
        <v>1.44E-4</v>
      </c>
      <c r="CZ94" s="1">
        <v>7.9999999999999996E-6</v>
      </c>
      <c r="DA94" s="1">
        <v>2.1510000000000001E-3</v>
      </c>
      <c r="DB94" s="1">
        <v>7.9799999999999999E-4</v>
      </c>
      <c r="DC94" s="1">
        <v>3.3500000000000001E-4</v>
      </c>
      <c r="DD94" s="1">
        <v>2.3709999999999998E-3</v>
      </c>
      <c r="DE94" s="1">
        <v>-4.6200000000000001E-4</v>
      </c>
      <c r="DF94" s="1">
        <v>4.8099999999999998E-4</v>
      </c>
    </row>
    <row r="95" spans="1:110" x14ac:dyDescent="0.25">
      <c r="A95" t="s">
        <v>210</v>
      </c>
      <c r="B95" s="1">
        <v>1.3167E-2</v>
      </c>
      <c r="C95" s="1">
        <v>0</v>
      </c>
      <c r="D95" s="1">
        <v>0</v>
      </c>
      <c r="E95" s="1">
        <v>1.3167E-2</v>
      </c>
      <c r="F95" s="1">
        <v>1.3167E-2</v>
      </c>
      <c r="G95" s="1">
        <v>-4.4780000000000002E-3</v>
      </c>
      <c r="H95" s="1">
        <v>-4.4780000000000002E-3</v>
      </c>
      <c r="I95" s="1">
        <v>-3.4740000000000001E-3</v>
      </c>
      <c r="J95" s="1">
        <v>-9.4600000000000001E-4</v>
      </c>
      <c r="K95" s="1">
        <v>1.188E-3</v>
      </c>
      <c r="L95" s="1">
        <v>-4.0150000000000003E-3</v>
      </c>
      <c r="M95" s="1">
        <v>-1.3014E-2</v>
      </c>
      <c r="N95" s="1">
        <v>-9.4600000000000001E-4</v>
      </c>
      <c r="O95" s="1">
        <v>-3.4740000000000001E-3</v>
      </c>
      <c r="P95" s="1">
        <v>-2.6235000000000001E-2</v>
      </c>
      <c r="Q95" s="1">
        <v>3.49E-3</v>
      </c>
      <c r="R95" s="1">
        <v>0</v>
      </c>
      <c r="S95" s="1">
        <v>-3.5599999999999998E-4</v>
      </c>
      <c r="T95" s="1">
        <v>-3.5599999999999998E-4</v>
      </c>
      <c r="U95" s="1">
        <v>0</v>
      </c>
      <c r="V95" s="1">
        <v>0</v>
      </c>
      <c r="W95" s="1">
        <v>0</v>
      </c>
      <c r="X95" s="1">
        <v>-1.196E-3</v>
      </c>
      <c r="Y95" s="1">
        <v>0</v>
      </c>
      <c r="Z95" s="1">
        <v>-1.701E-3</v>
      </c>
      <c r="AA95" s="1">
        <v>-1.701E-3</v>
      </c>
      <c r="AB95" s="1">
        <v>-1.701E-3</v>
      </c>
      <c r="AC95" s="1">
        <v>0</v>
      </c>
      <c r="AD95" s="1">
        <v>1.5020000000000001E-3</v>
      </c>
      <c r="AE95" s="1">
        <v>-1.196E-3</v>
      </c>
      <c r="AF95" s="1">
        <v>-0.120696</v>
      </c>
      <c r="AG95" s="1">
        <v>-4.3080000000000002E-3</v>
      </c>
      <c r="AH95" s="1">
        <v>1.6899999999999999E-4</v>
      </c>
      <c r="AI95" s="1">
        <v>0</v>
      </c>
      <c r="AJ95" s="1">
        <v>-4.3080000000000002E-3</v>
      </c>
      <c r="AK95" s="1">
        <v>-0.120696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0.6</v>
      </c>
      <c r="AV95" s="1">
        <v>0</v>
      </c>
      <c r="AW95" s="1">
        <v>0</v>
      </c>
      <c r="AX95" s="1">
        <v>0.6</v>
      </c>
      <c r="AY95" s="1">
        <v>0</v>
      </c>
      <c r="AZ95" s="1">
        <v>1</v>
      </c>
      <c r="BA95" s="1">
        <v>0</v>
      </c>
      <c r="BB95" s="1">
        <v>0</v>
      </c>
      <c r="BC95" s="1">
        <v>0</v>
      </c>
      <c r="BD95" s="1">
        <v>0.6</v>
      </c>
      <c r="BE95" s="1">
        <v>0.6</v>
      </c>
      <c r="BF95" s="1">
        <v>0</v>
      </c>
      <c r="BG95" s="1">
        <v>1</v>
      </c>
      <c r="BH95" s="1">
        <v>0</v>
      </c>
      <c r="BI95" s="1">
        <v>0</v>
      </c>
      <c r="BJ95" s="1">
        <v>0</v>
      </c>
      <c r="BK95" s="1">
        <v>0.6</v>
      </c>
      <c r="BL95" s="1">
        <v>0.6</v>
      </c>
      <c r="BM95" s="1">
        <v>0</v>
      </c>
      <c r="BN95" s="1">
        <v>0</v>
      </c>
      <c r="BO95" s="1">
        <v>1</v>
      </c>
      <c r="BP95" s="1">
        <v>0</v>
      </c>
      <c r="BQ95" s="1">
        <v>0</v>
      </c>
      <c r="BR95" s="1">
        <v>-2.99E-4</v>
      </c>
      <c r="BS95" s="1">
        <v>0</v>
      </c>
      <c r="BT95" s="1">
        <v>1.6899999999999999E-4</v>
      </c>
      <c r="BU95" s="1">
        <v>-0.120865</v>
      </c>
      <c r="BV95" s="1">
        <v>1.6899999999999999E-4</v>
      </c>
      <c r="BW95" s="1">
        <v>-3.7552000000000002E-2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1</v>
      </c>
      <c r="CP95" s="1">
        <v>0</v>
      </c>
      <c r="CQ95" s="1">
        <v>0</v>
      </c>
      <c r="CR95" s="1">
        <v>1.5261E-2</v>
      </c>
      <c r="CS95" s="1">
        <v>-8.5710000000000005E-3</v>
      </c>
      <c r="CT95" s="1">
        <v>-6.2750000000000002E-3</v>
      </c>
      <c r="CU95" s="1">
        <v>5.3369999999999997E-3</v>
      </c>
      <c r="CV95" s="1">
        <v>-9.5289999999999993E-3</v>
      </c>
      <c r="CW95" s="1">
        <v>-3.8440000000000002E-3</v>
      </c>
      <c r="CX95" s="1">
        <v>-2.8299999999999999E-4</v>
      </c>
      <c r="CY95" s="1">
        <v>4.55E-4</v>
      </c>
      <c r="CZ95" s="1">
        <v>7.1000000000000005E-5</v>
      </c>
      <c r="DA95" s="1">
        <v>-1.949E-3</v>
      </c>
      <c r="DB95" s="1">
        <v>5.4089999999999997E-3</v>
      </c>
      <c r="DC95" s="1">
        <v>-3.4740000000000001E-3</v>
      </c>
      <c r="DD95" s="1">
        <v>3.49E-3</v>
      </c>
      <c r="DE95" s="1">
        <v>-2.6235000000000001E-2</v>
      </c>
      <c r="DF95" s="1">
        <v>-4.4780000000000002E-3</v>
      </c>
    </row>
    <row r="96" spans="1:110" x14ac:dyDescent="0.25">
      <c r="A96" t="s">
        <v>211</v>
      </c>
      <c r="B96" s="1">
        <v>-2.2364999999999999E-2</v>
      </c>
      <c r="C96" s="1">
        <v>0</v>
      </c>
      <c r="D96" s="1">
        <v>0</v>
      </c>
      <c r="E96" s="1">
        <v>-2.2364999999999999E-2</v>
      </c>
      <c r="F96" s="1">
        <v>-2.2364999999999999E-2</v>
      </c>
      <c r="G96" s="1">
        <v>-1.2019999999999999E-3</v>
      </c>
      <c r="H96" s="1">
        <v>-1.2019999999999999E-3</v>
      </c>
      <c r="I96" s="1">
        <v>-8.3699999999999996E-4</v>
      </c>
      <c r="J96" s="1">
        <v>-1.2099999999999999E-3</v>
      </c>
      <c r="K96" s="1">
        <v>-1.841E-3</v>
      </c>
      <c r="L96" s="1">
        <v>-3.0299999999999999E-4</v>
      </c>
      <c r="M96" s="1">
        <v>5.7300000000000005E-4</v>
      </c>
      <c r="N96" s="1">
        <v>-1.2099999999999999E-3</v>
      </c>
      <c r="O96" s="1">
        <v>-8.3699999999999996E-4</v>
      </c>
      <c r="P96" s="1">
        <v>1.155E-3</v>
      </c>
      <c r="Q96" s="1">
        <v>-5.9280000000000001E-3</v>
      </c>
      <c r="R96" s="1">
        <v>0</v>
      </c>
      <c r="S96" s="1">
        <v>6.0400000000000004E-4</v>
      </c>
      <c r="T96" s="1">
        <v>6.0400000000000004E-4</v>
      </c>
      <c r="U96" s="1">
        <v>0</v>
      </c>
      <c r="V96" s="1">
        <v>0</v>
      </c>
      <c r="W96" s="1">
        <v>0</v>
      </c>
      <c r="X96" s="1">
        <v>-1.7129999999999999E-3</v>
      </c>
      <c r="Y96" s="1">
        <v>0</v>
      </c>
      <c r="Z96" s="1">
        <v>-7.5799999999999999E-4</v>
      </c>
      <c r="AA96" s="1">
        <v>-7.5799999999999999E-4</v>
      </c>
      <c r="AB96" s="1">
        <v>-7.5799999999999999E-4</v>
      </c>
      <c r="AC96" s="1">
        <v>0</v>
      </c>
      <c r="AD96" s="1">
        <v>4.5649999999999996E-3</v>
      </c>
      <c r="AE96" s="1">
        <v>-1.7129999999999999E-3</v>
      </c>
      <c r="AF96" s="1">
        <v>6.7130000000000002E-3</v>
      </c>
      <c r="AG96" s="1">
        <v>5.0819999999999997E-3</v>
      </c>
      <c r="AH96" s="1">
        <v>6.2849999999999998E-3</v>
      </c>
      <c r="AI96" s="1">
        <v>0</v>
      </c>
      <c r="AJ96" s="1">
        <v>5.0819999999999997E-3</v>
      </c>
      <c r="AK96" s="1">
        <v>6.7130000000000002E-3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-1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-1</v>
      </c>
      <c r="BE96" s="1">
        <v>0</v>
      </c>
      <c r="BF96" s="1">
        <v>0</v>
      </c>
      <c r="BG96" s="1">
        <v>0</v>
      </c>
      <c r="BH96" s="1">
        <v>1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-4.28E-4</v>
      </c>
      <c r="BS96" s="1">
        <v>0</v>
      </c>
      <c r="BT96" s="1">
        <v>6.2849999999999998E-3</v>
      </c>
      <c r="BU96" s="1">
        <v>4.28E-4</v>
      </c>
      <c r="BV96" s="1">
        <v>6.2849999999999998E-3</v>
      </c>
      <c r="BW96" s="1">
        <v>1.653E-3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-1.4963000000000001E-2</v>
      </c>
      <c r="CS96" s="1">
        <v>1.2030000000000001E-2</v>
      </c>
      <c r="CT96" s="1">
        <v>3.6900000000000001E-3</v>
      </c>
      <c r="CU96" s="1">
        <v>3.4940000000000001E-3</v>
      </c>
      <c r="CV96" s="1">
        <v>6.8500000000000002E-3</v>
      </c>
      <c r="CW96" s="1">
        <v>6.8999999999999997E-4</v>
      </c>
      <c r="CX96" s="1">
        <v>-5.1599999999999997E-4</v>
      </c>
      <c r="CY96" s="1">
        <v>-3.6000000000000002E-4</v>
      </c>
      <c r="CZ96" s="1">
        <v>-2.0000000000000002E-5</v>
      </c>
      <c r="DA96" s="1">
        <v>-5.3769999999999998E-3</v>
      </c>
      <c r="DB96" s="1">
        <v>-1.9959999999999999E-3</v>
      </c>
      <c r="DC96" s="1">
        <v>-8.3699999999999996E-4</v>
      </c>
      <c r="DD96" s="1">
        <v>-5.9280000000000001E-3</v>
      </c>
      <c r="DE96" s="1">
        <v>1.155E-3</v>
      </c>
      <c r="DF96" s="1">
        <v>-1.2019999999999999E-3</v>
      </c>
    </row>
    <row r="97" spans="1:110" x14ac:dyDescent="0.25">
      <c r="A97" t="s">
        <v>212</v>
      </c>
      <c r="B97" s="1">
        <v>-2.2369999999999998E-3</v>
      </c>
      <c r="C97" s="1">
        <v>0</v>
      </c>
      <c r="D97" s="1">
        <v>0</v>
      </c>
      <c r="E97" s="1">
        <v>-2.2369999999999998E-3</v>
      </c>
      <c r="F97" s="1">
        <v>-2.2369999999999998E-3</v>
      </c>
      <c r="G97" s="1">
        <v>-1.2E-4</v>
      </c>
      <c r="H97" s="1">
        <v>-1.2E-4</v>
      </c>
      <c r="I97" s="1">
        <v>-8.3999999999999995E-5</v>
      </c>
      <c r="J97" s="1">
        <v>-1.21E-4</v>
      </c>
      <c r="K97" s="1">
        <v>-1.84E-4</v>
      </c>
      <c r="L97" s="1">
        <v>-3.0000000000000001E-5</v>
      </c>
      <c r="M97" s="1">
        <v>5.7000000000000003E-5</v>
      </c>
      <c r="N97" s="1">
        <v>-1.21E-4</v>
      </c>
      <c r="O97" s="1">
        <v>-8.3999999999999995E-5</v>
      </c>
      <c r="P97" s="1">
        <v>1.15E-4</v>
      </c>
      <c r="Q97" s="1">
        <v>-5.9299999999999999E-4</v>
      </c>
      <c r="R97" s="1">
        <v>0</v>
      </c>
      <c r="S97" s="1">
        <v>6.0000000000000002E-5</v>
      </c>
      <c r="T97" s="1">
        <v>6.0000000000000002E-5</v>
      </c>
      <c r="U97" s="1">
        <v>0</v>
      </c>
      <c r="V97" s="1">
        <v>0</v>
      </c>
      <c r="W97" s="1">
        <v>0</v>
      </c>
      <c r="X97" s="1">
        <v>-1.7100000000000001E-4</v>
      </c>
      <c r="Y97" s="1">
        <v>0</v>
      </c>
      <c r="Z97" s="1">
        <v>-7.6000000000000004E-5</v>
      </c>
      <c r="AA97" s="1">
        <v>-7.6000000000000004E-5</v>
      </c>
      <c r="AB97" s="1">
        <v>-7.6000000000000004E-5</v>
      </c>
      <c r="AC97" s="1">
        <v>0</v>
      </c>
      <c r="AD97" s="1">
        <v>4.5600000000000003E-4</v>
      </c>
      <c r="AE97" s="1">
        <v>-1.7100000000000001E-4</v>
      </c>
      <c r="AF97" s="1">
        <v>6.7100000000000005E-4</v>
      </c>
      <c r="AG97" s="1">
        <v>5.0799999999999999E-4</v>
      </c>
      <c r="AH97" s="1">
        <v>6.2799999999999998E-4</v>
      </c>
      <c r="AI97" s="1">
        <v>0</v>
      </c>
      <c r="AJ97" s="1">
        <v>5.0799999999999999E-4</v>
      </c>
      <c r="AK97" s="1">
        <v>6.7100000000000005E-4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-0.1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0.1</v>
      </c>
      <c r="BB97" s="1">
        <v>1</v>
      </c>
      <c r="BC97" s="1">
        <v>0</v>
      </c>
      <c r="BD97" s="1">
        <v>-0.1</v>
      </c>
      <c r="BE97" s="1">
        <v>0</v>
      </c>
      <c r="BF97" s="1">
        <v>0</v>
      </c>
      <c r="BG97" s="1">
        <v>0</v>
      </c>
      <c r="BH97" s="1">
        <v>0.1</v>
      </c>
      <c r="BI97" s="1">
        <v>1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-4.3000000000000002E-5</v>
      </c>
      <c r="BS97" s="1">
        <v>0</v>
      </c>
      <c r="BT97" s="1">
        <v>6.2799999999999998E-4</v>
      </c>
      <c r="BU97" s="1">
        <v>4.3000000000000002E-5</v>
      </c>
      <c r="BV97" s="1">
        <v>6.2799999999999998E-4</v>
      </c>
      <c r="BW97" s="1">
        <v>1.65E-4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-1.4959999999999999E-3</v>
      </c>
      <c r="CS97" s="1">
        <v>1.2030000000000001E-3</v>
      </c>
      <c r="CT97" s="1">
        <v>3.6900000000000002E-4</v>
      </c>
      <c r="CU97" s="1">
        <v>3.4900000000000003E-4</v>
      </c>
      <c r="CV97" s="1">
        <v>6.8499999999999995E-4</v>
      </c>
      <c r="CW97" s="1">
        <v>6.8999999999999997E-5</v>
      </c>
      <c r="CX97" s="1">
        <v>-5.1999999999999997E-5</v>
      </c>
      <c r="CY97" s="1">
        <v>-3.6000000000000001E-5</v>
      </c>
      <c r="CZ97" s="1">
        <v>-1.9999999999999999E-6</v>
      </c>
      <c r="DA97" s="1">
        <v>-5.3799999999999996E-4</v>
      </c>
      <c r="DB97" s="1">
        <v>-2.0000000000000001E-4</v>
      </c>
      <c r="DC97" s="1">
        <v>-8.3999999999999995E-5</v>
      </c>
      <c r="DD97" s="1">
        <v>-5.9299999999999999E-4</v>
      </c>
      <c r="DE97" s="1">
        <v>1.15E-4</v>
      </c>
      <c r="DF97" s="1">
        <v>-1.2E-4</v>
      </c>
    </row>
    <row r="98" spans="1:110" x14ac:dyDescent="0.25">
      <c r="A98" t="s">
        <v>213</v>
      </c>
      <c r="B98" s="1">
        <v>-1.9966999999999999E-2</v>
      </c>
      <c r="C98" s="1">
        <v>0</v>
      </c>
      <c r="D98" s="1">
        <v>0</v>
      </c>
      <c r="E98" s="1">
        <v>-1.9966999999999999E-2</v>
      </c>
      <c r="F98" s="1">
        <v>-1.9966999999999999E-2</v>
      </c>
      <c r="G98" s="1">
        <v>6.6779999999999999E-3</v>
      </c>
      <c r="H98" s="1">
        <v>6.6779999999999999E-3</v>
      </c>
      <c r="I98" s="1">
        <v>5.1900000000000002E-3</v>
      </c>
      <c r="J98" s="1">
        <v>1.4189999999999999E-3</v>
      </c>
      <c r="K98" s="1">
        <v>-1.756E-3</v>
      </c>
      <c r="L98" s="1">
        <v>5.9849999999999999E-3</v>
      </c>
      <c r="M98" s="1">
        <v>1.9421999999999998E-2</v>
      </c>
      <c r="N98" s="1">
        <v>1.4189999999999999E-3</v>
      </c>
      <c r="O98" s="1">
        <v>5.1900000000000002E-3</v>
      </c>
      <c r="P98" s="1">
        <v>3.9153E-2</v>
      </c>
      <c r="Q98" s="1">
        <v>-5.2919999999999998E-3</v>
      </c>
      <c r="R98" s="1">
        <v>0</v>
      </c>
      <c r="S98" s="1">
        <v>5.3899999999999998E-4</v>
      </c>
      <c r="T98" s="1">
        <v>5.3899999999999998E-4</v>
      </c>
      <c r="U98" s="1">
        <v>0</v>
      </c>
      <c r="V98" s="1">
        <v>0</v>
      </c>
      <c r="W98" s="1">
        <v>0</v>
      </c>
      <c r="X98" s="1">
        <v>1.5150000000000001E-3</v>
      </c>
      <c r="Y98" s="1">
        <v>0</v>
      </c>
      <c r="Z98" s="1">
        <v>2.6250000000000002E-3</v>
      </c>
      <c r="AA98" s="1">
        <v>2.6250000000000002E-3</v>
      </c>
      <c r="AB98" s="1">
        <v>2.6250000000000002E-3</v>
      </c>
      <c r="AC98" s="1">
        <v>0</v>
      </c>
      <c r="AD98" s="1">
        <v>1.382E-3</v>
      </c>
      <c r="AE98" s="1">
        <v>1.5150000000000001E-3</v>
      </c>
      <c r="AF98" s="1">
        <v>0.18012800000000001</v>
      </c>
      <c r="AG98" s="1">
        <v>5.4390000000000003E-3</v>
      </c>
      <c r="AH98" s="1">
        <v>-1.24E-3</v>
      </c>
      <c r="AI98" s="1">
        <v>0</v>
      </c>
      <c r="AJ98" s="1">
        <v>5.4390000000000003E-3</v>
      </c>
      <c r="AK98" s="1">
        <v>0.18012800000000001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-0.9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0.9</v>
      </c>
      <c r="BB98" s="1">
        <v>0</v>
      </c>
      <c r="BC98" s="1">
        <v>1</v>
      </c>
      <c r="BD98" s="1">
        <v>-0.9</v>
      </c>
      <c r="BE98" s="1">
        <v>0</v>
      </c>
      <c r="BF98" s="1">
        <v>0</v>
      </c>
      <c r="BG98" s="1">
        <v>0</v>
      </c>
      <c r="BH98" s="1">
        <v>0.9</v>
      </c>
      <c r="BI98" s="1">
        <v>0</v>
      </c>
      <c r="BJ98" s="1">
        <v>0.57499</v>
      </c>
      <c r="BK98" s="1">
        <v>-0.9</v>
      </c>
      <c r="BL98" s="1">
        <v>0</v>
      </c>
      <c r="BM98" s="1">
        <v>0.9</v>
      </c>
      <c r="BN98" s="1">
        <v>0</v>
      </c>
      <c r="BO98" s="1">
        <v>0</v>
      </c>
      <c r="BP98" s="1">
        <v>0</v>
      </c>
      <c r="BQ98" s="1">
        <v>1</v>
      </c>
      <c r="BR98" s="1">
        <v>3.79E-4</v>
      </c>
      <c r="BS98" s="1">
        <v>0</v>
      </c>
      <c r="BT98" s="1">
        <v>-1.24E-3</v>
      </c>
      <c r="BU98" s="1">
        <v>0.181367</v>
      </c>
      <c r="BV98" s="1">
        <v>-1.24E-3</v>
      </c>
      <c r="BW98" s="1">
        <v>5.6042000000000002E-2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1</v>
      </c>
      <c r="CQ98" s="1">
        <v>0</v>
      </c>
      <c r="CR98" s="1">
        <v>-1.9938999999999998E-2</v>
      </c>
      <c r="CS98" s="1">
        <v>1.3486E-2</v>
      </c>
      <c r="CT98" s="1">
        <v>7.0309999999999999E-3</v>
      </c>
      <c r="CU98" s="1">
        <v>-3.6210000000000001E-3</v>
      </c>
      <c r="CV98" s="1">
        <v>1.1988E-2</v>
      </c>
      <c r="CW98" s="1">
        <v>3.4529999999999999E-3</v>
      </c>
      <c r="CX98" s="1">
        <v>-1.5899999999999999E-4</v>
      </c>
      <c r="CY98" s="1">
        <v>-5.9900000000000003E-4</v>
      </c>
      <c r="CZ98" s="1">
        <v>-6.6000000000000005E-5</v>
      </c>
      <c r="DA98" s="1">
        <v>1.377E-3</v>
      </c>
      <c r="DB98" s="1">
        <v>-6.1120000000000002E-3</v>
      </c>
      <c r="DC98" s="1">
        <v>5.1900000000000002E-3</v>
      </c>
      <c r="DD98" s="1">
        <v>-5.2919999999999998E-3</v>
      </c>
      <c r="DE98" s="1">
        <v>3.9153E-2</v>
      </c>
      <c r="DF98" s="1">
        <v>6.6779999999999999E-3</v>
      </c>
    </row>
    <row r="99" spans="1:110" x14ac:dyDescent="0.25">
      <c r="A99" t="s">
        <v>214</v>
      </c>
      <c r="B99" s="1">
        <v>4.2490000000000002E-3</v>
      </c>
      <c r="C99" s="1">
        <v>0</v>
      </c>
      <c r="D99" s="1">
        <v>0</v>
      </c>
      <c r="E99" s="1">
        <v>4.2490000000000002E-3</v>
      </c>
      <c r="F99" s="1">
        <v>4.2490000000000002E-3</v>
      </c>
      <c r="G99" s="1">
        <v>5.5702000000000002E-2</v>
      </c>
      <c r="H99" s="1">
        <v>5.5702000000000002E-2</v>
      </c>
      <c r="I99" s="1">
        <v>2.5370000000000002E-3</v>
      </c>
      <c r="J99" s="1">
        <v>1.2819999999999999E-3</v>
      </c>
      <c r="K99" s="1">
        <v>4.3399999999999998E-4</v>
      </c>
      <c r="L99" s="1">
        <v>2.5000000000000001E-3</v>
      </c>
      <c r="M99" s="1">
        <v>7.2740000000000001E-3</v>
      </c>
      <c r="N99" s="1">
        <v>1.2819999999999999E-3</v>
      </c>
      <c r="O99" s="1">
        <v>2.5370000000000002E-3</v>
      </c>
      <c r="P99" s="1">
        <v>0.71330700000000002</v>
      </c>
      <c r="Q99" s="1">
        <v>1.126E-3</v>
      </c>
      <c r="R99" s="1">
        <v>0</v>
      </c>
      <c r="S99" s="1">
        <v>-1.15E-4</v>
      </c>
      <c r="T99" s="1">
        <v>-1.15E-4</v>
      </c>
      <c r="U99" s="1">
        <v>0</v>
      </c>
      <c r="V99" s="1">
        <v>0</v>
      </c>
      <c r="W99" s="1">
        <v>0</v>
      </c>
      <c r="X99" s="1">
        <v>1.885E-3</v>
      </c>
      <c r="Y99" s="1">
        <v>0</v>
      </c>
      <c r="Z99" s="1">
        <v>-9.7800000000000005E-3</v>
      </c>
      <c r="AA99" s="1">
        <v>-9.7800000000000005E-3</v>
      </c>
      <c r="AB99" s="1">
        <v>-9.7800000000000005E-3</v>
      </c>
      <c r="AC99" s="1">
        <v>0</v>
      </c>
      <c r="AD99" s="1">
        <v>-7.1444999999999995E-2</v>
      </c>
      <c r="AE99" s="1">
        <v>1.885E-3</v>
      </c>
      <c r="AF99" s="1">
        <v>1.4265E-2</v>
      </c>
      <c r="AG99" s="1">
        <v>7.0438000000000001E-2</v>
      </c>
      <c r="AH99" s="1">
        <v>1.4736000000000001E-2</v>
      </c>
      <c r="AI99" s="1">
        <v>0</v>
      </c>
      <c r="AJ99" s="1">
        <v>7.0438000000000001E-2</v>
      </c>
      <c r="AK99" s="1">
        <v>1.4265E-2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4.7100000000000001E-4</v>
      </c>
      <c r="BS99" s="1">
        <v>0</v>
      </c>
      <c r="BT99" s="1">
        <v>1.4736000000000001E-2</v>
      </c>
      <c r="BU99" s="1">
        <v>-4.7100000000000001E-4</v>
      </c>
      <c r="BV99" s="1">
        <v>1.4736000000000001E-2</v>
      </c>
      <c r="BW99" s="1">
        <v>1.0209900000000001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6.7920000000000003E-3</v>
      </c>
      <c r="CS99" s="1">
        <v>-7.1329999999999996E-3</v>
      </c>
      <c r="CT99" s="1">
        <v>-1.9849999999999998E-3</v>
      </c>
      <c r="CU99" s="1">
        <v>1.2440000000000001E-3</v>
      </c>
      <c r="CV99" s="1">
        <v>-5.5069999999999997E-3</v>
      </c>
      <c r="CW99" s="1">
        <v>-2.9700000000000001E-4</v>
      </c>
      <c r="CX99" s="1">
        <v>7.1900000000000002E-4</v>
      </c>
      <c r="CY99" s="1">
        <v>4.2299999999999998E-4</v>
      </c>
      <c r="CZ99" s="1">
        <v>1.9000000000000001E-5</v>
      </c>
      <c r="DA99" s="1">
        <v>8.3277000000000004E-2</v>
      </c>
      <c r="DB99" s="1">
        <v>2.575E-3</v>
      </c>
      <c r="DC99" s="1">
        <v>2.5370000000000002E-3</v>
      </c>
      <c r="DD99" s="1">
        <v>1.126E-3</v>
      </c>
      <c r="DE99" s="1">
        <v>0.71330700000000002</v>
      </c>
      <c r="DF99" s="1">
        <v>5.5702000000000002E-2</v>
      </c>
    </row>
    <row r="188" spans="2:110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</row>
    <row r="189" spans="2:110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</row>
    <row r="190" spans="2:110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</row>
    <row r="191" spans="2:110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</row>
    <row r="192" spans="2:110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</row>
    <row r="193" spans="2:110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</row>
    <row r="194" spans="2:110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</row>
    <row r="195" spans="2:110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</row>
    <row r="196" spans="2:110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</row>
    <row r="197" spans="2:110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</row>
    <row r="198" spans="2:110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</row>
    <row r="199" spans="2:110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</row>
    <row r="200" spans="2:110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</row>
    <row r="201" spans="2:110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</row>
    <row r="202" spans="2:110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</row>
    <row r="203" spans="2:110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</row>
    <row r="204" spans="2:110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</row>
    <row r="205" spans="2:110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</row>
    <row r="206" spans="2:110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</row>
    <row r="207" spans="2:110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</row>
    <row r="208" spans="2:110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</row>
    <row r="209" spans="2:110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</row>
    <row r="210" spans="2:110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</row>
    <row r="211" spans="2:110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</row>
    <row r="212" spans="2:110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</row>
    <row r="213" spans="2:110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</row>
    <row r="214" spans="2:110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</row>
    <row r="215" spans="2:110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</row>
    <row r="216" spans="2:110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</row>
    <row r="217" spans="2:110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</row>
    <row r="218" spans="2:110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</row>
    <row r="219" spans="2:110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</row>
    <row r="220" spans="2:110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</row>
    <row r="221" spans="2:110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</row>
    <row r="222" spans="2:110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</row>
    <row r="223" spans="2:110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</row>
    <row r="224" spans="2:110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</row>
    <row r="225" spans="2:110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</row>
    <row r="226" spans="2:110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</row>
    <row r="227" spans="2:110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</row>
    <row r="228" spans="2:110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</row>
    <row r="229" spans="2:110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</row>
    <row r="230" spans="2:110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</row>
    <row r="231" spans="2:110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</row>
    <row r="232" spans="2:110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</row>
    <row r="233" spans="2:110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</row>
    <row r="234" spans="2:110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</row>
    <row r="235" spans="2:110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</row>
    <row r="236" spans="2:110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</row>
    <row r="237" spans="2:110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</row>
    <row r="238" spans="2:110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</row>
    <row r="239" spans="2:110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</row>
    <row r="240" spans="2:110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</row>
    <row r="241" spans="2:110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</row>
    <row r="242" spans="2:110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</row>
    <row r="243" spans="2:110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</row>
    <row r="244" spans="2:110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</row>
    <row r="245" spans="2:110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</row>
    <row r="246" spans="2:110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</row>
    <row r="247" spans="2:110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</row>
    <row r="248" spans="2:110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</row>
    <row r="249" spans="2:110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</row>
    <row r="250" spans="2:110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</row>
    <row r="251" spans="2:110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</row>
    <row r="252" spans="2:110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</row>
    <row r="253" spans="2:110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</row>
    <row r="254" spans="2:110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</row>
    <row r="255" spans="2:110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</row>
    <row r="256" spans="2:110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</row>
    <row r="257" spans="2:110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</row>
    <row r="258" spans="2:110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</row>
    <row r="259" spans="2:110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</row>
    <row r="260" spans="2:110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</row>
    <row r="261" spans="2:110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</row>
    <row r="262" spans="2:110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</row>
    <row r="263" spans="2:110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</row>
    <row r="264" spans="2:110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</row>
    <row r="265" spans="2:110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</row>
    <row r="266" spans="2:110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</row>
    <row r="267" spans="2:110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</row>
    <row r="268" spans="2:110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</row>
    <row r="269" spans="2:110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</row>
    <row r="270" spans="2:110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</row>
    <row r="271" spans="2:110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</row>
    <row r="272" spans="2:110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</row>
    <row r="273" spans="2:110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</row>
    <row r="274" spans="2:110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</row>
    <row r="275" spans="2:110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</row>
    <row r="276" spans="2:110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</row>
    <row r="277" spans="2:110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</row>
    <row r="278" spans="2:110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</row>
    <row r="279" spans="2:110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</row>
    <row r="280" spans="2:110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</row>
    <row r="281" spans="2:110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</row>
    <row r="282" spans="2:110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</row>
    <row r="283" spans="2:110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</row>
    <row r="284" spans="2:110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EDE2-3632-4AF0-B370-07E31B2B8AAD}">
  <dimension ref="A1:DW79"/>
  <sheetViews>
    <sheetView showGridLines="0"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11" sqref="F11"/>
    </sheetView>
  </sheetViews>
  <sheetFormatPr defaultColWidth="9.140625" defaultRowHeight="12.75" x14ac:dyDescent="0.2"/>
  <cols>
    <col min="1" max="1" width="2.5703125" style="7" customWidth="1"/>
    <col min="2" max="2" width="9.140625" style="7"/>
    <col min="3" max="99" width="13.28515625" style="7" customWidth="1"/>
    <col min="100" max="100" width="9.140625" style="7"/>
    <col min="101" max="102" width="4" style="7" customWidth="1"/>
    <col min="103" max="103" width="9.140625" style="7"/>
    <col min="104" max="104" width="7.28515625" style="7" customWidth="1"/>
    <col min="105" max="119" width="14" style="7" customWidth="1"/>
    <col min="120" max="120" width="9.140625" style="7"/>
    <col min="121" max="127" width="13.28515625" style="7" customWidth="1"/>
    <col min="128" max="16384" width="9.140625" style="7"/>
  </cols>
  <sheetData>
    <row r="1" spans="1:127" ht="15" customHeight="1" x14ac:dyDescent="0.2">
      <c r="B1" s="3" t="s">
        <v>10</v>
      </c>
      <c r="C1" s="12" t="str">
        <f>SUBSTITUTE(ADDRESS(1,MATCH(C3,Policy!$A$2:$DF$2,0),4),1,"")</f>
        <v>D</v>
      </c>
      <c r="D1" s="12" t="str">
        <f>SUBSTITUTE(ADDRESS(1,MATCH(D3,Policy!$A$2:$DF$2,0),4),1,"")</f>
        <v>F</v>
      </c>
      <c r="E1" s="12" t="str">
        <f>SUBSTITUTE(ADDRESS(1,MATCH(E3,Policy!$A$2:$DF$2,0),4),1,"")</f>
        <v>I</v>
      </c>
      <c r="F1" s="12" t="str">
        <f>SUBSTITUTE(ADDRESS(1,MATCH(F3,Policy!$A$2:$DF$2,0),4),1,"")</f>
        <v>J</v>
      </c>
      <c r="G1" s="12" t="str">
        <f>SUBSTITUTE(ADDRESS(1,MATCH(G3,Policy!$A$2:$DF$2,0),4),1,"")</f>
        <v>M</v>
      </c>
      <c r="H1" s="12" t="str">
        <f>SUBSTITUTE(ADDRESS(1,MATCH(H3,Policy!$A$2:$DF$2,0),4),1,"")</f>
        <v>Q</v>
      </c>
      <c r="I1" s="12" t="str">
        <f>SUBSTITUTE(ADDRESS(1,MATCH(I3,Policy!$A$2:$DF$2,0),4),1,"")</f>
        <v>R</v>
      </c>
      <c r="J1" s="12" t="str">
        <f>SUBSTITUTE(ADDRESS(1,MATCH(J3,Policy!$A$2:$DF$2,0),4),1,"")</f>
        <v>S</v>
      </c>
      <c r="K1" s="12" t="str">
        <f>SUBSTITUTE(ADDRESS(1,MATCH(K3,Policy!$A$2:$DF$2,0),4),1,"")</f>
        <v>U</v>
      </c>
      <c r="L1" s="12" t="str">
        <f>SUBSTITUTE(ADDRESS(1,MATCH(L3,Policy!$A$2:$DF$2,0),4),1,"")</f>
        <v>X</v>
      </c>
      <c r="M1" s="12" t="str">
        <f>SUBSTITUTE(ADDRESS(1,MATCH(M3,Policy!$A$2:$DF$2,0),4),1,"")</f>
        <v>Y</v>
      </c>
      <c r="N1" s="12" t="str">
        <f>SUBSTITUTE(ADDRESS(1,MATCH(N3,Policy!$A$2:$DF$2,0),4),1,"")</f>
        <v>AC</v>
      </c>
      <c r="O1" s="12" t="str">
        <f>SUBSTITUTE(ADDRESS(1,MATCH(O3,Policy!$A$2:$DF$2,0),4),1,"")</f>
        <v>AD</v>
      </c>
      <c r="P1" s="12" t="str">
        <f>SUBSTITUTE(ADDRESS(1,MATCH(P3,Policy!$A$2:$DF$2,0),4),1,"")</f>
        <v>AF</v>
      </c>
      <c r="Q1" s="12" t="str">
        <f>SUBSTITUTE(ADDRESS(1,MATCH(Q3,Policy!$A$2:$DF$2,0),4),1,"")</f>
        <v>AI</v>
      </c>
      <c r="R1" s="12" t="str">
        <f>SUBSTITUTE(ADDRESS(1,MATCH(R3,Policy!$A$2:$DF$2,0),4),1,"")</f>
        <v>AK</v>
      </c>
      <c r="S1" s="12" t="str">
        <f>SUBSTITUTE(ADDRESS(1,MATCH(S3,Policy!$A$2:$DF$2,0),4),1,"")</f>
        <v>AL</v>
      </c>
      <c r="T1" s="12" t="str">
        <f>SUBSTITUTE(ADDRESS(1,MATCH(T3,Policy!$A$2:$DF$2,0),4),1,"")</f>
        <v>AM</v>
      </c>
      <c r="U1" s="12" t="str">
        <f>SUBSTITUTE(ADDRESS(1,MATCH(U3,Policy!$A$2:$DF$2,0),4),1,"")</f>
        <v>AN</v>
      </c>
      <c r="V1" s="12" t="str">
        <f>SUBSTITUTE(ADDRESS(1,MATCH(V3,Policy!$A$2:$DF$2,0),4),1,"")</f>
        <v>AQ</v>
      </c>
      <c r="W1" s="12" t="str">
        <f>SUBSTITUTE(ADDRESS(1,MATCH(W3,Policy!$A$2:$DF$2,0),4),1,"")</f>
        <v>AR</v>
      </c>
      <c r="X1" s="12" t="str">
        <f>SUBSTITUTE(ADDRESS(1,MATCH(X3,Policy!$A$2:$DF$2,0),4),1,"")</f>
        <v>AS</v>
      </c>
      <c r="Y1" s="12" t="str">
        <f>SUBSTITUTE(ADDRESS(1,MATCH(Y3,Policy!$A$2:$DF$2,0),4),1,"")</f>
        <v>AU</v>
      </c>
      <c r="Z1" s="12" t="str">
        <f>SUBSTITUTE(ADDRESS(1,MATCH(Z3,Policy!$A$2:$DF$2,0),4),1,"")</f>
        <v>AV</v>
      </c>
      <c r="AA1" s="12" t="str">
        <f>SUBSTITUTE(ADDRESS(1,MATCH(AA3,Policy!$A$2:$DF$2,0),4),1,"")</f>
        <v>AW</v>
      </c>
      <c r="AB1" s="12" t="str">
        <f>SUBSTITUTE(ADDRESS(1,MATCH(AB3,Policy!$A$2:$DF$2,0),4),1,"")</f>
        <v>AX</v>
      </c>
      <c r="AC1" s="12" t="str">
        <f>SUBSTITUTE(ADDRESS(1,MATCH(AC3,Policy!$A$2:$DF$2,0),4),1,"")</f>
        <v>AY</v>
      </c>
      <c r="AD1" s="12" t="str">
        <f>SUBSTITUTE(ADDRESS(1,MATCH(AD3,Policy!$A$2:$DF$2,0),4),1,"")</f>
        <v>AZ</v>
      </c>
      <c r="AE1" s="12" t="str">
        <f>SUBSTITUTE(ADDRESS(1,MATCH(AE3,Policy!$A$2:$DF$2,0),4),1,"")</f>
        <v>BA</v>
      </c>
      <c r="AF1" s="12" t="str">
        <f>SUBSTITUTE(ADDRESS(1,MATCH(AF3,Policy!$A$2:$DF$2,0),4),1,"")</f>
        <v>BB</v>
      </c>
      <c r="AG1" s="12" t="str">
        <f>SUBSTITUTE(ADDRESS(1,MATCH(AG3,Policy!$A$2:$DF$2,0),4),1,"")</f>
        <v>BT</v>
      </c>
      <c r="AH1" s="12" t="str">
        <f>SUBSTITUTE(ADDRESS(1,MATCH(AH3,Policy!$A$2:$DF$2,0),4),1,"")</f>
        <v>BW</v>
      </c>
      <c r="AI1" s="12" t="str">
        <f>SUBSTITUTE(ADDRESS(1,MATCH(AI3,Policy!$A$2:$DF$2,0),4),1,"")</f>
        <v>BX</v>
      </c>
      <c r="AJ1" s="12" t="str">
        <f>SUBSTITUTE(ADDRESS(1,MATCH(AJ3,Policy!$A$2:$DF$2,0),4),1,"")</f>
        <v>CA</v>
      </c>
      <c r="AK1" s="12" t="str">
        <f>SUBSTITUTE(ADDRESS(1,MATCH(AK3,Policy!$A$2:$DF$2,0),4),1,"")</f>
        <v>CC</v>
      </c>
      <c r="AL1" s="12" t="str">
        <f>SUBSTITUTE(ADDRESS(1,MATCH(AL3,Policy!$A$2:$DF$2,0),4),1,"")</f>
        <v>CF</v>
      </c>
      <c r="AM1" s="12" t="str">
        <f>SUBSTITUTE(ADDRESS(1,MATCH(AM3,Policy!$A$2:$DF$2,0),4),1,"")</f>
        <v>CG</v>
      </c>
      <c r="AN1" s="12" t="str">
        <f>SUBSTITUTE(ADDRESS(1,MATCH(AN3,Policy!$A$2:$DF$2,0),4),1,"")</f>
        <v>CO</v>
      </c>
      <c r="AO1" s="12" t="str">
        <f>SUBSTITUTE(ADDRESS(1,MATCH(AO3,Policy!$A$2:$DF$2,0),4),1,"")</f>
        <v>CP</v>
      </c>
      <c r="AP1" s="13" t="s">
        <v>6</v>
      </c>
      <c r="AQ1" s="14" t="s">
        <v>6</v>
      </c>
      <c r="AR1" s="14" t="s">
        <v>6</v>
      </c>
      <c r="AS1" s="14" t="s">
        <v>6</v>
      </c>
      <c r="AT1" s="13" t="s">
        <v>6</v>
      </c>
      <c r="AU1" s="13" t="s">
        <v>6</v>
      </c>
      <c r="AV1" s="13" t="s">
        <v>6</v>
      </c>
      <c r="AW1" s="13" t="s">
        <v>6</v>
      </c>
      <c r="AX1" s="13" t="s">
        <v>6</v>
      </c>
      <c r="AY1" s="13" t="s">
        <v>6</v>
      </c>
      <c r="AZ1" s="13" t="s">
        <v>6</v>
      </c>
      <c r="BA1" s="14" t="s">
        <v>6</v>
      </c>
      <c r="BB1" s="14" t="s">
        <v>6</v>
      </c>
      <c r="BC1" s="14" t="s">
        <v>6</v>
      </c>
      <c r="BD1" s="14" t="s">
        <v>6</v>
      </c>
      <c r="BE1" s="12" t="str">
        <f>SUBSTITUTE(ADDRESS(1,MATCH(BE3,Policy!$A$2:$DF$2,0),4),1,"")</f>
        <v>B</v>
      </c>
      <c r="BF1" s="12" t="str">
        <f>SUBSTITUTE(ADDRESS(1,MATCH(BF3,Policy!$A$2:$DF$2,0),4),1,"")</f>
        <v>G</v>
      </c>
      <c r="BG1" s="12" t="str">
        <f>SUBSTITUTE(ADDRESS(1,MATCH(BG3,Policy!$A$2:$DF$2,0),4),1,"")</f>
        <v>K</v>
      </c>
      <c r="BH1" s="12" t="str">
        <f>SUBSTITUTE(ADDRESS(1,MATCH(BH3,Policy!$A$2:$DF$2,0),4),1,"")</f>
        <v>L</v>
      </c>
      <c r="BI1" s="12" t="str">
        <f>SUBSTITUTE(ADDRESS(1,MATCH(BI3,Policy!$A$2:$DF$2,0),4),1,"")</f>
        <v>AP</v>
      </c>
      <c r="BJ1" s="13" t="s">
        <v>6</v>
      </c>
      <c r="BK1" s="13" t="s">
        <v>6</v>
      </c>
      <c r="BL1" s="13" t="s">
        <v>6</v>
      </c>
      <c r="BM1" s="13" t="s">
        <v>6</v>
      </c>
      <c r="BN1" s="13" t="s">
        <v>6</v>
      </c>
      <c r="BO1" s="13" t="s">
        <v>6</v>
      </c>
      <c r="BP1" s="13" t="s">
        <v>6</v>
      </c>
      <c r="BQ1" s="13" t="s">
        <v>6</v>
      </c>
      <c r="BR1" s="13" t="s">
        <v>6</v>
      </c>
      <c r="BS1" s="13" t="s">
        <v>6</v>
      </c>
      <c r="BT1" s="13" t="s">
        <v>6</v>
      </c>
      <c r="BU1" s="13" t="s">
        <v>6</v>
      </c>
      <c r="BV1" s="13" t="s">
        <v>6</v>
      </c>
      <c r="BW1" s="13" t="s">
        <v>6</v>
      </c>
      <c r="BX1" s="13" t="s">
        <v>6</v>
      </c>
      <c r="BY1" s="13" t="s">
        <v>6</v>
      </c>
      <c r="BZ1" s="13" t="s">
        <v>6</v>
      </c>
      <c r="CA1" s="13" t="s">
        <v>6</v>
      </c>
      <c r="CB1" s="13" t="s">
        <v>6</v>
      </c>
      <c r="CC1" s="13" t="s">
        <v>6</v>
      </c>
      <c r="CD1" s="13" t="s">
        <v>6</v>
      </c>
      <c r="CE1" s="13" t="s">
        <v>6</v>
      </c>
      <c r="CF1" s="13" t="s">
        <v>6</v>
      </c>
      <c r="CG1" s="13" t="s">
        <v>6</v>
      </c>
      <c r="CH1" s="13" t="s">
        <v>6</v>
      </c>
      <c r="CI1" s="13" t="s">
        <v>6</v>
      </c>
      <c r="CJ1" s="13" t="s">
        <v>6</v>
      </c>
      <c r="CK1" s="13" t="s">
        <v>6</v>
      </c>
      <c r="CL1" s="13" t="s">
        <v>6</v>
      </c>
      <c r="CM1" s="13" t="s">
        <v>6</v>
      </c>
      <c r="CN1" s="13" t="s">
        <v>6</v>
      </c>
      <c r="CO1" s="13" t="s">
        <v>6</v>
      </c>
      <c r="CP1" s="13" t="s">
        <v>6</v>
      </c>
      <c r="CQ1" s="13" t="s">
        <v>6</v>
      </c>
      <c r="CR1" s="13" t="s">
        <v>6</v>
      </c>
      <c r="CS1" s="13" t="s">
        <v>6</v>
      </c>
      <c r="CT1" s="13" t="s">
        <v>6</v>
      </c>
      <c r="CU1" s="12" t="str">
        <f>SUBSTITUTE(ADDRESS(1,MATCH(CU3,Policy!$A$2:$DF$2,0),4),1,"")</f>
        <v>AG</v>
      </c>
    </row>
    <row r="2" spans="1:127" ht="29.25" customHeight="1" x14ac:dyDescent="0.2">
      <c r="B2" s="3" t="s">
        <v>11</v>
      </c>
      <c r="C2" s="40" t="s">
        <v>3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1" t="s">
        <v>8</v>
      </c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2" t="s">
        <v>4</v>
      </c>
      <c r="BC2" s="42"/>
      <c r="BD2" s="42"/>
      <c r="BE2" s="42"/>
      <c r="BF2" s="42"/>
      <c r="BG2" s="42"/>
      <c r="BH2" s="42"/>
      <c r="BI2" s="43"/>
      <c r="BJ2" s="44" t="s">
        <v>7</v>
      </c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15" t="s">
        <v>230</v>
      </c>
      <c r="CZ2" s="11" t="s">
        <v>295</v>
      </c>
      <c r="DQ2" s="11" t="s">
        <v>296</v>
      </c>
    </row>
    <row r="3" spans="1:127" ht="17.25" customHeight="1" x14ac:dyDescent="0.2">
      <c r="B3" s="3" t="s">
        <v>9</v>
      </c>
      <c r="C3" s="16" t="s">
        <v>14</v>
      </c>
      <c r="D3" s="16" t="s">
        <v>16</v>
      </c>
      <c r="E3" s="16" t="s">
        <v>19</v>
      </c>
      <c r="F3" s="16" t="s">
        <v>20</v>
      </c>
      <c r="G3" s="16" t="s">
        <v>23</v>
      </c>
      <c r="H3" s="16" t="s">
        <v>27</v>
      </c>
      <c r="I3" s="16" t="s">
        <v>28</v>
      </c>
      <c r="J3" s="16" t="s">
        <v>29</v>
      </c>
      <c r="K3" s="16" t="s">
        <v>31</v>
      </c>
      <c r="L3" s="16" t="s">
        <v>0</v>
      </c>
      <c r="M3" s="16" t="s">
        <v>34</v>
      </c>
      <c r="N3" s="16" t="s">
        <v>38</v>
      </c>
      <c r="O3" s="16" t="s">
        <v>39</v>
      </c>
      <c r="P3" s="16" t="s">
        <v>41</v>
      </c>
      <c r="Q3" s="16" t="s">
        <v>44</v>
      </c>
      <c r="R3" s="16" t="s">
        <v>46</v>
      </c>
      <c r="S3" s="17" t="s">
        <v>47</v>
      </c>
      <c r="T3" s="17" t="s">
        <v>48</v>
      </c>
      <c r="U3" s="17" t="s">
        <v>49</v>
      </c>
      <c r="V3" s="17" t="s">
        <v>52</v>
      </c>
      <c r="W3" s="17" t="s">
        <v>53</v>
      </c>
      <c r="X3" s="17" t="s">
        <v>54</v>
      </c>
      <c r="Y3" s="17" t="s">
        <v>56</v>
      </c>
      <c r="Z3" s="17" t="s">
        <v>57</v>
      </c>
      <c r="AA3" s="17" t="s">
        <v>58</v>
      </c>
      <c r="AB3" s="17" t="s">
        <v>59</v>
      </c>
      <c r="AC3" s="17" t="s">
        <v>60</v>
      </c>
      <c r="AD3" s="17" t="s">
        <v>61</v>
      </c>
      <c r="AE3" s="17" t="s">
        <v>62</v>
      </c>
      <c r="AF3" s="17" t="s">
        <v>63</v>
      </c>
      <c r="AG3" s="17" t="s">
        <v>81</v>
      </c>
      <c r="AH3" s="17" t="s">
        <v>84</v>
      </c>
      <c r="AI3" s="17" t="s">
        <v>85</v>
      </c>
      <c r="AJ3" s="17" t="s">
        <v>88</v>
      </c>
      <c r="AK3" s="17" t="s">
        <v>90</v>
      </c>
      <c r="AL3" s="17" t="s">
        <v>93</v>
      </c>
      <c r="AM3" s="17" t="s">
        <v>94</v>
      </c>
      <c r="AN3" s="17" t="s">
        <v>102</v>
      </c>
      <c r="AO3" s="18" t="s">
        <v>103</v>
      </c>
      <c r="AP3" s="17" t="s">
        <v>158</v>
      </c>
      <c r="AQ3" s="17" t="s">
        <v>159</v>
      </c>
      <c r="AR3" s="17" t="s">
        <v>160</v>
      </c>
      <c r="AS3" s="17" t="s">
        <v>161</v>
      </c>
      <c r="AT3" s="17" t="s">
        <v>162</v>
      </c>
      <c r="AU3" s="17" t="s">
        <v>163</v>
      </c>
      <c r="AV3" s="17" t="s">
        <v>164</v>
      </c>
      <c r="AW3" s="17" t="s">
        <v>165</v>
      </c>
      <c r="AX3" s="17" t="s">
        <v>166</v>
      </c>
      <c r="AY3" s="17" t="s">
        <v>167</v>
      </c>
      <c r="AZ3" s="17" t="s">
        <v>168</v>
      </c>
      <c r="BA3" s="18" t="s">
        <v>169</v>
      </c>
      <c r="BB3" s="17" t="s">
        <v>184</v>
      </c>
      <c r="BC3" s="17" t="s">
        <v>186</v>
      </c>
      <c r="BD3" s="17" t="s">
        <v>188</v>
      </c>
      <c r="BE3" s="17" t="s">
        <v>12</v>
      </c>
      <c r="BF3" s="17" t="s">
        <v>17</v>
      </c>
      <c r="BG3" s="17" t="s">
        <v>21</v>
      </c>
      <c r="BH3" s="17" t="s">
        <v>22</v>
      </c>
      <c r="BI3" s="18" t="s">
        <v>51</v>
      </c>
      <c r="BJ3" s="17" t="s">
        <v>178</v>
      </c>
      <c r="BK3" s="17" t="s">
        <v>179</v>
      </c>
      <c r="BL3" s="17" t="s">
        <v>180</v>
      </c>
      <c r="BM3" s="17" t="s">
        <v>181</v>
      </c>
      <c r="BN3" s="17" t="s">
        <v>182</v>
      </c>
      <c r="BO3" s="17" t="s">
        <v>183</v>
      </c>
      <c r="BP3" s="17" t="s">
        <v>184</v>
      </c>
      <c r="BQ3" s="17" t="s">
        <v>185</v>
      </c>
      <c r="BR3" s="17" t="s">
        <v>186</v>
      </c>
      <c r="BS3" s="17" t="s">
        <v>187</v>
      </c>
      <c r="BT3" s="17" t="s">
        <v>188</v>
      </c>
      <c r="BU3" s="17" t="s">
        <v>189</v>
      </c>
      <c r="BV3" s="17" t="s">
        <v>190</v>
      </c>
      <c r="BW3" s="17" t="s">
        <v>191</v>
      </c>
      <c r="BX3" s="16" t="s">
        <v>192</v>
      </c>
      <c r="BY3" s="16" t="s">
        <v>193</v>
      </c>
      <c r="BZ3" s="16" t="s">
        <v>194</v>
      </c>
      <c r="CA3" s="16" t="s">
        <v>195</v>
      </c>
      <c r="CB3" s="16" t="s">
        <v>196</v>
      </c>
      <c r="CC3" s="16" t="s">
        <v>197</v>
      </c>
      <c r="CD3" s="16" t="s">
        <v>198</v>
      </c>
      <c r="CE3" s="16" t="s">
        <v>199</v>
      </c>
      <c r="CF3" s="16" t="s">
        <v>200</v>
      </c>
      <c r="CG3" s="16" t="s">
        <v>201</v>
      </c>
      <c r="CH3" s="16" t="s">
        <v>202</v>
      </c>
      <c r="CI3" s="16" t="s">
        <v>203</v>
      </c>
      <c r="CJ3" s="16" t="s">
        <v>204</v>
      </c>
      <c r="CK3" s="16" t="s">
        <v>205</v>
      </c>
      <c r="CL3" s="16" t="s">
        <v>206</v>
      </c>
      <c r="CM3" s="16" t="s">
        <v>207</v>
      </c>
      <c r="CN3" s="16" t="s">
        <v>208</v>
      </c>
      <c r="CO3" s="16" t="s">
        <v>209</v>
      </c>
      <c r="CP3" s="16" t="s">
        <v>210</v>
      </c>
      <c r="CQ3" s="16" t="s">
        <v>211</v>
      </c>
      <c r="CR3" s="16" t="s">
        <v>212</v>
      </c>
      <c r="CS3" s="16" t="s">
        <v>213</v>
      </c>
      <c r="CT3" s="16" t="s">
        <v>214</v>
      </c>
      <c r="CU3" s="16" t="s">
        <v>42</v>
      </c>
      <c r="CZ3" s="19" t="s">
        <v>5</v>
      </c>
      <c r="DA3" s="16" t="s">
        <v>42</v>
      </c>
      <c r="DB3" s="16" t="s">
        <v>16</v>
      </c>
      <c r="DC3" s="16" t="s">
        <v>0</v>
      </c>
      <c r="DD3" s="16" t="s">
        <v>39</v>
      </c>
      <c r="DE3" s="16" t="s">
        <v>41</v>
      </c>
      <c r="DF3" s="16" t="s">
        <v>56</v>
      </c>
      <c r="DG3" s="16" t="s">
        <v>57</v>
      </c>
      <c r="DH3" s="16" t="s">
        <v>58</v>
      </c>
      <c r="DI3" s="16" t="s">
        <v>19</v>
      </c>
      <c r="DJ3" s="16" t="s">
        <v>20</v>
      </c>
      <c r="DK3" s="16" t="s">
        <v>23</v>
      </c>
      <c r="DL3" s="16" t="s">
        <v>27</v>
      </c>
      <c r="DM3" s="16" t="s">
        <v>17</v>
      </c>
      <c r="DN3" s="16" t="s">
        <v>21</v>
      </c>
      <c r="DO3" s="16" t="s">
        <v>22</v>
      </c>
      <c r="DQ3" s="16" t="s">
        <v>19</v>
      </c>
      <c r="DR3" s="16" t="s">
        <v>20</v>
      </c>
      <c r="DS3" s="16" t="s">
        <v>23</v>
      </c>
      <c r="DT3" s="16" t="s">
        <v>27</v>
      </c>
      <c r="DU3" s="16" t="s">
        <v>17</v>
      </c>
      <c r="DV3" s="16" t="s">
        <v>21</v>
      </c>
      <c r="DW3" s="16" t="s">
        <v>22</v>
      </c>
    </row>
    <row r="4" spans="1:127" ht="36.75" customHeight="1" x14ac:dyDescent="0.2">
      <c r="B4" s="19" t="s">
        <v>5</v>
      </c>
      <c r="C4" s="2" t="s">
        <v>215</v>
      </c>
      <c r="D4" s="2" t="s">
        <v>216</v>
      </c>
      <c r="E4" s="2" t="s">
        <v>217</v>
      </c>
      <c r="F4" s="2" t="s">
        <v>218</v>
      </c>
      <c r="G4" s="2" t="s">
        <v>219</v>
      </c>
      <c r="H4" s="2" t="s">
        <v>220</v>
      </c>
      <c r="I4" s="2" t="s">
        <v>221</v>
      </c>
      <c r="J4" s="2" t="s">
        <v>222</v>
      </c>
      <c r="K4" s="2" t="s">
        <v>223</v>
      </c>
      <c r="L4" s="2" t="s">
        <v>224</v>
      </c>
      <c r="M4" s="2" t="s">
        <v>225</v>
      </c>
      <c r="N4" s="2" t="s">
        <v>226</v>
      </c>
      <c r="O4" s="2" t="s">
        <v>227</v>
      </c>
      <c r="P4" s="2" t="s">
        <v>228</v>
      </c>
      <c r="Q4" s="2" t="s">
        <v>6</v>
      </c>
      <c r="R4" s="2" t="s">
        <v>229</v>
      </c>
      <c r="S4" s="2" t="s">
        <v>231</v>
      </c>
      <c r="T4" s="2" t="s">
        <v>232</v>
      </c>
      <c r="U4" s="2" t="s">
        <v>233</v>
      </c>
      <c r="V4" s="2" t="s">
        <v>234</v>
      </c>
      <c r="W4" s="2" t="s">
        <v>235</v>
      </c>
      <c r="X4" s="2" t="s">
        <v>236</v>
      </c>
      <c r="Y4" s="2" t="s">
        <v>297</v>
      </c>
      <c r="Z4" s="2" t="s">
        <v>237</v>
      </c>
      <c r="AA4" s="2" t="s">
        <v>239</v>
      </c>
      <c r="AB4" s="2" t="s">
        <v>240</v>
      </c>
      <c r="AC4" s="2" t="s">
        <v>238</v>
      </c>
      <c r="AD4" s="2" t="s">
        <v>241</v>
      </c>
      <c r="AE4" s="2" t="s">
        <v>242</v>
      </c>
      <c r="AF4" s="2" t="s">
        <v>243</v>
      </c>
      <c r="AG4" s="2" t="s">
        <v>244</v>
      </c>
      <c r="AH4" s="2" t="s">
        <v>245</v>
      </c>
      <c r="AI4" s="2" t="s">
        <v>246</v>
      </c>
      <c r="AJ4" s="2" t="s">
        <v>247</v>
      </c>
      <c r="AK4" s="2" t="s">
        <v>248</v>
      </c>
      <c r="AL4" s="2" t="s">
        <v>6</v>
      </c>
      <c r="AM4" s="2" t="s">
        <v>249</v>
      </c>
      <c r="AN4" s="2" t="s">
        <v>250</v>
      </c>
      <c r="AO4" s="9" t="s">
        <v>251</v>
      </c>
      <c r="AP4" s="4" t="s">
        <v>6</v>
      </c>
      <c r="AQ4" s="4" t="s">
        <v>6</v>
      </c>
      <c r="AR4" s="6" t="s">
        <v>6</v>
      </c>
      <c r="AS4" s="5" t="s">
        <v>6</v>
      </c>
      <c r="AT4" s="5" t="s">
        <v>6</v>
      </c>
      <c r="AU4" s="5" t="s">
        <v>6</v>
      </c>
      <c r="AV4" s="5" t="s">
        <v>6</v>
      </c>
      <c r="AW4" s="5" t="s">
        <v>6</v>
      </c>
      <c r="AX4" s="5" t="s">
        <v>6</v>
      </c>
      <c r="AY4" s="5" t="s">
        <v>6</v>
      </c>
      <c r="AZ4" s="5" t="s">
        <v>6</v>
      </c>
      <c r="BA4" s="10" t="s">
        <v>6</v>
      </c>
      <c r="BB4" s="5" t="s">
        <v>257</v>
      </c>
      <c r="BC4" s="5" t="s">
        <v>258</v>
      </c>
      <c r="BD4" s="5" t="s">
        <v>259</v>
      </c>
      <c r="BE4" s="5" t="s">
        <v>252</v>
      </c>
      <c r="BF4" s="5" t="s">
        <v>256</v>
      </c>
      <c r="BG4" s="5" t="s">
        <v>253</v>
      </c>
      <c r="BH4" s="5" t="s">
        <v>254</v>
      </c>
      <c r="BI4" s="10" t="s">
        <v>255</v>
      </c>
      <c r="BJ4" s="5" t="s">
        <v>260</v>
      </c>
      <c r="BK4" s="5" t="s">
        <v>261</v>
      </c>
      <c r="BL4" s="5" t="s">
        <v>262</v>
      </c>
      <c r="BM4" s="5" t="s">
        <v>263</v>
      </c>
      <c r="BN4" s="5" t="s">
        <v>264</v>
      </c>
      <c r="BO4" s="5" t="s">
        <v>268</v>
      </c>
      <c r="BP4" s="5" t="s">
        <v>266</v>
      </c>
      <c r="BQ4" s="5" t="s">
        <v>267</v>
      </c>
      <c r="BR4" s="5" t="s">
        <v>266</v>
      </c>
      <c r="BS4" s="5" t="s">
        <v>269</v>
      </c>
      <c r="BT4" s="5" t="s">
        <v>270</v>
      </c>
      <c r="BU4" s="5" t="s">
        <v>271</v>
      </c>
      <c r="BV4" s="5" t="s">
        <v>272</v>
      </c>
      <c r="BW4" s="5" t="s">
        <v>265</v>
      </c>
      <c r="BX4" s="5" t="s">
        <v>273</v>
      </c>
      <c r="BY4" s="5" t="s">
        <v>274</v>
      </c>
      <c r="BZ4" s="5" t="s">
        <v>275</v>
      </c>
      <c r="CA4" s="5" t="s">
        <v>276</v>
      </c>
      <c r="CB4" s="5" t="s">
        <v>6</v>
      </c>
      <c r="CC4" s="5" t="s">
        <v>277</v>
      </c>
      <c r="CD4" s="5" t="s">
        <v>278</v>
      </c>
      <c r="CE4" s="5" t="s">
        <v>6</v>
      </c>
      <c r="CF4" s="5" t="s">
        <v>279</v>
      </c>
      <c r="CG4" s="5" t="s">
        <v>280</v>
      </c>
      <c r="CH4" s="5" t="s">
        <v>281</v>
      </c>
      <c r="CI4" s="5" t="s">
        <v>282</v>
      </c>
      <c r="CJ4" s="5" t="s">
        <v>283</v>
      </c>
      <c r="CK4" s="5" t="s">
        <v>284</v>
      </c>
      <c r="CL4" s="5" t="s">
        <v>285</v>
      </c>
      <c r="CM4" s="5" t="s">
        <v>286</v>
      </c>
      <c r="CN4" s="5" t="s">
        <v>287</v>
      </c>
      <c r="CO4" s="5" t="s">
        <v>288</v>
      </c>
      <c r="CP4" s="5" t="s">
        <v>289</v>
      </c>
      <c r="CQ4" s="5" t="s">
        <v>290</v>
      </c>
      <c r="CR4" s="5" t="s">
        <v>291</v>
      </c>
      <c r="CS4" s="5" t="s">
        <v>292</v>
      </c>
      <c r="CT4" s="5" t="s">
        <v>293</v>
      </c>
      <c r="CU4" s="5" t="s">
        <v>294</v>
      </c>
      <c r="DA4" s="5" t="str">
        <f>INDEX($C$4:$CU$4,MATCH(DA$3,$C$3:$CU$3,0))</f>
        <v>Nominal Exchange Rate</v>
      </c>
      <c r="DB4" s="5" t="str">
        <f t="shared" ref="DB4:DW4" si="0">INDEX($C$4:$CU$4,MATCH(DB$3,$C$3:$CU$3,0))</f>
        <v>Output Gap (non-mining)</v>
      </c>
      <c r="DC4" s="5" t="str">
        <f t="shared" si="0"/>
        <v>TPM</v>
      </c>
      <c r="DD4" s="5" t="str">
        <f t="shared" si="0"/>
        <v>Real Interest Rate</v>
      </c>
      <c r="DE4" s="5" t="str">
        <f t="shared" si="0"/>
        <v>Real Exchange Rate</v>
      </c>
      <c r="DF4" s="5" t="str">
        <f t="shared" si="0"/>
        <v>Terms of Trade</v>
      </c>
      <c r="DG4" s="5" t="str">
        <f t="shared" si="0"/>
        <v>Copper Fundamental Price</v>
      </c>
      <c r="DH4" s="5" t="str">
        <f t="shared" si="0"/>
        <v>Oil Fundamental Price</v>
      </c>
      <c r="DI4" s="5" t="str">
        <f t="shared" si="0"/>
        <v>Inflation ex food and energy</v>
      </c>
      <c r="DJ4" s="5" t="str">
        <f t="shared" si="0"/>
        <v>Inflation Core</v>
      </c>
      <c r="DK4" s="5" t="str">
        <f t="shared" si="0"/>
        <v>Inflation Volatiles Resto</v>
      </c>
      <c r="DL4" s="5" t="str">
        <f t="shared" si="0"/>
        <v>Food Inflation</v>
      </c>
      <c r="DM4" s="5" t="str">
        <f t="shared" si="0"/>
        <v>Inflation Aggregation</v>
      </c>
      <c r="DN4" s="5" t="str">
        <f t="shared" si="0"/>
        <v>Core inflation - Non-tradables</v>
      </c>
      <c r="DO4" s="5" t="str">
        <f t="shared" si="0"/>
        <v>Core inflation - Tradables</v>
      </c>
      <c r="DQ4" s="5" t="str">
        <f t="shared" si="0"/>
        <v>Inflation ex food and energy</v>
      </c>
      <c r="DR4" s="5" t="str">
        <f t="shared" si="0"/>
        <v>Inflation Core</v>
      </c>
      <c r="DS4" s="5" t="str">
        <f t="shared" si="0"/>
        <v>Inflation Volatiles Resto</v>
      </c>
      <c r="DT4" s="5" t="str">
        <f t="shared" si="0"/>
        <v>Food Inflation</v>
      </c>
      <c r="DU4" s="5" t="str">
        <f t="shared" si="0"/>
        <v>Inflation Aggregation</v>
      </c>
      <c r="DV4" s="5" t="str">
        <f t="shared" si="0"/>
        <v>Core inflation - Non-tradables</v>
      </c>
      <c r="DW4" s="5" t="str">
        <f t="shared" si="0"/>
        <v>Core inflation - Tradables</v>
      </c>
    </row>
    <row r="5" spans="1:127" x14ac:dyDescent="0.2">
      <c r="B5" s="20">
        <f t="shared" ref="B5:B9" si="1">B6-1</f>
        <v>-6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2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0</v>
      </c>
      <c r="AX5" s="21">
        <v>0</v>
      </c>
      <c r="AY5" s="21">
        <v>0</v>
      </c>
      <c r="AZ5" s="21">
        <v>0</v>
      </c>
      <c r="BA5" s="22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2">
        <v>0</v>
      </c>
      <c r="BJ5" s="21">
        <v>0</v>
      </c>
      <c r="BK5" s="21">
        <v>0</v>
      </c>
      <c r="BL5" s="21">
        <v>0</v>
      </c>
      <c r="BM5" s="21">
        <v>0</v>
      </c>
      <c r="BN5" s="21">
        <v>0</v>
      </c>
      <c r="BO5" s="21">
        <v>0</v>
      </c>
      <c r="BP5" s="21">
        <v>0</v>
      </c>
      <c r="BQ5" s="21">
        <v>0</v>
      </c>
      <c r="BR5" s="21">
        <v>0</v>
      </c>
      <c r="BS5" s="21">
        <v>0</v>
      </c>
      <c r="BT5" s="21">
        <v>0</v>
      </c>
      <c r="BU5" s="21">
        <v>0</v>
      </c>
      <c r="BV5" s="21">
        <v>0</v>
      </c>
      <c r="BW5" s="21">
        <v>0</v>
      </c>
      <c r="BX5" s="21">
        <v>0</v>
      </c>
      <c r="BY5" s="21">
        <v>0</v>
      </c>
      <c r="BZ5" s="21">
        <v>0</v>
      </c>
      <c r="CA5" s="21">
        <v>0</v>
      </c>
      <c r="CB5" s="21">
        <v>0</v>
      </c>
      <c r="CC5" s="21">
        <v>0</v>
      </c>
      <c r="CD5" s="21">
        <v>0</v>
      </c>
      <c r="CE5" s="21">
        <v>0</v>
      </c>
      <c r="CF5" s="21">
        <v>0</v>
      </c>
      <c r="CG5" s="21">
        <v>0</v>
      </c>
      <c r="CH5" s="21">
        <v>0</v>
      </c>
      <c r="CI5" s="21">
        <v>0</v>
      </c>
      <c r="CJ5" s="21">
        <v>0</v>
      </c>
      <c r="CK5" s="21">
        <v>0</v>
      </c>
      <c r="CL5" s="21">
        <v>0</v>
      </c>
      <c r="CM5" s="21">
        <v>0</v>
      </c>
      <c r="CN5" s="21">
        <v>0</v>
      </c>
      <c r="CO5" s="21">
        <v>0</v>
      </c>
      <c r="CP5" s="21">
        <v>0</v>
      </c>
      <c r="CQ5" s="21">
        <v>0</v>
      </c>
      <c r="CR5" s="21">
        <v>0</v>
      </c>
      <c r="CS5" s="21">
        <v>0</v>
      </c>
      <c r="CT5" s="21">
        <v>0</v>
      </c>
      <c r="CU5" s="21">
        <v>0</v>
      </c>
      <c r="CZ5" s="23">
        <f>B5</f>
        <v>-6</v>
      </c>
      <c r="DA5" s="21">
        <f t="shared" ref="DA5:DO20" si="2">INDEX($C$5:$CU$35,MATCH($CZ5,$B$5:$B$35,0),MATCH(DA$3,$C$3:$CU$3,0))</f>
        <v>0</v>
      </c>
      <c r="DB5" s="21">
        <f t="shared" si="2"/>
        <v>0</v>
      </c>
      <c r="DC5" s="21">
        <f t="shared" si="2"/>
        <v>0</v>
      </c>
      <c r="DD5" s="21">
        <f t="shared" si="2"/>
        <v>0</v>
      </c>
      <c r="DE5" s="21">
        <f t="shared" si="2"/>
        <v>0</v>
      </c>
      <c r="DF5" s="21">
        <f t="shared" si="2"/>
        <v>0</v>
      </c>
      <c r="DG5" s="21">
        <f t="shared" si="2"/>
        <v>0</v>
      </c>
      <c r="DH5" s="21">
        <f t="shared" si="2"/>
        <v>0</v>
      </c>
      <c r="DI5" s="21">
        <f t="shared" si="2"/>
        <v>0</v>
      </c>
      <c r="DJ5" s="21">
        <f t="shared" si="2"/>
        <v>0</v>
      </c>
      <c r="DK5" s="21">
        <f t="shared" si="2"/>
        <v>0</v>
      </c>
      <c r="DL5" s="21">
        <f t="shared" si="2"/>
        <v>0</v>
      </c>
      <c r="DM5" s="21">
        <f t="shared" si="2"/>
        <v>0</v>
      </c>
      <c r="DN5" s="21">
        <f t="shared" si="2"/>
        <v>0</v>
      </c>
      <c r="DO5" s="21">
        <f t="shared" si="2"/>
        <v>0</v>
      </c>
      <c r="DQ5" s="24" t="s">
        <v>6</v>
      </c>
      <c r="DR5" s="24" t="s">
        <v>6</v>
      </c>
      <c r="DS5" s="24" t="s">
        <v>6</v>
      </c>
      <c r="DT5" s="24" t="s">
        <v>6</v>
      </c>
      <c r="DU5" s="24" t="s">
        <v>6</v>
      </c>
      <c r="DV5" s="24" t="s">
        <v>6</v>
      </c>
      <c r="DW5" s="24" t="s">
        <v>6</v>
      </c>
    </row>
    <row r="6" spans="1:127" x14ac:dyDescent="0.2">
      <c r="B6" s="20">
        <f t="shared" si="1"/>
        <v>-5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2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0</v>
      </c>
      <c r="AW6" s="21">
        <v>0</v>
      </c>
      <c r="AX6" s="21">
        <v>0</v>
      </c>
      <c r="AY6" s="21">
        <v>0</v>
      </c>
      <c r="AZ6" s="21">
        <v>0</v>
      </c>
      <c r="BA6" s="22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2">
        <v>0</v>
      </c>
      <c r="BJ6" s="21">
        <v>0</v>
      </c>
      <c r="BK6" s="21">
        <v>0</v>
      </c>
      <c r="BL6" s="21">
        <v>0</v>
      </c>
      <c r="BM6" s="21">
        <v>0</v>
      </c>
      <c r="BN6" s="21">
        <v>0</v>
      </c>
      <c r="BO6" s="21">
        <v>0</v>
      </c>
      <c r="BP6" s="21">
        <v>0</v>
      </c>
      <c r="BQ6" s="21">
        <v>0</v>
      </c>
      <c r="BR6" s="21">
        <v>0</v>
      </c>
      <c r="BS6" s="21">
        <v>0</v>
      </c>
      <c r="BT6" s="21">
        <v>0</v>
      </c>
      <c r="BU6" s="21">
        <v>0</v>
      </c>
      <c r="BV6" s="21">
        <v>0</v>
      </c>
      <c r="BW6" s="21">
        <v>0</v>
      </c>
      <c r="BX6" s="21">
        <v>0</v>
      </c>
      <c r="BY6" s="21">
        <v>0</v>
      </c>
      <c r="BZ6" s="21">
        <v>0</v>
      </c>
      <c r="CA6" s="21">
        <v>0</v>
      </c>
      <c r="CB6" s="21">
        <v>0</v>
      </c>
      <c r="CC6" s="21">
        <v>0</v>
      </c>
      <c r="CD6" s="21">
        <v>0</v>
      </c>
      <c r="CE6" s="21">
        <v>0</v>
      </c>
      <c r="CF6" s="21">
        <v>0</v>
      </c>
      <c r="CG6" s="21">
        <v>0</v>
      </c>
      <c r="CH6" s="21">
        <v>0</v>
      </c>
      <c r="CI6" s="21">
        <v>0</v>
      </c>
      <c r="CJ6" s="21">
        <v>0</v>
      </c>
      <c r="CK6" s="21">
        <v>0</v>
      </c>
      <c r="CL6" s="21">
        <v>0</v>
      </c>
      <c r="CM6" s="21">
        <v>0</v>
      </c>
      <c r="CN6" s="21">
        <v>0</v>
      </c>
      <c r="CO6" s="21">
        <v>0</v>
      </c>
      <c r="CP6" s="21">
        <v>0</v>
      </c>
      <c r="CQ6" s="21">
        <v>0</v>
      </c>
      <c r="CR6" s="21">
        <v>0</v>
      </c>
      <c r="CS6" s="21">
        <v>0</v>
      </c>
      <c r="CT6" s="21">
        <v>0</v>
      </c>
      <c r="CU6" s="21">
        <v>0</v>
      </c>
      <c r="CZ6" s="23">
        <f t="shared" ref="CZ6:CZ35" si="3">B6</f>
        <v>-5</v>
      </c>
      <c r="DA6" s="21">
        <f t="shared" si="2"/>
        <v>0</v>
      </c>
      <c r="DB6" s="21">
        <f t="shared" si="2"/>
        <v>0</v>
      </c>
      <c r="DC6" s="21">
        <f t="shared" si="2"/>
        <v>0</v>
      </c>
      <c r="DD6" s="21">
        <f t="shared" si="2"/>
        <v>0</v>
      </c>
      <c r="DE6" s="21">
        <f t="shared" si="2"/>
        <v>0</v>
      </c>
      <c r="DF6" s="21">
        <f t="shared" si="2"/>
        <v>0</v>
      </c>
      <c r="DG6" s="21">
        <f t="shared" si="2"/>
        <v>0</v>
      </c>
      <c r="DH6" s="21">
        <f t="shared" si="2"/>
        <v>0</v>
      </c>
      <c r="DI6" s="21">
        <f t="shared" si="2"/>
        <v>0</v>
      </c>
      <c r="DJ6" s="21">
        <f t="shared" si="2"/>
        <v>0</v>
      </c>
      <c r="DK6" s="21">
        <f t="shared" si="2"/>
        <v>0</v>
      </c>
      <c r="DL6" s="21">
        <f t="shared" si="2"/>
        <v>0</v>
      </c>
      <c r="DM6" s="21">
        <f t="shared" si="2"/>
        <v>0</v>
      </c>
      <c r="DN6" s="21">
        <f t="shared" si="2"/>
        <v>0</v>
      </c>
      <c r="DO6" s="21">
        <f t="shared" si="2"/>
        <v>0</v>
      </c>
      <c r="DQ6" s="24" t="s">
        <v>6</v>
      </c>
      <c r="DR6" s="24" t="s">
        <v>6</v>
      </c>
      <c r="DS6" s="24" t="s">
        <v>6</v>
      </c>
      <c r="DT6" s="24" t="s">
        <v>6</v>
      </c>
      <c r="DU6" s="24" t="s">
        <v>6</v>
      </c>
      <c r="DV6" s="24" t="s">
        <v>6</v>
      </c>
      <c r="DW6" s="24" t="s">
        <v>6</v>
      </c>
    </row>
    <row r="7" spans="1:127" x14ac:dyDescent="0.2">
      <c r="B7" s="20">
        <f t="shared" si="1"/>
        <v>-4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2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0</v>
      </c>
      <c r="AZ7" s="21">
        <v>0</v>
      </c>
      <c r="BA7" s="22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2">
        <v>0</v>
      </c>
      <c r="BJ7" s="21">
        <v>0</v>
      </c>
      <c r="BK7" s="21">
        <v>0</v>
      </c>
      <c r="BL7" s="21">
        <v>0</v>
      </c>
      <c r="BM7" s="21">
        <v>0</v>
      </c>
      <c r="BN7" s="21">
        <v>0</v>
      </c>
      <c r="BO7" s="21">
        <v>0</v>
      </c>
      <c r="BP7" s="21">
        <v>0</v>
      </c>
      <c r="BQ7" s="21">
        <v>0</v>
      </c>
      <c r="BR7" s="21">
        <v>0</v>
      </c>
      <c r="BS7" s="21">
        <v>0</v>
      </c>
      <c r="BT7" s="21">
        <v>0</v>
      </c>
      <c r="BU7" s="21">
        <v>0</v>
      </c>
      <c r="BV7" s="21">
        <v>0</v>
      </c>
      <c r="BW7" s="21">
        <v>0</v>
      </c>
      <c r="BX7" s="21">
        <v>0</v>
      </c>
      <c r="BY7" s="21">
        <v>0</v>
      </c>
      <c r="BZ7" s="21">
        <v>0</v>
      </c>
      <c r="CA7" s="21">
        <v>0</v>
      </c>
      <c r="CB7" s="21">
        <v>0</v>
      </c>
      <c r="CC7" s="21">
        <v>0</v>
      </c>
      <c r="CD7" s="21">
        <v>0</v>
      </c>
      <c r="CE7" s="21">
        <v>0</v>
      </c>
      <c r="CF7" s="21">
        <v>0</v>
      </c>
      <c r="CG7" s="21">
        <v>0</v>
      </c>
      <c r="CH7" s="21">
        <v>0</v>
      </c>
      <c r="CI7" s="21">
        <v>0</v>
      </c>
      <c r="CJ7" s="21">
        <v>0</v>
      </c>
      <c r="CK7" s="21">
        <v>0</v>
      </c>
      <c r="CL7" s="21">
        <v>0</v>
      </c>
      <c r="CM7" s="21">
        <v>0</v>
      </c>
      <c r="CN7" s="21">
        <v>0</v>
      </c>
      <c r="CO7" s="21">
        <v>0</v>
      </c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>
        <v>0</v>
      </c>
      <c r="CZ7" s="23">
        <f t="shared" si="3"/>
        <v>-4</v>
      </c>
      <c r="DA7" s="21">
        <f t="shared" si="2"/>
        <v>0</v>
      </c>
      <c r="DB7" s="21">
        <f t="shared" si="2"/>
        <v>0</v>
      </c>
      <c r="DC7" s="21">
        <f t="shared" si="2"/>
        <v>0</v>
      </c>
      <c r="DD7" s="21">
        <f t="shared" si="2"/>
        <v>0</v>
      </c>
      <c r="DE7" s="21">
        <f t="shared" si="2"/>
        <v>0</v>
      </c>
      <c r="DF7" s="21">
        <f t="shared" si="2"/>
        <v>0</v>
      </c>
      <c r="DG7" s="21">
        <f t="shared" si="2"/>
        <v>0</v>
      </c>
      <c r="DH7" s="21">
        <f t="shared" si="2"/>
        <v>0</v>
      </c>
      <c r="DI7" s="21">
        <f t="shared" si="2"/>
        <v>0</v>
      </c>
      <c r="DJ7" s="21">
        <f t="shared" si="2"/>
        <v>0</v>
      </c>
      <c r="DK7" s="21">
        <f t="shared" si="2"/>
        <v>0</v>
      </c>
      <c r="DL7" s="21">
        <f t="shared" si="2"/>
        <v>0</v>
      </c>
      <c r="DM7" s="21">
        <f t="shared" si="2"/>
        <v>0</v>
      </c>
      <c r="DN7" s="21">
        <f t="shared" si="2"/>
        <v>0</v>
      </c>
      <c r="DO7" s="21">
        <f t="shared" si="2"/>
        <v>0</v>
      </c>
      <c r="DQ7" s="24" t="s">
        <v>6</v>
      </c>
      <c r="DR7" s="24" t="s">
        <v>6</v>
      </c>
      <c r="DS7" s="24" t="s">
        <v>6</v>
      </c>
      <c r="DT7" s="24" t="s">
        <v>6</v>
      </c>
      <c r="DU7" s="24" t="s">
        <v>6</v>
      </c>
      <c r="DV7" s="24" t="s">
        <v>6</v>
      </c>
      <c r="DW7" s="24" t="s">
        <v>6</v>
      </c>
    </row>
    <row r="8" spans="1:127" x14ac:dyDescent="0.2">
      <c r="B8" s="20">
        <f t="shared" si="1"/>
        <v>-3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2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2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2">
        <v>0</v>
      </c>
      <c r="BJ8" s="21">
        <v>0</v>
      </c>
      <c r="BK8" s="21">
        <v>0</v>
      </c>
      <c r="BL8" s="21">
        <v>0</v>
      </c>
      <c r="BM8" s="21">
        <v>0</v>
      </c>
      <c r="BN8" s="21">
        <v>0</v>
      </c>
      <c r="BO8" s="21">
        <v>0</v>
      </c>
      <c r="BP8" s="21">
        <v>0</v>
      </c>
      <c r="BQ8" s="21">
        <v>0</v>
      </c>
      <c r="BR8" s="21">
        <v>0</v>
      </c>
      <c r="BS8" s="21">
        <v>0</v>
      </c>
      <c r="BT8" s="21">
        <v>0</v>
      </c>
      <c r="BU8" s="21">
        <v>0</v>
      </c>
      <c r="BV8" s="21">
        <v>0</v>
      </c>
      <c r="BW8" s="21">
        <v>0</v>
      </c>
      <c r="BX8" s="21">
        <v>0</v>
      </c>
      <c r="BY8" s="21">
        <v>0</v>
      </c>
      <c r="BZ8" s="21">
        <v>0</v>
      </c>
      <c r="CA8" s="21">
        <v>0</v>
      </c>
      <c r="CB8" s="21">
        <v>0</v>
      </c>
      <c r="CC8" s="21">
        <v>0</v>
      </c>
      <c r="CD8" s="21">
        <v>0</v>
      </c>
      <c r="CE8" s="21">
        <v>0</v>
      </c>
      <c r="CF8" s="21">
        <v>0</v>
      </c>
      <c r="CG8" s="21">
        <v>0</v>
      </c>
      <c r="CH8" s="21">
        <v>0</v>
      </c>
      <c r="CI8" s="21">
        <v>0</v>
      </c>
      <c r="CJ8" s="21">
        <v>0</v>
      </c>
      <c r="CK8" s="21">
        <v>0</v>
      </c>
      <c r="CL8" s="21">
        <v>0</v>
      </c>
      <c r="CM8" s="21">
        <v>0</v>
      </c>
      <c r="CN8" s="21">
        <v>0</v>
      </c>
      <c r="CO8" s="21">
        <v>0</v>
      </c>
      <c r="CP8" s="21">
        <v>0</v>
      </c>
      <c r="CQ8" s="21">
        <v>0</v>
      </c>
      <c r="CR8" s="21">
        <v>0</v>
      </c>
      <c r="CS8" s="21">
        <v>0</v>
      </c>
      <c r="CT8" s="21">
        <v>0</v>
      </c>
      <c r="CU8" s="21">
        <v>0</v>
      </c>
      <c r="CZ8" s="23">
        <f t="shared" si="3"/>
        <v>-3</v>
      </c>
      <c r="DA8" s="21">
        <f t="shared" si="2"/>
        <v>0</v>
      </c>
      <c r="DB8" s="21">
        <f t="shared" si="2"/>
        <v>0</v>
      </c>
      <c r="DC8" s="21">
        <f t="shared" si="2"/>
        <v>0</v>
      </c>
      <c r="DD8" s="21">
        <f t="shared" si="2"/>
        <v>0</v>
      </c>
      <c r="DE8" s="21">
        <f t="shared" si="2"/>
        <v>0</v>
      </c>
      <c r="DF8" s="21">
        <f t="shared" si="2"/>
        <v>0</v>
      </c>
      <c r="DG8" s="21">
        <f t="shared" si="2"/>
        <v>0</v>
      </c>
      <c r="DH8" s="21">
        <f t="shared" si="2"/>
        <v>0</v>
      </c>
      <c r="DI8" s="21">
        <f t="shared" si="2"/>
        <v>0</v>
      </c>
      <c r="DJ8" s="21">
        <f t="shared" si="2"/>
        <v>0</v>
      </c>
      <c r="DK8" s="21">
        <f t="shared" si="2"/>
        <v>0</v>
      </c>
      <c r="DL8" s="21">
        <f t="shared" si="2"/>
        <v>0</v>
      </c>
      <c r="DM8" s="21">
        <f t="shared" si="2"/>
        <v>0</v>
      </c>
      <c r="DN8" s="21">
        <f t="shared" si="2"/>
        <v>0</v>
      </c>
      <c r="DO8" s="21">
        <f t="shared" si="2"/>
        <v>0</v>
      </c>
      <c r="DQ8" s="21">
        <f>SUM(DI5:DI8)</f>
        <v>0</v>
      </c>
      <c r="DR8" s="21">
        <f t="shared" ref="DR8:DW8" si="4">SUM(DJ5:DJ8)</f>
        <v>0</v>
      </c>
      <c r="DS8" s="21">
        <f t="shared" si="4"/>
        <v>0</v>
      </c>
      <c r="DT8" s="21">
        <f t="shared" si="4"/>
        <v>0</v>
      </c>
      <c r="DU8" s="21">
        <f t="shared" si="4"/>
        <v>0</v>
      </c>
      <c r="DV8" s="21">
        <f t="shared" si="4"/>
        <v>0</v>
      </c>
      <c r="DW8" s="21">
        <f t="shared" si="4"/>
        <v>0</v>
      </c>
    </row>
    <row r="9" spans="1:127" x14ac:dyDescent="0.2">
      <c r="B9" s="20">
        <f t="shared" si="1"/>
        <v>-2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2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2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2">
        <v>0</v>
      </c>
      <c r="BJ9" s="21">
        <v>0</v>
      </c>
      <c r="BK9" s="21">
        <v>0</v>
      </c>
      <c r="BL9" s="21">
        <v>0</v>
      </c>
      <c r="BM9" s="21">
        <v>0</v>
      </c>
      <c r="BN9" s="21">
        <v>0</v>
      </c>
      <c r="BO9" s="21">
        <v>0</v>
      </c>
      <c r="BP9" s="21">
        <v>0</v>
      </c>
      <c r="BQ9" s="21">
        <v>0</v>
      </c>
      <c r="BR9" s="21">
        <v>0</v>
      </c>
      <c r="BS9" s="21">
        <v>0</v>
      </c>
      <c r="BT9" s="21">
        <v>0</v>
      </c>
      <c r="BU9" s="21">
        <v>0</v>
      </c>
      <c r="BV9" s="21">
        <v>0</v>
      </c>
      <c r="BW9" s="21">
        <v>0</v>
      </c>
      <c r="BX9" s="21">
        <v>0</v>
      </c>
      <c r="BY9" s="21">
        <v>0</v>
      </c>
      <c r="BZ9" s="21">
        <v>0</v>
      </c>
      <c r="CA9" s="21">
        <v>0</v>
      </c>
      <c r="CB9" s="21">
        <v>0</v>
      </c>
      <c r="CC9" s="21">
        <v>0</v>
      </c>
      <c r="CD9" s="21">
        <v>0</v>
      </c>
      <c r="CE9" s="21">
        <v>0</v>
      </c>
      <c r="CF9" s="21">
        <v>0</v>
      </c>
      <c r="CG9" s="21">
        <v>0</v>
      </c>
      <c r="CH9" s="21">
        <v>0</v>
      </c>
      <c r="CI9" s="21">
        <v>0</v>
      </c>
      <c r="CJ9" s="21">
        <v>0</v>
      </c>
      <c r="CK9" s="21">
        <v>0</v>
      </c>
      <c r="CL9" s="21">
        <v>0</v>
      </c>
      <c r="CM9" s="21">
        <v>0</v>
      </c>
      <c r="CN9" s="21">
        <v>0</v>
      </c>
      <c r="CO9" s="21">
        <v>0</v>
      </c>
      <c r="CP9" s="21">
        <v>0</v>
      </c>
      <c r="CQ9" s="21">
        <v>0</v>
      </c>
      <c r="CR9" s="21">
        <v>0</v>
      </c>
      <c r="CS9" s="21">
        <v>0</v>
      </c>
      <c r="CT9" s="21">
        <v>0</v>
      </c>
      <c r="CU9" s="21">
        <v>0</v>
      </c>
      <c r="CZ9" s="23">
        <f t="shared" si="3"/>
        <v>-2</v>
      </c>
      <c r="DA9" s="21">
        <f t="shared" si="2"/>
        <v>0</v>
      </c>
      <c r="DB9" s="21">
        <f t="shared" si="2"/>
        <v>0</v>
      </c>
      <c r="DC9" s="21">
        <f t="shared" si="2"/>
        <v>0</v>
      </c>
      <c r="DD9" s="21">
        <f t="shared" si="2"/>
        <v>0</v>
      </c>
      <c r="DE9" s="21">
        <f t="shared" si="2"/>
        <v>0</v>
      </c>
      <c r="DF9" s="21">
        <f t="shared" si="2"/>
        <v>0</v>
      </c>
      <c r="DG9" s="21">
        <f t="shared" si="2"/>
        <v>0</v>
      </c>
      <c r="DH9" s="21">
        <f t="shared" si="2"/>
        <v>0</v>
      </c>
      <c r="DI9" s="21">
        <f t="shared" si="2"/>
        <v>0</v>
      </c>
      <c r="DJ9" s="21">
        <f t="shared" si="2"/>
        <v>0</v>
      </c>
      <c r="DK9" s="21">
        <f t="shared" si="2"/>
        <v>0</v>
      </c>
      <c r="DL9" s="21">
        <f t="shared" si="2"/>
        <v>0</v>
      </c>
      <c r="DM9" s="21">
        <f t="shared" si="2"/>
        <v>0</v>
      </c>
      <c r="DN9" s="21">
        <f t="shared" si="2"/>
        <v>0</v>
      </c>
      <c r="DO9" s="21">
        <f t="shared" si="2"/>
        <v>0</v>
      </c>
      <c r="DQ9" s="21">
        <f t="shared" ref="DQ9:DQ35" si="5">SUM(DI6:DI9)</f>
        <v>0</v>
      </c>
      <c r="DR9" s="21">
        <f t="shared" ref="DR9:DR35" si="6">SUM(DJ6:DJ9)</f>
        <v>0</v>
      </c>
      <c r="DS9" s="21">
        <f t="shared" ref="DS9:DS35" si="7">SUM(DK6:DK9)</f>
        <v>0</v>
      </c>
      <c r="DT9" s="21">
        <f t="shared" ref="DT9:DT35" si="8">SUM(DL6:DL9)</f>
        <v>0</v>
      </c>
      <c r="DU9" s="21">
        <f t="shared" ref="DU9:DU35" si="9">SUM(DM6:DM9)</f>
        <v>0</v>
      </c>
      <c r="DV9" s="21">
        <f t="shared" ref="DV9:DV35" si="10">SUM(DN6:DN9)</f>
        <v>0</v>
      </c>
      <c r="DW9" s="21">
        <f t="shared" ref="DW9:DW35" si="11">SUM(DO6:DO9)</f>
        <v>0</v>
      </c>
    </row>
    <row r="10" spans="1:127" x14ac:dyDescent="0.2">
      <c r="B10" s="20">
        <f>B11-1</f>
        <v>-1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2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2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2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0</v>
      </c>
      <c r="BP10" s="21">
        <v>0</v>
      </c>
      <c r="BQ10" s="21">
        <v>0</v>
      </c>
      <c r="BR10" s="21">
        <v>0</v>
      </c>
      <c r="BS10" s="21">
        <v>0</v>
      </c>
      <c r="BT10" s="21">
        <v>0</v>
      </c>
      <c r="BU10" s="21">
        <v>0</v>
      </c>
      <c r="BV10" s="21">
        <v>0</v>
      </c>
      <c r="BW10" s="21">
        <v>0</v>
      </c>
      <c r="BX10" s="21">
        <v>0</v>
      </c>
      <c r="BY10" s="21">
        <v>0</v>
      </c>
      <c r="BZ10" s="21">
        <v>0</v>
      </c>
      <c r="CA10" s="21">
        <v>0</v>
      </c>
      <c r="CB10" s="21">
        <v>0</v>
      </c>
      <c r="CC10" s="21">
        <v>0</v>
      </c>
      <c r="CD10" s="21">
        <v>0</v>
      </c>
      <c r="CE10" s="21">
        <v>0</v>
      </c>
      <c r="CF10" s="21">
        <v>0</v>
      </c>
      <c r="CG10" s="21">
        <v>0</v>
      </c>
      <c r="CH10" s="21">
        <v>0</v>
      </c>
      <c r="CI10" s="21">
        <v>0</v>
      </c>
      <c r="CJ10" s="21">
        <v>0</v>
      </c>
      <c r="CK10" s="21">
        <v>0</v>
      </c>
      <c r="CL10" s="21">
        <v>0</v>
      </c>
      <c r="CM10" s="21">
        <v>0</v>
      </c>
      <c r="CN10" s="21">
        <v>0</v>
      </c>
      <c r="CO10" s="21">
        <v>0</v>
      </c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>
        <v>0</v>
      </c>
      <c r="CZ10" s="23">
        <f t="shared" si="3"/>
        <v>-1</v>
      </c>
      <c r="DA10" s="21">
        <f t="shared" si="2"/>
        <v>0</v>
      </c>
      <c r="DB10" s="21">
        <f t="shared" si="2"/>
        <v>0</v>
      </c>
      <c r="DC10" s="21">
        <f t="shared" si="2"/>
        <v>0</v>
      </c>
      <c r="DD10" s="21">
        <f t="shared" si="2"/>
        <v>0</v>
      </c>
      <c r="DE10" s="21">
        <f t="shared" si="2"/>
        <v>0</v>
      </c>
      <c r="DF10" s="21">
        <f t="shared" si="2"/>
        <v>0</v>
      </c>
      <c r="DG10" s="21">
        <f t="shared" si="2"/>
        <v>0</v>
      </c>
      <c r="DH10" s="21">
        <f t="shared" si="2"/>
        <v>0</v>
      </c>
      <c r="DI10" s="21">
        <f t="shared" si="2"/>
        <v>0</v>
      </c>
      <c r="DJ10" s="21">
        <f t="shared" si="2"/>
        <v>0</v>
      </c>
      <c r="DK10" s="21">
        <f t="shared" si="2"/>
        <v>0</v>
      </c>
      <c r="DL10" s="21">
        <f t="shared" si="2"/>
        <v>0</v>
      </c>
      <c r="DM10" s="21">
        <f t="shared" si="2"/>
        <v>0</v>
      </c>
      <c r="DN10" s="21">
        <f t="shared" si="2"/>
        <v>0</v>
      </c>
      <c r="DO10" s="21">
        <f t="shared" si="2"/>
        <v>0</v>
      </c>
      <c r="DQ10" s="21">
        <f t="shared" si="5"/>
        <v>0</v>
      </c>
      <c r="DR10" s="21">
        <f t="shared" si="6"/>
        <v>0</v>
      </c>
      <c r="DS10" s="21">
        <f t="shared" si="7"/>
        <v>0</v>
      </c>
      <c r="DT10" s="21">
        <f t="shared" si="8"/>
        <v>0</v>
      </c>
      <c r="DU10" s="21">
        <f t="shared" si="9"/>
        <v>0</v>
      </c>
      <c r="DV10" s="21">
        <f t="shared" si="10"/>
        <v>0</v>
      </c>
      <c r="DW10" s="21">
        <f t="shared" si="11"/>
        <v>0</v>
      </c>
    </row>
    <row r="11" spans="1:127" x14ac:dyDescent="0.2">
      <c r="B11" s="25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7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  <c r="AW11" s="26">
        <v>0</v>
      </c>
      <c r="AX11" s="26">
        <v>0</v>
      </c>
      <c r="AY11" s="26">
        <v>0</v>
      </c>
      <c r="AZ11" s="26">
        <v>0</v>
      </c>
      <c r="BA11" s="27">
        <v>0</v>
      </c>
      <c r="BB11" s="26">
        <v>0</v>
      </c>
      <c r="BC11" s="26">
        <v>0</v>
      </c>
      <c r="BD11" s="26">
        <v>0</v>
      </c>
      <c r="BE11" s="26">
        <v>0</v>
      </c>
      <c r="BF11" s="26">
        <v>0</v>
      </c>
      <c r="BG11" s="26">
        <v>0</v>
      </c>
      <c r="BH11" s="26">
        <v>0</v>
      </c>
      <c r="BI11" s="27">
        <v>0</v>
      </c>
      <c r="BJ11" s="26">
        <v>0</v>
      </c>
      <c r="BK11" s="26">
        <v>0</v>
      </c>
      <c r="BL11" s="26">
        <v>0</v>
      </c>
      <c r="BM11" s="26">
        <v>0</v>
      </c>
      <c r="BN11" s="26">
        <v>0</v>
      </c>
      <c r="BO11" s="26">
        <v>0</v>
      </c>
      <c r="BP11" s="26">
        <v>0</v>
      </c>
      <c r="BQ11" s="26">
        <v>0</v>
      </c>
      <c r="BR11" s="26">
        <v>0</v>
      </c>
      <c r="BS11" s="26">
        <v>0</v>
      </c>
      <c r="BT11" s="26">
        <v>0</v>
      </c>
      <c r="BU11" s="26">
        <v>0</v>
      </c>
      <c r="BV11" s="26">
        <v>0</v>
      </c>
      <c r="BW11" s="26">
        <v>0</v>
      </c>
      <c r="BX11" s="26">
        <v>0</v>
      </c>
      <c r="BY11" s="26">
        <v>0</v>
      </c>
      <c r="BZ11" s="26">
        <v>0</v>
      </c>
      <c r="CA11" s="26">
        <v>1</v>
      </c>
      <c r="CB11" s="26">
        <v>0</v>
      </c>
      <c r="CC11" s="26">
        <v>0</v>
      </c>
      <c r="CD11" s="26">
        <v>0</v>
      </c>
      <c r="CE11" s="26">
        <v>0</v>
      </c>
      <c r="CF11" s="26">
        <v>0</v>
      </c>
      <c r="CG11" s="26">
        <v>0</v>
      </c>
      <c r="CH11" s="26">
        <v>0</v>
      </c>
      <c r="CI11" s="26">
        <v>0</v>
      </c>
      <c r="CJ11" s="26">
        <v>0</v>
      </c>
      <c r="CK11" s="26">
        <v>0</v>
      </c>
      <c r="CL11" s="26">
        <v>0</v>
      </c>
      <c r="CM11" s="26">
        <v>0</v>
      </c>
      <c r="CN11" s="26">
        <v>0</v>
      </c>
      <c r="CO11" s="26">
        <v>0</v>
      </c>
      <c r="CP11" s="26">
        <v>0</v>
      </c>
      <c r="CQ11" s="26">
        <v>0</v>
      </c>
      <c r="CR11" s="26">
        <v>0</v>
      </c>
      <c r="CS11" s="26">
        <v>0</v>
      </c>
      <c r="CT11" s="26">
        <v>0</v>
      </c>
      <c r="CU11" s="26">
        <v>0</v>
      </c>
      <c r="CZ11" s="28">
        <f t="shared" si="3"/>
        <v>0</v>
      </c>
      <c r="DA11" s="26">
        <f>INDEX($C$5:$CU$35,MATCH($CZ11,$B$5:$B$35,0),MATCH(DA$3,$C$3:$CU$3,0))</f>
        <v>0</v>
      </c>
      <c r="DB11" s="26">
        <f t="shared" si="2"/>
        <v>0</v>
      </c>
      <c r="DC11" s="26">
        <f t="shared" si="2"/>
        <v>0</v>
      </c>
      <c r="DD11" s="26">
        <f t="shared" si="2"/>
        <v>0</v>
      </c>
      <c r="DE11" s="26">
        <f t="shared" si="2"/>
        <v>0</v>
      </c>
      <c r="DF11" s="26">
        <f t="shared" si="2"/>
        <v>0</v>
      </c>
      <c r="DG11" s="26">
        <f t="shared" si="2"/>
        <v>0</v>
      </c>
      <c r="DH11" s="26">
        <f t="shared" si="2"/>
        <v>0</v>
      </c>
      <c r="DI11" s="26">
        <f t="shared" si="2"/>
        <v>0</v>
      </c>
      <c r="DJ11" s="26">
        <f t="shared" si="2"/>
        <v>0</v>
      </c>
      <c r="DK11" s="26">
        <f t="shared" si="2"/>
        <v>0</v>
      </c>
      <c r="DL11" s="26">
        <f t="shared" si="2"/>
        <v>0</v>
      </c>
      <c r="DM11" s="26">
        <f t="shared" si="2"/>
        <v>0</v>
      </c>
      <c r="DN11" s="26">
        <f t="shared" si="2"/>
        <v>0</v>
      </c>
      <c r="DO11" s="26">
        <f t="shared" si="2"/>
        <v>0</v>
      </c>
      <c r="DQ11" s="26">
        <f t="shared" si="5"/>
        <v>0</v>
      </c>
      <c r="DR11" s="26">
        <f t="shared" si="6"/>
        <v>0</v>
      </c>
      <c r="DS11" s="26">
        <f t="shared" si="7"/>
        <v>0</v>
      </c>
      <c r="DT11" s="26">
        <f t="shared" si="8"/>
        <v>0</v>
      </c>
      <c r="DU11" s="26">
        <f t="shared" si="9"/>
        <v>0</v>
      </c>
      <c r="DV11" s="26">
        <f t="shared" si="10"/>
        <v>0</v>
      </c>
      <c r="DW11" s="26">
        <f t="shared" si="11"/>
        <v>0</v>
      </c>
    </row>
    <row r="12" spans="1:127" x14ac:dyDescent="0.2">
      <c r="A12" s="8"/>
      <c r="B12" s="29">
        <f>B11+1</f>
        <v>1</v>
      </c>
      <c r="C12" s="30" cm="1">
        <f t="array" aca="1" ref="C12" ca="1">MMULT($C11:$CT11,INDIRECT("Policy!"&amp;C$1&amp;"4:"&amp;C$1&amp;"99"))</f>
        <v>0</v>
      </c>
      <c r="D12" s="30" cm="1">
        <f t="array" aca="1" ref="D12" ca="1">MMULT($C11:$CT11,INDIRECT("Policy!"&amp;D$1&amp;"4:"&amp;D$1&amp;"99"))</f>
        <v>-6.7754999999999996E-2</v>
      </c>
      <c r="E12" s="30" cm="1">
        <f t="array" aca="1" ref="E12" ca="1">MMULT($C11:$CT11,INDIRECT("Policy!"&amp;E$1&amp;"4:"&amp;E$1&amp;"99"))</f>
        <v>-4.2936000000000002E-2</v>
      </c>
      <c r="F12" s="30" cm="1">
        <f t="array" aca="1" ref="F12" ca="1">MMULT($C11:$CT11,INDIRECT("Policy!"&amp;F$1&amp;"4:"&amp;F$1&amp;"99"))</f>
        <v>-2.1802999999999999E-2</v>
      </c>
      <c r="G12" s="30" cm="1">
        <f t="array" aca="1" ref="G12" ca="1">MMULT($C11:$CT11,INDIRECT("Policy!"&amp;G$1&amp;"4:"&amp;G$1&amp;"99"))</f>
        <v>-0.122694</v>
      </c>
      <c r="H12" s="30" cm="1">
        <f t="array" aca="1" ref="H12" ca="1">MMULT($C11:$CT11,INDIRECT("Policy!"&amp;H$1&amp;"4:"&amp;H$1&amp;"99"))</f>
        <v>-1.7958999999999999E-2</v>
      </c>
      <c r="I12" s="30" cm="1">
        <f t="array" aca="1" ref="I12" ca="1">MMULT($C11:$CT11,INDIRECT("Policy!"&amp;I$1&amp;"4:"&amp;I$1&amp;"99"))</f>
        <v>0</v>
      </c>
      <c r="J12" s="30" cm="1">
        <f t="array" aca="1" ref="J12" ca="1">MMULT($C11:$CT11,INDIRECT("Policy!"&amp;J$1&amp;"4:"&amp;J$1&amp;"99"))</f>
        <v>1.8289999999999999E-3</v>
      </c>
      <c r="K12" s="30" cm="1">
        <f t="array" aca="1" ref="K12" ca="1">MMULT($C11:$CT11,INDIRECT("Policy!"&amp;K$1&amp;"4:"&amp;K$1&amp;"99"))</f>
        <v>0</v>
      </c>
      <c r="L12" s="30" cm="1">
        <f t="array" aca="1" ref="L12" ca="1">MMULT($C11:$CT11,INDIRECT("Policy!"&amp;L$1&amp;"4:"&amp;L$1&amp;"99"))</f>
        <v>0.96668200000000004</v>
      </c>
      <c r="M12" s="30" cm="1">
        <f t="array" aca="1" ref="M12" ca="1">MMULT($C11:$CT11,INDIRECT("Policy!"&amp;M$1&amp;"4:"&amp;M$1&amp;"99"))</f>
        <v>0</v>
      </c>
      <c r="N12" s="30" cm="1">
        <f t="array" aca="1" ref="N12" ca="1">MMULT($C11:$CT11,INDIRECT("Policy!"&amp;N$1&amp;"4:"&amp;N$1&amp;"99"))</f>
        <v>0</v>
      </c>
      <c r="O12" s="30" cm="1">
        <f t="array" aca="1" ref="O12" ca="1">MMULT($C11:$CT11,INDIRECT("Policy!"&amp;O$1&amp;"4:"&amp;O$1&amp;"99"))</f>
        <v>1.139297</v>
      </c>
      <c r="P12" s="30" cm="1">
        <f t="array" aca="1" ref="P12" ca="1">MMULT($C11:$CT11,INDIRECT("Policy!"&amp;P$1&amp;"4:"&amp;P$1&amp;"99"))</f>
        <v>-1.124342</v>
      </c>
      <c r="Q12" s="30" cm="1">
        <f t="array" aca="1" ref="Q12" ca="1">MMULT($C11:$CT11,INDIRECT("Policy!"&amp;Q$1&amp;"4:"&amp;Q$1&amp;"99"))</f>
        <v>0</v>
      </c>
      <c r="R12" s="30" cm="1">
        <f t="array" aca="1" ref="R12" ca="1">MMULT($C11:$CT11,INDIRECT("Policy!"&amp;R$1&amp;"4:"&amp;R$1&amp;"99"))</f>
        <v>-1.124342</v>
      </c>
      <c r="S12" s="30" cm="1">
        <f t="array" aca="1" ref="S12" ca="1">MMULT($C11:$CT11,INDIRECT("Policy!"&amp;S$1&amp;"4:"&amp;S$1&amp;"99"))</f>
        <v>0</v>
      </c>
      <c r="T12" s="30" cm="1">
        <f t="array" aca="1" ref="T12" ca="1">MMULT($C11:$CT11,INDIRECT("Policy!"&amp;T$1&amp;"4:"&amp;T$1&amp;"99"))</f>
        <v>0</v>
      </c>
      <c r="U12" s="30" cm="1">
        <f t="array" aca="1" ref="U12" ca="1">MMULT($C11:$CT11,INDIRECT("Policy!"&amp;U$1&amp;"4:"&amp;U$1&amp;"99"))</f>
        <v>0</v>
      </c>
      <c r="V12" s="30" cm="1">
        <f t="array" aca="1" ref="V12" ca="1">MMULT($C11:$CT11,INDIRECT("Policy!"&amp;V$1&amp;"4:"&amp;V$1&amp;"99"))</f>
        <v>0</v>
      </c>
      <c r="W12" s="30" cm="1">
        <f t="array" aca="1" ref="W12" ca="1">MMULT($C11:$CT11,INDIRECT("Policy!"&amp;W$1&amp;"4:"&amp;W$1&amp;"99"))</f>
        <v>0</v>
      </c>
      <c r="X12" s="30" cm="1">
        <f t="array" aca="1" ref="X12" ca="1">MMULT($C11:$CT11,INDIRECT("Policy!"&amp;X$1&amp;"4:"&amp;X$1&amp;"99"))</f>
        <v>0</v>
      </c>
      <c r="Y12" s="30" cm="1">
        <f t="array" aca="1" ref="Y12" ca="1">MMULT($C11:$CT11,INDIRECT("Policy!"&amp;Y$1&amp;"4:"&amp;Y$1&amp;"99"))</f>
        <v>0</v>
      </c>
      <c r="Z12" s="30" cm="1">
        <f t="array" aca="1" ref="Z12" ca="1">MMULT($C11:$CT11,INDIRECT("Policy!"&amp;Z$1&amp;"4:"&amp;Z$1&amp;"99"))</f>
        <v>0</v>
      </c>
      <c r="AA12" s="30" cm="1">
        <f t="array" aca="1" ref="AA12" ca="1">MMULT($C11:$CT11,INDIRECT("Policy!"&amp;AA$1&amp;"4:"&amp;AA$1&amp;"99"))</f>
        <v>0</v>
      </c>
      <c r="AB12" s="30" cm="1">
        <f t="array" aca="1" ref="AB12" ca="1">MMULT($C11:$CT11,INDIRECT("Policy!"&amp;AB$1&amp;"4:"&amp;AB$1&amp;"99"))</f>
        <v>0</v>
      </c>
      <c r="AC12" s="30" cm="1">
        <f t="array" aca="1" ref="AC12" ca="1">MMULT($C11:$CT11,INDIRECT("Policy!"&amp;AC$1&amp;"4:"&amp;AC$1&amp;"99"))</f>
        <v>0</v>
      </c>
      <c r="AD12" s="30" cm="1">
        <f t="array" aca="1" ref="AD12" ca="1">MMULT($C11:$CT11,INDIRECT("Policy!"&amp;AD$1&amp;"4:"&amp;AD$1&amp;"99"))</f>
        <v>0</v>
      </c>
      <c r="AE12" s="30" cm="1">
        <f t="array" aca="1" ref="AE12" ca="1">MMULT($C11:$CT11,INDIRECT("Policy!"&amp;AE$1&amp;"4:"&amp;AE$1&amp;"99"))</f>
        <v>0</v>
      </c>
      <c r="AF12" s="30" cm="1">
        <f t="array" aca="1" ref="AF12" ca="1">MMULT($C11:$CT11,INDIRECT("Policy!"&amp;AF$1&amp;"4:"&amp;AF$1&amp;"99"))</f>
        <v>0</v>
      </c>
      <c r="AG12" s="30" cm="1">
        <f t="array" aca="1" ref="AG12" ca="1">MMULT($C11:$CT11,INDIRECT("Policy!"&amp;AG$1&amp;"4:"&amp;AG$1&amp;"99"))</f>
        <v>-0.88267200000000001</v>
      </c>
      <c r="AH12" s="30" cm="1">
        <f t="array" aca="1" ref="AH12" ca="1">MMULT($C11:$CT11,INDIRECT("Policy!"&amp;AH$1&amp;"4:"&amp;AH$1&amp;"99"))</f>
        <v>-0.35402600000000001</v>
      </c>
      <c r="AI12" s="30" cm="1">
        <f t="array" aca="1" ref="AI12" ca="1">MMULT($C11:$CT11,INDIRECT("Policy!"&amp;AI$1&amp;"4:"&amp;AI$1&amp;"99"))</f>
        <v>0</v>
      </c>
      <c r="AJ12" s="30" cm="1">
        <f t="array" aca="1" ref="AJ12" ca="1">MMULT($C11:$CT11,INDIRECT("Policy!"&amp;AJ$1&amp;"4:"&amp;AJ$1&amp;"99"))</f>
        <v>0</v>
      </c>
      <c r="AK12" s="30" cm="1">
        <f t="array" aca="1" ref="AK12" ca="1">MMULT($C11:$CT11,INDIRECT("Policy!"&amp;AK$1&amp;"4:"&amp;AK$1&amp;"99"))</f>
        <v>0</v>
      </c>
      <c r="AL12" s="30" cm="1">
        <f t="array" aca="1" ref="AL12" ca="1">MMULT($C11:$CT11,INDIRECT("Policy!"&amp;AL$1&amp;"4:"&amp;AL$1&amp;"99"))</f>
        <v>0</v>
      </c>
      <c r="AM12" s="30" cm="1">
        <f t="array" aca="1" ref="AM12" ca="1">MMULT($C11:$CT11,INDIRECT("Policy!"&amp;AM$1&amp;"4:"&amp;AM$1&amp;"99"))</f>
        <v>0</v>
      </c>
      <c r="AN12" s="30" cm="1">
        <f t="array" aca="1" ref="AN12" ca="1">MMULT($C11:$CT11,INDIRECT("Policy!"&amp;AN$1&amp;"4:"&amp;AN$1&amp;"99"))</f>
        <v>0</v>
      </c>
      <c r="AO12" s="31" cm="1">
        <f t="array" aca="1" ref="AO12" ca="1">MMULT($C11:$CT11,INDIRECT("Policy!"&amp;AO$1&amp;"4:"&amp;AO$1&amp;"99"))</f>
        <v>0</v>
      </c>
      <c r="AP12" s="30">
        <f>D11</f>
        <v>0</v>
      </c>
      <c r="AQ12" s="30">
        <f>F11</f>
        <v>0</v>
      </c>
      <c r="AR12" s="30">
        <f>F10</f>
        <v>0</v>
      </c>
      <c r="AS12" s="30">
        <f>E11</f>
        <v>0</v>
      </c>
      <c r="AT12" s="30">
        <f>E10</f>
        <v>0</v>
      </c>
      <c r="AU12" s="30">
        <f>BE11</f>
        <v>0</v>
      </c>
      <c r="AV12" s="30">
        <f>BE10</f>
        <v>0</v>
      </c>
      <c r="AW12" s="30">
        <f>BF11</f>
        <v>0</v>
      </c>
      <c r="AX12" s="30">
        <f>BF10</f>
        <v>0</v>
      </c>
      <c r="AY12" s="30">
        <f>BE7</f>
        <v>0</v>
      </c>
      <c r="AZ12" s="30">
        <f>BI11</f>
        <v>0</v>
      </c>
      <c r="BA12" s="31">
        <f>BI9</f>
        <v>0</v>
      </c>
      <c r="BB12" s="30">
        <f>BP11</f>
        <v>0</v>
      </c>
      <c r="BC12" s="30">
        <f>BR11</f>
        <v>0</v>
      </c>
      <c r="BD12" s="30">
        <f>BT11</f>
        <v>0</v>
      </c>
      <c r="BE12" s="30" cm="1">
        <f t="array" aca="1" ref="BE12" ca="1">MMULT($C11:$CT11,INDIRECT("Policy!"&amp;BE$1&amp;"4:"&amp;BE$1&amp;"99"))</f>
        <v>-6.7754999999999996E-2</v>
      </c>
      <c r="BF12" s="30" cm="1">
        <f t="array" aca="1" ref="BF12" ca="1">MMULT($C11:$CT11,INDIRECT("Policy!"&amp;BF$1&amp;"4:"&amp;BF$1&amp;"99"))</f>
        <v>-5.5745000000000003E-2</v>
      </c>
      <c r="BG12" s="30" cm="1">
        <f t="array" aca="1" ref="BG12" ca="1">MMULT($C11:$CT11,INDIRECT("Policy!"&amp;BG$1&amp;"4:"&amp;BG$1&amp;"99"))</f>
        <v>-7.7029999999999998E-3</v>
      </c>
      <c r="BH12" s="30" cm="1">
        <f t="array" aca="1" ref="BH12" ca="1">MMULT($C11:$CT11,INDIRECT("Policy!"&amp;BH$1&amp;"4:"&amp;BH$1&amp;"99"))</f>
        <v>-4.2076000000000002E-2</v>
      </c>
      <c r="BI12" s="31" cm="1">
        <f t="array" aca="1" ref="BI12" ca="1">MMULT($C11:$CT11,INDIRECT("Policy!"&amp;BI$1&amp;"4:"&amp;BI$1&amp;"99"))</f>
        <v>0</v>
      </c>
      <c r="BJ12" s="30">
        <v>0</v>
      </c>
      <c r="BK12" s="30">
        <v>0</v>
      </c>
      <c r="BL12" s="30">
        <v>0</v>
      </c>
      <c r="BM12" s="30">
        <v>0</v>
      </c>
      <c r="BN12" s="30">
        <v>0</v>
      </c>
      <c r="BO12" s="30">
        <v>0</v>
      </c>
      <c r="BP12" s="30">
        <v>0</v>
      </c>
      <c r="BQ12" s="30">
        <v>0</v>
      </c>
      <c r="BR12" s="30">
        <v>0</v>
      </c>
      <c r="BS12" s="30">
        <v>0</v>
      </c>
      <c r="BT12" s="30">
        <v>0</v>
      </c>
      <c r="BU12" s="30">
        <v>0</v>
      </c>
      <c r="BV12" s="30">
        <v>0</v>
      </c>
      <c r="BW12" s="30">
        <v>0</v>
      </c>
      <c r="BX12" s="30">
        <v>0</v>
      </c>
      <c r="BY12" s="30">
        <v>0</v>
      </c>
      <c r="BZ12" s="30">
        <v>0</v>
      </c>
      <c r="CA12" s="30">
        <v>0</v>
      </c>
      <c r="CB12" s="30">
        <v>0</v>
      </c>
      <c r="CC12" s="30">
        <v>0</v>
      </c>
      <c r="CD12" s="30">
        <v>0</v>
      </c>
      <c r="CE12" s="30">
        <v>0</v>
      </c>
      <c r="CF12" s="30">
        <v>0</v>
      </c>
      <c r="CG12" s="30">
        <v>0</v>
      </c>
      <c r="CH12" s="30">
        <v>0</v>
      </c>
      <c r="CI12" s="30">
        <v>0</v>
      </c>
      <c r="CJ12" s="30">
        <v>0</v>
      </c>
      <c r="CK12" s="30">
        <v>0</v>
      </c>
      <c r="CL12" s="30">
        <v>0</v>
      </c>
      <c r="CM12" s="30">
        <v>0</v>
      </c>
      <c r="CN12" s="30">
        <v>0</v>
      </c>
      <c r="CO12" s="30">
        <v>0</v>
      </c>
      <c r="CP12" s="30">
        <v>0</v>
      </c>
      <c r="CQ12" s="30">
        <v>0</v>
      </c>
      <c r="CR12" s="30">
        <v>0</v>
      </c>
      <c r="CS12" s="30">
        <v>0</v>
      </c>
      <c r="CT12" s="30">
        <v>0</v>
      </c>
      <c r="CU12" s="30" cm="1">
        <f t="array" aca="1" ref="CU12" ca="1">MMULT($C11:$CT11,INDIRECT("Policy!"&amp;CU$1&amp;"4:"&amp;CU$1&amp;"99"))</f>
        <v>-0.93841699999999995</v>
      </c>
      <c r="CZ12" s="32">
        <f t="shared" si="3"/>
        <v>1</v>
      </c>
      <c r="DA12" s="30">
        <f t="shared" ref="DA12:DO27" ca="1" si="12">INDEX($C$5:$CU$35,MATCH($CZ12,$B$5:$B$35,0),MATCH(DA$3,$C$3:$CU$3,0))</f>
        <v>-0.93841699999999995</v>
      </c>
      <c r="DB12" s="30">
        <f t="shared" ca="1" si="2"/>
        <v>-6.7754999999999996E-2</v>
      </c>
      <c r="DC12" s="30">
        <f t="shared" ca="1" si="2"/>
        <v>0.96668200000000004</v>
      </c>
      <c r="DD12" s="30">
        <f t="shared" ca="1" si="2"/>
        <v>1.139297</v>
      </c>
      <c r="DE12" s="30">
        <f t="shared" ca="1" si="2"/>
        <v>-1.124342</v>
      </c>
      <c r="DF12" s="30">
        <f t="shared" ca="1" si="2"/>
        <v>0</v>
      </c>
      <c r="DG12" s="30">
        <f t="shared" ca="1" si="2"/>
        <v>0</v>
      </c>
      <c r="DH12" s="30">
        <f t="shared" ca="1" si="2"/>
        <v>0</v>
      </c>
      <c r="DI12" s="30">
        <f t="shared" ca="1" si="2"/>
        <v>-4.2936000000000002E-2</v>
      </c>
      <c r="DJ12" s="30">
        <f t="shared" ca="1" si="2"/>
        <v>-2.1802999999999999E-2</v>
      </c>
      <c r="DK12" s="30">
        <f t="shared" ca="1" si="2"/>
        <v>-0.122694</v>
      </c>
      <c r="DL12" s="30">
        <f t="shared" ca="1" si="2"/>
        <v>-1.7958999999999999E-2</v>
      </c>
      <c r="DM12" s="30">
        <f t="shared" ca="1" si="2"/>
        <v>-5.5745000000000003E-2</v>
      </c>
      <c r="DN12" s="30">
        <f t="shared" ca="1" si="2"/>
        <v>-7.7029999999999998E-3</v>
      </c>
      <c r="DO12" s="30">
        <f t="shared" ca="1" si="2"/>
        <v>-4.2076000000000002E-2</v>
      </c>
      <c r="DQ12" s="30">
        <f t="shared" ca="1" si="5"/>
        <v>-4.2936000000000002E-2</v>
      </c>
      <c r="DR12" s="30">
        <f t="shared" ca="1" si="6"/>
        <v>-2.1802999999999999E-2</v>
      </c>
      <c r="DS12" s="30">
        <f t="shared" ca="1" si="7"/>
        <v>-0.122694</v>
      </c>
      <c r="DT12" s="30">
        <f t="shared" ca="1" si="8"/>
        <v>-1.7958999999999999E-2</v>
      </c>
      <c r="DU12" s="30">
        <f t="shared" ca="1" si="9"/>
        <v>-5.5745000000000003E-2</v>
      </c>
      <c r="DV12" s="30">
        <f t="shared" ca="1" si="10"/>
        <v>-7.7029999999999998E-3</v>
      </c>
      <c r="DW12" s="30">
        <f t="shared" ca="1" si="11"/>
        <v>-4.2076000000000002E-2</v>
      </c>
    </row>
    <row r="13" spans="1:127" x14ac:dyDescent="0.2">
      <c r="A13" s="8"/>
      <c r="B13" s="33">
        <f t="shared" ref="B13:B35" si="13">B12+1</f>
        <v>2</v>
      </c>
      <c r="C13" s="8" cm="1">
        <f t="array" aca="1" ref="C13" ca="1">MMULT($C12:$CT12,INDIRECT("Policy!"&amp;C$1&amp;"4:"&amp;C$1&amp;"99"))</f>
        <v>0</v>
      </c>
      <c r="D13" s="8" cm="1">
        <f t="array" aca="1" ref="D13" ca="1">MMULT($C12:$CT12,INDIRECT("Policy!"&amp;D$1&amp;"4:"&amp;D$1&amp;"99"))</f>
        <v>-0.18342786092799998</v>
      </c>
      <c r="E13" s="8" cm="1">
        <f t="array" aca="1" ref="E13" ca="1">MMULT($C12:$CT12,INDIRECT("Policy!"&amp;E$1&amp;"4:"&amp;E$1&amp;"99"))</f>
        <v>-4.5060629045999993E-2</v>
      </c>
      <c r="F13" s="8" cm="1">
        <f t="array" aca="1" ref="F13" ca="1">MMULT($C12:$CT12,INDIRECT("Policy!"&amp;F$1&amp;"4:"&amp;F$1&amp;"99"))</f>
        <v>-4.5807877400000002E-2</v>
      </c>
      <c r="G13" s="8" cm="1">
        <f t="array" aca="1" ref="G13" ca="1">MMULT($C12:$CT12,INDIRECT("Policy!"&amp;G$1&amp;"4:"&amp;G$1&amp;"99"))</f>
        <v>-4.2235655630000014E-2</v>
      </c>
      <c r="H13" s="8" cm="1">
        <f t="array" aca="1" ref="H13" ca="1">MMULT($C12:$CT12,INDIRECT("Policy!"&amp;H$1&amp;"4:"&amp;H$1&amp;"99"))</f>
        <v>-5.1996338006000002E-2</v>
      </c>
      <c r="I13" s="8" cm="1">
        <f t="array" aca="1" ref="I13" ca="1">MMULT($C12:$CT12,INDIRECT("Policy!"&amp;I$1&amp;"4:"&amp;I$1&amp;"99"))</f>
        <v>0</v>
      </c>
      <c r="J13" s="8" cm="1">
        <f t="array" aca="1" ref="J13" ca="1">MMULT($C12:$CT12,INDIRECT("Policy!"&amp;J$1&amp;"4:"&amp;J$1&amp;"99"))</f>
        <v>5.8722894699999991E-3</v>
      </c>
      <c r="K13" s="8" cm="1">
        <f t="array" aca="1" ref="K13" ca="1">MMULT($C12:$CT12,INDIRECT("Policy!"&amp;K$1&amp;"4:"&amp;K$1&amp;"99"))</f>
        <v>0</v>
      </c>
      <c r="L13" s="8" cm="1">
        <f t="array" aca="1" ref="L13" ca="1">MMULT($C12:$CT12,INDIRECT("Policy!"&amp;L$1&amp;"4:"&amp;L$1&amp;"99"))</f>
        <v>0.70779802656300017</v>
      </c>
      <c r="M13" s="8" cm="1">
        <f t="array" aca="1" ref="M13" ca="1">MMULT($C12:$CT12,INDIRECT("Policy!"&amp;M$1&amp;"4:"&amp;M$1&amp;"99"))</f>
        <v>0</v>
      </c>
      <c r="N13" s="8" cm="1">
        <f t="array" aca="1" ref="N13" ca="1">MMULT($C12:$CT12,INDIRECT("Policy!"&amp;N$1&amp;"4:"&amp;N$1&amp;"99"))</f>
        <v>0</v>
      </c>
      <c r="O13" s="8" cm="1">
        <f t="array" aca="1" ref="O13" ca="1">MMULT($C12:$CT12,INDIRECT("Policy!"&amp;O$1&amp;"4:"&amp;O$1&amp;"99"))</f>
        <v>0.84496700326899998</v>
      </c>
      <c r="P13" s="8" cm="1">
        <f t="array" aca="1" ref="P13" ca="1">MMULT($C12:$CT12,INDIRECT("Policy!"&amp;P$1&amp;"4:"&amp;P$1&amp;"99"))</f>
        <v>-0.77479818107999998</v>
      </c>
      <c r="Q13" s="8" cm="1">
        <f t="array" aca="1" ref="Q13" ca="1">MMULT($C12:$CT12,INDIRECT("Policy!"&amp;Q$1&amp;"4:"&amp;Q$1&amp;"99"))</f>
        <v>0</v>
      </c>
      <c r="R13" s="8" cm="1">
        <f t="array" aca="1" ref="R13" ca="1">MMULT($C12:$CT12,INDIRECT("Policy!"&amp;R$1&amp;"4:"&amp;R$1&amp;"99"))</f>
        <v>0.3495438189199998</v>
      </c>
      <c r="S13" s="8" cm="1">
        <f t="array" aca="1" ref="S13" ca="1">MMULT($C12:$CT12,INDIRECT("Policy!"&amp;S$1&amp;"4:"&amp;S$1&amp;"99"))</f>
        <v>0</v>
      </c>
      <c r="T13" s="8" cm="1">
        <f t="array" aca="1" ref="T13" ca="1">MMULT($C12:$CT12,INDIRECT("Policy!"&amp;T$1&amp;"4:"&amp;T$1&amp;"99"))</f>
        <v>0</v>
      </c>
      <c r="U13" s="8" cm="1">
        <f t="array" aca="1" ref="U13" ca="1">MMULT($C12:$CT12,INDIRECT("Policy!"&amp;U$1&amp;"4:"&amp;U$1&amp;"99"))</f>
        <v>0</v>
      </c>
      <c r="V13" s="8" cm="1">
        <f t="array" aca="1" ref="V13" ca="1">MMULT($C12:$CT12,INDIRECT("Policy!"&amp;V$1&amp;"4:"&amp;V$1&amp;"99"))</f>
        <v>0</v>
      </c>
      <c r="W13" s="8" cm="1">
        <f t="array" aca="1" ref="W13" ca="1">MMULT($C12:$CT12,INDIRECT("Policy!"&amp;W$1&amp;"4:"&amp;W$1&amp;"99"))</f>
        <v>0</v>
      </c>
      <c r="X13" s="8" cm="1">
        <f t="array" aca="1" ref="X13" ca="1">MMULT($C12:$CT12,INDIRECT("Policy!"&amp;X$1&amp;"4:"&amp;X$1&amp;"99"))</f>
        <v>0</v>
      </c>
      <c r="Y13" s="8" cm="1">
        <f t="array" aca="1" ref="Y13" ca="1">MMULT($C12:$CT12,INDIRECT("Policy!"&amp;Y$1&amp;"4:"&amp;Y$1&amp;"99"))</f>
        <v>0</v>
      </c>
      <c r="Z13" s="8" cm="1">
        <f t="array" aca="1" ref="Z13" ca="1">MMULT($C12:$CT12,INDIRECT("Policy!"&amp;Z$1&amp;"4:"&amp;Z$1&amp;"99"))</f>
        <v>0</v>
      </c>
      <c r="AA13" s="8" cm="1">
        <f t="array" aca="1" ref="AA13" ca="1">MMULT($C12:$CT12,INDIRECT("Policy!"&amp;AA$1&amp;"4:"&amp;AA$1&amp;"99"))</f>
        <v>0</v>
      </c>
      <c r="AB13" s="8" cm="1">
        <f t="array" aca="1" ref="AB13" ca="1">MMULT($C12:$CT12,INDIRECT("Policy!"&amp;AB$1&amp;"4:"&amp;AB$1&amp;"99"))</f>
        <v>0</v>
      </c>
      <c r="AC13" s="8" cm="1">
        <f t="array" aca="1" ref="AC13" ca="1">MMULT($C12:$CT12,INDIRECT("Policy!"&amp;AC$1&amp;"4:"&amp;AC$1&amp;"99"))</f>
        <v>0</v>
      </c>
      <c r="AD13" s="8" cm="1">
        <f t="array" aca="1" ref="AD13" ca="1">MMULT($C12:$CT12,INDIRECT("Policy!"&amp;AD$1&amp;"4:"&amp;AD$1&amp;"99"))</f>
        <v>0</v>
      </c>
      <c r="AE13" s="8" cm="1">
        <f t="array" aca="1" ref="AE13" ca="1">MMULT($C12:$CT12,INDIRECT("Policy!"&amp;AE$1&amp;"4:"&amp;AE$1&amp;"99"))</f>
        <v>0</v>
      </c>
      <c r="AF13" s="8" cm="1">
        <f t="array" aca="1" ref="AF13" ca="1">MMULT($C12:$CT12,INDIRECT("Policy!"&amp;AF$1&amp;"4:"&amp;AF$1&amp;"99"))</f>
        <v>0</v>
      </c>
      <c r="AG13" s="8" cm="1">
        <f t="array" aca="1" ref="AG13" ca="1">MMULT($C12:$CT12,INDIRECT("Policy!"&amp;AG$1&amp;"4:"&amp;AG$1&amp;"99"))</f>
        <v>-0.59784705500699997</v>
      </c>
      <c r="AH13" s="8" cm="1">
        <f t="array" aca="1" ref="AH13" ca="1">MMULT($C12:$CT12,INDIRECT("Policy!"&amp;AH$1&amp;"4:"&amp;AH$1&amp;"99"))</f>
        <v>-1.4644574279999989E-2</v>
      </c>
      <c r="AI13" s="8" cm="1">
        <f t="array" aca="1" ref="AI13" ca="1">MMULT($C12:$CT12,INDIRECT("Policy!"&amp;AI$1&amp;"4:"&amp;AI$1&amp;"99"))</f>
        <v>0</v>
      </c>
      <c r="AJ13" s="8" cm="1">
        <f t="array" aca="1" ref="AJ13" ca="1">MMULT($C12:$CT12,INDIRECT("Policy!"&amp;AJ$1&amp;"4:"&amp;AJ$1&amp;"99"))</f>
        <v>0</v>
      </c>
      <c r="AK13" s="8" cm="1">
        <f t="array" aca="1" ref="AK13" ca="1">MMULT($C12:$CT12,INDIRECT("Policy!"&amp;AK$1&amp;"4:"&amp;AK$1&amp;"99"))</f>
        <v>0</v>
      </c>
      <c r="AL13" s="8" cm="1">
        <f t="array" aca="1" ref="AL13" ca="1">MMULT($C12:$CT12,INDIRECT("Policy!"&amp;AL$1&amp;"4:"&amp;AL$1&amp;"99"))</f>
        <v>0</v>
      </c>
      <c r="AM13" s="8" cm="1">
        <f t="array" aca="1" ref="AM13" ca="1">MMULT($C12:$CT12,INDIRECT("Policy!"&amp;AM$1&amp;"4:"&amp;AM$1&amp;"99"))</f>
        <v>0</v>
      </c>
      <c r="AN13" s="8" cm="1">
        <f t="array" aca="1" ref="AN13" ca="1">MMULT($C12:$CT12,INDIRECT("Policy!"&amp;AN$1&amp;"4:"&amp;AN$1&amp;"99"))</f>
        <v>0</v>
      </c>
      <c r="AO13" s="34" cm="1">
        <f t="array" aca="1" ref="AO13" ca="1">MMULT($C12:$CT12,INDIRECT("Policy!"&amp;AO$1&amp;"4:"&amp;AO$1&amp;"99"))</f>
        <v>0</v>
      </c>
      <c r="AP13" s="8">
        <f t="shared" ref="AP13:AP35" ca="1" si="14">D12</f>
        <v>-6.7754999999999996E-2</v>
      </c>
      <c r="AQ13" s="8">
        <f t="shared" ref="AQ13:AQ35" ca="1" si="15">F12</f>
        <v>-2.1802999999999999E-2</v>
      </c>
      <c r="AR13" s="8">
        <f t="shared" ref="AR13:AR35" si="16">F11</f>
        <v>0</v>
      </c>
      <c r="AS13" s="8">
        <f t="shared" ref="AS13:AS35" ca="1" si="17">E12</f>
        <v>-4.2936000000000002E-2</v>
      </c>
      <c r="AT13" s="8">
        <f t="shared" ref="AT13:AT35" si="18">E11</f>
        <v>0</v>
      </c>
      <c r="AU13" s="8">
        <f t="shared" ref="AU13:AU35" ca="1" si="19">BE12</f>
        <v>-6.7754999999999996E-2</v>
      </c>
      <c r="AV13" s="8">
        <f t="shared" ref="AV13:AV35" si="20">BE11</f>
        <v>0</v>
      </c>
      <c r="AW13" s="8">
        <f t="shared" ref="AW13:AW35" ca="1" si="21">BF12</f>
        <v>-5.5745000000000003E-2</v>
      </c>
      <c r="AX13" s="8">
        <f t="shared" ref="AX13:AX35" si="22">BF11</f>
        <v>0</v>
      </c>
      <c r="AY13" s="8">
        <f t="shared" ref="AY13:AY35" si="23">BE8</f>
        <v>0</v>
      </c>
      <c r="AZ13" s="8">
        <f t="shared" ref="AZ13:AZ35" ca="1" si="24">BI12</f>
        <v>0</v>
      </c>
      <c r="BA13" s="34">
        <f t="shared" ref="BA13:BA35" si="25">BI10</f>
        <v>0</v>
      </c>
      <c r="BB13" s="8">
        <f t="shared" ref="BB13:BB35" si="26">BP12</f>
        <v>0</v>
      </c>
      <c r="BC13" s="8">
        <f t="shared" ref="BC13:BC35" si="27">BR12</f>
        <v>0</v>
      </c>
      <c r="BD13" s="8">
        <f t="shared" ref="BD13:BD35" si="28">BT12</f>
        <v>0</v>
      </c>
      <c r="BE13" s="8" cm="1">
        <f t="array" aca="1" ref="BE13" ca="1">MMULT($C12:$CT12,INDIRECT("Policy!"&amp;BE$1&amp;"4:"&amp;BE$1&amp;"99"))</f>
        <v>-0.11567286092799998</v>
      </c>
      <c r="BF13" s="8" cm="1">
        <f t="array" aca="1" ref="BF13" ca="1">MMULT($C12:$CT12,INDIRECT("Policy!"&amp;BF$1&amp;"4:"&amp;BF$1&amp;"99"))</f>
        <v>-4.3154405111000001E-2</v>
      </c>
      <c r="BG13" s="8" cm="1">
        <f t="array" aca="1" ref="BG13" ca="1">MMULT($C12:$CT12,INDIRECT("Policy!"&amp;BG$1&amp;"4:"&amp;BG$1&amp;"99"))</f>
        <v>-2.1322840980000004E-2</v>
      </c>
      <c r="BH13" s="8" cm="1">
        <f t="array" aca="1" ref="BH13" ca="1">MMULT($C12:$CT12,INDIRECT("Policy!"&amp;BH$1&amp;"4:"&amp;BH$1&amp;"99"))</f>
        <v>-8.1015869215000008E-2</v>
      </c>
      <c r="BI13" s="34" cm="1">
        <f t="array" aca="1" ref="BI13" ca="1">MMULT($C12:$CT12,INDIRECT("Policy!"&amp;BI$1&amp;"4:"&amp;BI$1&amp;"99"))</f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 cm="1">
        <f t="array" aca="1" ref="CU13" ca="1">MMULT($C12:$CT12,INDIRECT("Policy!"&amp;CU$1&amp;"4:"&amp;CU$1&amp;"99"))</f>
        <v>0.241671801873</v>
      </c>
      <c r="CZ13" s="35">
        <f t="shared" si="3"/>
        <v>2</v>
      </c>
      <c r="DA13" s="8">
        <f t="shared" ca="1" si="12"/>
        <v>0.241671801873</v>
      </c>
      <c r="DB13" s="8">
        <f t="shared" ca="1" si="2"/>
        <v>-0.18342786092799998</v>
      </c>
      <c r="DC13" s="8">
        <f t="shared" ca="1" si="2"/>
        <v>0.70779802656300017</v>
      </c>
      <c r="DD13" s="8">
        <f t="shared" ca="1" si="2"/>
        <v>0.84496700326899998</v>
      </c>
      <c r="DE13" s="8">
        <f t="shared" ca="1" si="2"/>
        <v>-0.77479818107999998</v>
      </c>
      <c r="DF13" s="8">
        <f t="shared" ca="1" si="2"/>
        <v>0</v>
      </c>
      <c r="DG13" s="8">
        <f t="shared" ca="1" si="2"/>
        <v>0</v>
      </c>
      <c r="DH13" s="8">
        <f t="shared" ca="1" si="2"/>
        <v>0</v>
      </c>
      <c r="DI13" s="8">
        <f t="shared" ca="1" si="2"/>
        <v>-4.5060629045999993E-2</v>
      </c>
      <c r="DJ13" s="8">
        <f t="shared" ca="1" si="2"/>
        <v>-4.5807877400000002E-2</v>
      </c>
      <c r="DK13" s="8">
        <f t="shared" ca="1" si="2"/>
        <v>-4.2235655630000014E-2</v>
      </c>
      <c r="DL13" s="8">
        <f t="shared" ca="1" si="2"/>
        <v>-5.1996338006000002E-2</v>
      </c>
      <c r="DM13" s="8">
        <f t="shared" ca="1" si="2"/>
        <v>-4.3154405111000001E-2</v>
      </c>
      <c r="DN13" s="8">
        <f t="shared" ca="1" si="2"/>
        <v>-2.1322840980000004E-2</v>
      </c>
      <c r="DO13" s="8">
        <f t="shared" ca="1" si="2"/>
        <v>-8.1015869215000008E-2</v>
      </c>
      <c r="DQ13" s="8">
        <f t="shared" ca="1" si="5"/>
        <v>-8.7996629046000002E-2</v>
      </c>
      <c r="DR13" s="8">
        <f t="shared" ca="1" si="6"/>
        <v>-6.7610877400000005E-2</v>
      </c>
      <c r="DS13" s="8">
        <f t="shared" ca="1" si="7"/>
        <v>-0.16492965563</v>
      </c>
      <c r="DT13" s="8">
        <f t="shared" ca="1" si="8"/>
        <v>-6.9955338005999998E-2</v>
      </c>
      <c r="DU13" s="8">
        <f t="shared" ca="1" si="9"/>
        <v>-9.8899405111000011E-2</v>
      </c>
      <c r="DV13" s="8">
        <f t="shared" ca="1" si="10"/>
        <v>-2.9025840980000002E-2</v>
      </c>
      <c r="DW13" s="8">
        <f t="shared" ca="1" si="11"/>
        <v>-0.12309186921500001</v>
      </c>
    </row>
    <row r="14" spans="1:127" x14ac:dyDescent="0.2">
      <c r="A14" s="8"/>
      <c r="B14" s="33">
        <f t="shared" si="13"/>
        <v>3</v>
      </c>
      <c r="C14" s="8" cm="1">
        <f t="array" aca="1" ref="C14" ca="1">MMULT($C13:$CT13,INDIRECT("Policy!"&amp;C$1&amp;"4:"&amp;C$1&amp;"99"))</f>
        <v>0</v>
      </c>
      <c r="D14" s="8" cm="1">
        <f t="array" aca="1" ref="D14" ca="1">MMULT($C13:$CT13,INDIRECT("Policy!"&amp;D$1&amp;"4:"&amp;D$1&amp;"99"))</f>
        <v>-0.23287256946626395</v>
      </c>
      <c r="E14" s="8" cm="1">
        <f t="array" aca="1" ref="E14" ca="1">MMULT($C13:$CT13,INDIRECT("Policy!"&amp;E$1&amp;"4:"&amp;E$1&amp;"99"))</f>
        <v>-3.6971653594187651E-2</v>
      </c>
      <c r="F14" s="8" cm="1">
        <f t="array" aca="1" ref="F14" ca="1">MMULT($C13:$CT13,INDIRECT("Policy!"&amp;F$1&amp;"4:"&amp;F$1&amp;"99"))</f>
        <v>-4.188877138863091E-2</v>
      </c>
      <c r="G14" s="8" cm="1">
        <f t="array" aca="1" ref="G14" ca="1">MMULT($C13:$CT13,INDIRECT("Policy!"&amp;G$1&amp;"4:"&amp;G$1&amp;"99"))</f>
        <v>-1.8411194363791482E-2</v>
      </c>
      <c r="H14" s="8" cm="1">
        <f t="array" aca="1" ref="H14" ca="1">MMULT($C13:$CT13,INDIRECT("Policy!"&amp;H$1&amp;"4:"&amp;H$1&amp;"99"))</f>
        <v>-7.1507501416743793E-2</v>
      </c>
      <c r="I14" s="8" cm="1">
        <f t="array" aca="1" ref="I14" ca="1">MMULT($C13:$CT13,INDIRECT("Policy!"&amp;I$1&amp;"4:"&amp;I$1&amp;"99"))</f>
        <v>0</v>
      </c>
      <c r="J14" s="8" cm="1">
        <f t="array" aca="1" ref="J14" ca="1">MMULT($C13:$CT13,INDIRECT("Policy!"&amp;J$1&amp;"4:"&amp;J$1&amp;"99"))</f>
        <v>9.2408577341792641E-3</v>
      </c>
      <c r="K14" s="8" cm="1">
        <f t="array" aca="1" ref="K14" ca="1">MMULT($C13:$CT13,INDIRECT("Policy!"&amp;K$1&amp;"4:"&amp;K$1&amp;"99"))</f>
        <v>0</v>
      </c>
      <c r="L14" s="8" cm="1">
        <f t="array" aca="1" ref="L14" ca="1">MMULT($C13:$CT13,INDIRECT("Policy!"&amp;L$1&amp;"4:"&amp;L$1&amp;"99"))</f>
        <v>0.49108095387779599</v>
      </c>
      <c r="M14" s="8" cm="1">
        <f t="array" aca="1" ref="M14" ca="1">MMULT($C13:$CT13,INDIRECT("Policy!"&amp;M$1&amp;"4:"&amp;M$1&amp;"99"))</f>
        <v>0</v>
      </c>
      <c r="N14" s="8" cm="1">
        <f t="array" aca="1" ref="N14" ca="1">MMULT($C13:$CT13,INDIRECT("Policy!"&amp;N$1&amp;"4:"&amp;N$1&amp;"99"))</f>
        <v>0</v>
      </c>
      <c r="O14" s="8" cm="1">
        <f t="array" aca="1" ref="O14" ca="1">MMULT($C13:$CT13,INDIRECT("Policy!"&amp;O$1&amp;"4:"&amp;O$1&amp;"99"))</f>
        <v>0.61465771880617914</v>
      </c>
      <c r="P14" s="8" cm="1">
        <f t="array" aca="1" ref="P14" ca="1">MMULT($C13:$CT13,INDIRECT("Policy!"&amp;P$1&amp;"4:"&amp;P$1&amp;"99"))</f>
        <v>-0.50937584141597803</v>
      </c>
      <c r="Q14" s="8" cm="1">
        <f t="array" aca="1" ref="Q14" ca="1">MMULT($C13:$CT13,INDIRECT("Policy!"&amp;Q$1&amp;"4:"&amp;Q$1&amp;"99"))</f>
        <v>0</v>
      </c>
      <c r="R14" s="8" cm="1">
        <f t="array" aca="1" ref="R14" ca="1">MMULT($C13:$CT13,INDIRECT("Policy!"&amp;R$1&amp;"4:"&amp;R$1&amp;"99"))</f>
        <v>0.26542233966402196</v>
      </c>
      <c r="S14" s="8" cm="1">
        <f t="array" aca="1" ref="S14" ca="1">MMULT($C13:$CT13,INDIRECT("Policy!"&amp;S$1&amp;"4:"&amp;S$1&amp;"99"))</f>
        <v>0</v>
      </c>
      <c r="T14" s="8" cm="1">
        <f t="array" aca="1" ref="T14" ca="1">MMULT($C13:$CT13,INDIRECT("Policy!"&amp;T$1&amp;"4:"&amp;T$1&amp;"99"))</f>
        <v>0</v>
      </c>
      <c r="U14" s="8" cm="1">
        <f t="array" aca="1" ref="U14" ca="1">MMULT($C13:$CT13,INDIRECT("Policy!"&amp;U$1&amp;"4:"&amp;U$1&amp;"99"))</f>
        <v>0</v>
      </c>
      <c r="V14" s="8" cm="1">
        <f t="array" aca="1" ref="V14" ca="1">MMULT($C13:$CT13,INDIRECT("Policy!"&amp;V$1&amp;"4:"&amp;V$1&amp;"99"))</f>
        <v>0</v>
      </c>
      <c r="W14" s="8" cm="1">
        <f t="array" aca="1" ref="W14" ca="1">MMULT($C13:$CT13,INDIRECT("Policy!"&amp;W$1&amp;"4:"&amp;W$1&amp;"99"))</f>
        <v>0</v>
      </c>
      <c r="X14" s="8" cm="1">
        <f t="array" aca="1" ref="X14" ca="1">MMULT($C13:$CT13,INDIRECT("Policy!"&amp;X$1&amp;"4:"&amp;X$1&amp;"99"))</f>
        <v>0</v>
      </c>
      <c r="Y14" s="8" cm="1">
        <f t="array" aca="1" ref="Y14" ca="1">MMULT($C13:$CT13,INDIRECT("Policy!"&amp;Y$1&amp;"4:"&amp;Y$1&amp;"99"))</f>
        <v>0</v>
      </c>
      <c r="Z14" s="8" cm="1">
        <f t="array" aca="1" ref="Z14" ca="1">MMULT($C13:$CT13,INDIRECT("Policy!"&amp;Z$1&amp;"4:"&amp;Z$1&amp;"99"))</f>
        <v>0</v>
      </c>
      <c r="AA14" s="8" cm="1">
        <f t="array" aca="1" ref="AA14" ca="1">MMULT($C13:$CT13,INDIRECT("Policy!"&amp;AA$1&amp;"4:"&amp;AA$1&amp;"99"))</f>
        <v>0</v>
      </c>
      <c r="AB14" s="8" cm="1">
        <f t="array" aca="1" ref="AB14" ca="1">MMULT($C13:$CT13,INDIRECT("Policy!"&amp;AB$1&amp;"4:"&amp;AB$1&amp;"99"))</f>
        <v>0</v>
      </c>
      <c r="AC14" s="8" cm="1">
        <f t="array" aca="1" ref="AC14" ca="1">MMULT($C13:$CT13,INDIRECT("Policy!"&amp;AC$1&amp;"4:"&amp;AC$1&amp;"99"))</f>
        <v>0</v>
      </c>
      <c r="AD14" s="8" cm="1">
        <f t="array" aca="1" ref="AD14" ca="1">MMULT($C13:$CT13,INDIRECT("Policy!"&amp;AD$1&amp;"4:"&amp;AD$1&amp;"99"))</f>
        <v>0</v>
      </c>
      <c r="AE14" s="8" cm="1">
        <f t="array" aca="1" ref="AE14" ca="1">MMULT($C13:$CT13,INDIRECT("Policy!"&amp;AE$1&amp;"4:"&amp;AE$1&amp;"99"))</f>
        <v>0</v>
      </c>
      <c r="AF14" s="8" cm="1">
        <f t="array" aca="1" ref="AF14" ca="1">MMULT($C13:$CT13,INDIRECT("Policy!"&amp;AF$1&amp;"4:"&amp;AF$1&amp;"99"))</f>
        <v>0</v>
      </c>
      <c r="AG14" s="8" cm="1">
        <f t="array" aca="1" ref="AG14" ca="1">MMULT($C13:$CT13,INDIRECT("Policy!"&amp;AG$1&amp;"4:"&amp;AG$1&amp;"99"))</f>
        <v>-0.38660501114819257</v>
      </c>
      <c r="AH14" s="8" cm="1">
        <f t="array" aca="1" ref="AH14" ca="1">MMULT($C13:$CT13,INDIRECT("Policy!"&amp;AH$1&amp;"4:"&amp;AH$1&amp;"99"))</f>
        <v>6.4931541319361949E-2</v>
      </c>
      <c r="AI14" s="8" cm="1">
        <f t="array" aca="1" ref="AI14" ca="1">MMULT($C13:$CT13,INDIRECT("Policy!"&amp;AI$1&amp;"4:"&amp;AI$1&amp;"99"))</f>
        <v>0</v>
      </c>
      <c r="AJ14" s="8" cm="1">
        <f t="array" aca="1" ref="AJ14" ca="1">MMULT($C13:$CT13,INDIRECT("Policy!"&amp;AJ$1&amp;"4:"&amp;AJ$1&amp;"99"))</f>
        <v>0</v>
      </c>
      <c r="AK14" s="8" cm="1">
        <f t="array" aca="1" ref="AK14" ca="1">MMULT($C13:$CT13,INDIRECT("Policy!"&amp;AK$1&amp;"4:"&amp;AK$1&amp;"99"))</f>
        <v>0</v>
      </c>
      <c r="AL14" s="8" cm="1">
        <f t="array" aca="1" ref="AL14" ca="1">MMULT($C13:$CT13,INDIRECT("Policy!"&amp;AL$1&amp;"4:"&amp;AL$1&amp;"99"))</f>
        <v>0</v>
      </c>
      <c r="AM14" s="8" cm="1">
        <f t="array" aca="1" ref="AM14" ca="1">MMULT($C13:$CT13,INDIRECT("Policy!"&amp;AM$1&amp;"4:"&amp;AM$1&amp;"99"))</f>
        <v>0</v>
      </c>
      <c r="AN14" s="8" cm="1">
        <f t="array" aca="1" ref="AN14" ca="1">MMULT($C13:$CT13,INDIRECT("Policy!"&amp;AN$1&amp;"4:"&amp;AN$1&amp;"99"))</f>
        <v>0</v>
      </c>
      <c r="AO14" s="34" cm="1">
        <f t="array" aca="1" ref="AO14" ca="1">MMULT($C13:$CT13,INDIRECT("Policy!"&amp;AO$1&amp;"4:"&amp;AO$1&amp;"99"))</f>
        <v>0</v>
      </c>
      <c r="AP14" s="8">
        <f t="shared" ca="1" si="14"/>
        <v>-0.18342786092799998</v>
      </c>
      <c r="AQ14" s="8">
        <f t="shared" ca="1" si="15"/>
        <v>-4.5807877400000002E-2</v>
      </c>
      <c r="AR14" s="8">
        <f t="shared" ca="1" si="16"/>
        <v>-2.1802999999999999E-2</v>
      </c>
      <c r="AS14" s="8">
        <f t="shared" ca="1" si="17"/>
        <v>-4.5060629045999993E-2</v>
      </c>
      <c r="AT14" s="8">
        <f t="shared" ca="1" si="18"/>
        <v>-4.2936000000000002E-2</v>
      </c>
      <c r="AU14" s="8">
        <f t="shared" ca="1" si="19"/>
        <v>-0.11567286092799998</v>
      </c>
      <c r="AV14" s="8">
        <f t="shared" ca="1" si="20"/>
        <v>-6.7754999999999996E-2</v>
      </c>
      <c r="AW14" s="8">
        <f t="shared" ca="1" si="21"/>
        <v>-4.3154405111000001E-2</v>
      </c>
      <c r="AX14" s="8">
        <f t="shared" ca="1" si="22"/>
        <v>-5.5745000000000003E-2</v>
      </c>
      <c r="AY14" s="8">
        <f t="shared" si="23"/>
        <v>0</v>
      </c>
      <c r="AZ14" s="8">
        <f t="shared" ca="1" si="24"/>
        <v>0</v>
      </c>
      <c r="BA14" s="34">
        <f t="shared" si="25"/>
        <v>0</v>
      </c>
      <c r="BB14" s="8">
        <f t="shared" si="26"/>
        <v>0</v>
      </c>
      <c r="BC14" s="8">
        <f t="shared" si="27"/>
        <v>0</v>
      </c>
      <c r="BD14" s="8">
        <f t="shared" si="28"/>
        <v>0</v>
      </c>
      <c r="BE14" s="8" cm="1">
        <f t="array" aca="1" ref="BE14" ca="1">MMULT($C13:$CT13,INDIRECT("Policy!"&amp;BE$1&amp;"4:"&amp;BE$1&amp;"99"))</f>
        <v>-4.9444708538263965E-2</v>
      </c>
      <c r="BF14" s="8" cm="1">
        <f t="array" aca="1" ref="BF14" ca="1">MMULT($C13:$CT13,INDIRECT("Policy!"&amp;BF$1&amp;"4:"&amp;BF$1&amp;"99"))</f>
        <v>-3.4292208904570756E-2</v>
      </c>
      <c r="BG14" s="8" cm="1">
        <f t="array" aca="1" ref="BG14" ca="1">MMULT($C13:$CT13,INDIRECT("Policy!"&amp;BG$1&amp;"4:"&amp;BG$1&amp;"99"))</f>
        <v>-3.3256911477162747E-2</v>
      </c>
      <c r="BH14" s="8" cm="1">
        <f t="array" aca="1" ref="BH14" ca="1">MMULT($C13:$CT13,INDIRECT("Policy!"&amp;BH$1&amp;"4:"&amp;BH$1&amp;"99"))</f>
        <v>-5.4303246068391119E-2</v>
      </c>
      <c r="BI14" s="34" cm="1">
        <f t="array" aca="1" ref="BI14" ca="1">MMULT($C13:$CT13,INDIRECT("Policy!"&amp;BI$1&amp;"4:"&amp;BI$1&amp;"99"))</f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 cm="1">
        <f t="array" aca="1" ref="CU14" ca="1">MMULT($C13:$CT13,INDIRECT("Policy!"&amp;CU$1&amp;"4:"&amp;CU$1&amp;"99"))</f>
        <v>0.1769507221568955</v>
      </c>
      <c r="CZ14" s="35">
        <f t="shared" si="3"/>
        <v>3</v>
      </c>
      <c r="DA14" s="8">
        <f t="shared" ca="1" si="12"/>
        <v>0.1769507221568955</v>
      </c>
      <c r="DB14" s="8">
        <f t="shared" ca="1" si="2"/>
        <v>-0.23287256946626395</v>
      </c>
      <c r="DC14" s="8">
        <f t="shared" ca="1" si="2"/>
        <v>0.49108095387779599</v>
      </c>
      <c r="DD14" s="8">
        <f t="shared" ca="1" si="2"/>
        <v>0.61465771880617914</v>
      </c>
      <c r="DE14" s="8">
        <f t="shared" ca="1" si="2"/>
        <v>-0.50937584141597803</v>
      </c>
      <c r="DF14" s="8">
        <f t="shared" ca="1" si="2"/>
        <v>0</v>
      </c>
      <c r="DG14" s="8">
        <f t="shared" ca="1" si="2"/>
        <v>0</v>
      </c>
      <c r="DH14" s="8">
        <f t="shared" ca="1" si="2"/>
        <v>0</v>
      </c>
      <c r="DI14" s="8">
        <f t="shared" ca="1" si="2"/>
        <v>-3.6971653594187651E-2</v>
      </c>
      <c r="DJ14" s="8">
        <f t="shared" ca="1" si="2"/>
        <v>-4.188877138863091E-2</v>
      </c>
      <c r="DK14" s="8">
        <f t="shared" ca="1" si="2"/>
        <v>-1.8411194363791482E-2</v>
      </c>
      <c r="DL14" s="8">
        <f t="shared" ca="1" si="2"/>
        <v>-7.1507501416743793E-2</v>
      </c>
      <c r="DM14" s="8">
        <f t="shared" ca="1" si="2"/>
        <v>-3.4292208904570756E-2</v>
      </c>
      <c r="DN14" s="8">
        <f t="shared" ca="1" si="2"/>
        <v>-3.3256911477162747E-2</v>
      </c>
      <c r="DO14" s="8">
        <f t="shared" ca="1" si="2"/>
        <v>-5.4303246068391119E-2</v>
      </c>
      <c r="DQ14" s="8">
        <f t="shared" ca="1" si="5"/>
        <v>-0.12496828264018765</v>
      </c>
      <c r="DR14" s="8">
        <f t="shared" ca="1" si="6"/>
        <v>-0.10949964878863092</v>
      </c>
      <c r="DS14" s="8">
        <f t="shared" ca="1" si="7"/>
        <v>-0.18334084999379149</v>
      </c>
      <c r="DT14" s="8">
        <f t="shared" ca="1" si="8"/>
        <v>-0.14146283942274379</v>
      </c>
      <c r="DU14" s="8">
        <f t="shared" ca="1" si="9"/>
        <v>-0.13319161401557078</v>
      </c>
      <c r="DV14" s="8">
        <f t="shared" ca="1" si="10"/>
        <v>-6.2282752457162749E-2</v>
      </c>
      <c r="DW14" s="8">
        <f t="shared" ca="1" si="11"/>
        <v>-0.17739511528339114</v>
      </c>
    </row>
    <row r="15" spans="1:127" x14ac:dyDescent="0.2">
      <c r="A15" s="8"/>
      <c r="B15" s="36">
        <f t="shared" si="13"/>
        <v>4</v>
      </c>
      <c r="C15" s="37" cm="1">
        <f t="array" aca="1" ref="C15" ca="1">MMULT($C14:$CT14,INDIRECT("Policy!"&amp;C$1&amp;"4:"&amp;C$1&amp;"99"))</f>
        <v>0</v>
      </c>
      <c r="D15" s="37" cm="1">
        <f t="array" aca="1" ref="D15" ca="1">MMULT($C14:$CT14,INDIRECT("Policy!"&amp;D$1&amp;"4:"&amp;D$1&amp;"99"))</f>
        <v>-0.23394202944960998</v>
      </c>
      <c r="E15" s="37" cm="1">
        <f t="array" aca="1" ref="E15" ca="1">MMULT($C14:$CT14,INDIRECT("Policy!"&amp;E$1&amp;"4:"&amp;E$1&amp;"99"))</f>
        <v>-3.2607421301313902E-2</v>
      </c>
      <c r="F15" s="37" cm="1">
        <f t="array" aca="1" ref="F15" ca="1">MMULT($C14:$CT14,INDIRECT("Policy!"&amp;F$1&amp;"4:"&amp;F$1&amp;"99"))</f>
        <v>-3.8879304102499589E-2</v>
      </c>
      <c r="G15" s="37" cm="1">
        <f t="array" aca="1" ref="G15" ca="1">MMULT($C14:$CT14,INDIRECT("Policy!"&amp;G$1&amp;"4:"&amp;G$1&amp;"99"))</f>
        <v>-8.9352481266130705E-3</v>
      </c>
      <c r="H15" s="37" cm="1">
        <f t="array" aca="1" ref="H15" ca="1">MMULT($C14:$CT14,INDIRECT("Policy!"&amp;H$1&amp;"4:"&amp;H$1&amp;"99"))</f>
        <v>-7.5462610849786421E-2</v>
      </c>
      <c r="I15" s="37" cm="1">
        <f t="array" aca="1" ref="I15" ca="1">MMULT($C14:$CT14,INDIRECT("Policy!"&amp;I$1&amp;"4:"&amp;I$1&amp;"99"))</f>
        <v>0</v>
      </c>
      <c r="J15" s="37" cm="1">
        <f t="array" aca="1" ref="J15" ca="1">MMULT($C14:$CT14,INDIRECT("Policy!"&amp;J$1&amp;"4:"&amp;J$1&amp;"99"))</f>
        <v>1.0964280658854618E-2</v>
      </c>
      <c r="K15" s="37" cm="1">
        <f t="array" aca="1" ref="K15" ca="1">MMULT($C14:$CT14,INDIRECT("Policy!"&amp;K$1&amp;"4:"&amp;K$1&amp;"99"))</f>
        <v>0</v>
      </c>
      <c r="L15" s="37" cm="1">
        <f t="array" aca="1" ref="L15" ca="1">MMULT($C14:$CT14,INDIRECT("Policy!"&amp;L$1&amp;"4:"&amp;L$1&amp;"99"))</f>
        <v>0.32572252427604054</v>
      </c>
      <c r="M15" s="37" cm="1">
        <f t="array" aca="1" ref="M15" ca="1">MMULT($C14:$CT14,INDIRECT("Policy!"&amp;M$1&amp;"4:"&amp;M$1&amp;"99"))</f>
        <v>0</v>
      </c>
      <c r="N15" s="37" cm="1">
        <f t="array" aca="1" ref="N15" ca="1">MMULT($C14:$CT14,INDIRECT("Policy!"&amp;N$1&amp;"4:"&amp;N$1&amp;"99"))</f>
        <v>0</v>
      </c>
      <c r="O15" s="37" cm="1">
        <f t="array" aca="1" ref="O15" ca="1">MMULT($C14:$CT14,INDIRECT("Policy!"&amp;O$1&amp;"4:"&amp;O$1&amp;"99"))</f>
        <v>0.43754155366681841</v>
      </c>
      <c r="P15" s="37" cm="1">
        <f t="array" aca="1" ref="P15" ca="1">MMULT($C14:$CT14,INDIRECT("Policy!"&amp;P$1&amp;"4:"&amp;P$1&amp;"99"))</f>
        <v>-0.31437132188390571</v>
      </c>
      <c r="Q15" s="37" cm="1">
        <f t="array" aca="1" ref="Q15" ca="1">MMULT($C14:$CT14,INDIRECT("Policy!"&amp;Q$1&amp;"4:"&amp;Q$1&amp;"99"))</f>
        <v>0</v>
      </c>
      <c r="R15" s="37" cm="1">
        <f t="array" aca="1" ref="R15" ca="1">MMULT($C14:$CT14,INDIRECT("Policy!"&amp;R$1&amp;"4:"&amp;R$1&amp;"99"))</f>
        <v>0.19500451953207232</v>
      </c>
      <c r="S15" s="37" cm="1">
        <f t="array" aca="1" ref="S15" ca="1">MMULT($C14:$CT14,INDIRECT("Policy!"&amp;S$1&amp;"4:"&amp;S$1&amp;"99"))</f>
        <v>0</v>
      </c>
      <c r="T15" s="37" cm="1">
        <f t="array" aca="1" ref="T15" ca="1">MMULT($C14:$CT14,INDIRECT("Policy!"&amp;T$1&amp;"4:"&amp;T$1&amp;"99"))</f>
        <v>0</v>
      </c>
      <c r="U15" s="37" cm="1">
        <f t="array" aca="1" ref="U15" ca="1">MMULT($C14:$CT14,INDIRECT("Policy!"&amp;U$1&amp;"4:"&amp;U$1&amp;"99"))</f>
        <v>0</v>
      </c>
      <c r="V15" s="37" cm="1">
        <f t="array" aca="1" ref="V15" ca="1">MMULT($C14:$CT14,INDIRECT("Policy!"&amp;V$1&amp;"4:"&amp;V$1&amp;"99"))</f>
        <v>0</v>
      </c>
      <c r="W15" s="37" cm="1">
        <f t="array" aca="1" ref="W15" ca="1">MMULT($C14:$CT14,INDIRECT("Policy!"&amp;W$1&amp;"4:"&amp;W$1&amp;"99"))</f>
        <v>0</v>
      </c>
      <c r="X15" s="37" cm="1">
        <f t="array" aca="1" ref="X15" ca="1">MMULT($C14:$CT14,INDIRECT("Policy!"&amp;X$1&amp;"4:"&amp;X$1&amp;"99"))</f>
        <v>0</v>
      </c>
      <c r="Y15" s="37" cm="1">
        <f t="array" aca="1" ref="Y15" ca="1">MMULT($C14:$CT14,INDIRECT("Policy!"&amp;Y$1&amp;"4:"&amp;Y$1&amp;"99"))</f>
        <v>0</v>
      </c>
      <c r="Z15" s="37" cm="1">
        <f t="array" aca="1" ref="Z15" ca="1">MMULT($C14:$CT14,INDIRECT("Policy!"&amp;Z$1&amp;"4:"&amp;Z$1&amp;"99"))</f>
        <v>0</v>
      </c>
      <c r="AA15" s="37" cm="1">
        <f t="array" aca="1" ref="AA15" ca="1">MMULT($C14:$CT14,INDIRECT("Policy!"&amp;AA$1&amp;"4:"&amp;AA$1&amp;"99"))</f>
        <v>0</v>
      </c>
      <c r="AB15" s="37" cm="1">
        <f t="array" aca="1" ref="AB15" ca="1">MMULT($C14:$CT14,INDIRECT("Policy!"&amp;AB$1&amp;"4:"&amp;AB$1&amp;"99"))</f>
        <v>0</v>
      </c>
      <c r="AC15" s="37" cm="1">
        <f t="array" aca="1" ref="AC15" ca="1">MMULT($C14:$CT14,INDIRECT("Policy!"&amp;AC$1&amp;"4:"&amp;AC$1&amp;"99"))</f>
        <v>0</v>
      </c>
      <c r="AD15" s="37" cm="1">
        <f t="array" aca="1" ref="AD15" ca="1">MMULT($C14:$CT14,INDIRECT("Policy!"&amp;AD$1&amp;"4:"&amp;AD$1&amp;"99"))</f>
        <v>0</v>
      </c>
      <c r="AE15" s="37" cm="1">
        <f t="array" aca="1" ref="AE15" ca="1">MMULT($C14:$CT14,INDIRECT("Policy!"&amp;AE$1&amp;"4:"&amp;AE$1&amp;"99"))</f>
        <v>0</v>
      </c>
      <c r="AF15" s="37" cm="1">
        <f t="array" aca="1" ref="AF15" ca="1">MMULT($C14:$CT14,INDIRECT("Policy!"&amp;AF$1&amp;"4:"&amp;AF$1&amp;"99"))</f>
        <v>0</v>
      </c>
      <c r="AG15" s="37" cm="1">
        <f t="array" aca="1" ref="AG15" ca="1">MMULT($C14:$CT14,INDIRECT("Policy!"&amp;AG$1&amp;"4:"&amp;AG$1&amp;"99"))</f>
        <v>-0.2329403387694283</v>
      </c>
      <c r="AH15" s="37" cm="1">
        <f t="array" aca="1" ref="AH15" ca="1">MMULT($C14:$CT14,INDIRECT("Policy!"&amp;AH$1&amp;"4:"&amp;AH$1&amp;"99"))</f>
        <v>6.8777829538763019E-2</v>
      </c>
      <c r="AI15" s="37" cm="1">
        <f t="array" aca="1" ref="AI15" ca="1">MMULT($C14:$CT14,INDIRECT("Policy!"&amp;AI$1&amp;"4:"&amp;AI$1&amp;"99"))</f>
        <v>0</v>
      </c>
      <c r="AJ15" s="37" cm="1">
        <f t="array" aca="1" ref="AJ15" ca="1">MMULT($C14:$CT14,INDIRECT("Policy!"&amp;AJ$1&amp;"4:"&amp;AJ$1&amp;"99"))</f>
        <v>0</v>
      </c>
      <c r="AK15" s="37" cm="1">
        <f t="array" aca="1" ref="AK15" ca="1">MMULT($C14:$CT14,INDIRECT("Policy!"&amp;AK$1&amp;"4:"&amp;AK$1&amp;"99"))</f>
        <v>0</v>
      </c>
      <c r="AL15" s="37" cm="1">
        <f t="array" aca="1" ref="AL15" ca="1">MMULT($C14:$CT14,INDIRECT("Policy!"&amp;AL$1&amp;"4:"&amp;AL$1&amp;"99"))</f>
        <v>0</v>
      </c>
      <c r="AM15" s="37" cm="1">
        <f t="array" aca="1" ref="AM15" ca="1">MMULT($C14:$CT14,INDIRECT("Policy!"&amp;AM$1&amp;"4:"&amp;AM$1&amp;"99"))</f>
        <v>0</v>
      </c>
      <c r="AN15" s="37" cm="1">
        <f t="array" aca="1" ref="AN15" ca="1">MMULT($C14:$CT14,INDIRECT("Policy!"&amp;AN$1&amp;"4:"&amp;AN$1&amp;"99"))</f>
        <v>0</v>
      </c>
      <c r="AO15" s="38" cm="1">
        <f t="array" aca="1" ref="AO15" ca="1">MMULT($C14:$CT14,INDIRECT("Policy!"&amp;AO$1&amp;"4:"&amp;AO$1&amp;"99"))</f>
        <v>0</v>
      </c>
      <c r="AP15" s="37">
        <f t="shared" ca="1" si="14"/>
        <v>-0.23287256946626395</v>
      </c>
      <c r="AQ15" s="37">
        <f t="shared" ca="1" si="15"/>
        <v>-4.188877138863091E-2</v>
      </c>
      <c r="AR15" s="37">
        <f t="shared" ca="1" si="16"/>
        <v>-4.5807877400000002E-2</v>
      </c>
      <c r="AS15" s="37">
        <f t="shared" ca="1" si="17"/>
        <v>-3.6971653594187651E-2</v>
      </c>
      <c r="AT15" s="37">
        <f t="shared" ca="1" si="18"/>
        <v>-4.5060629045999993E-2</v>
      </c>
      <c r="AU15" s="37">
        <f t="shared" ca="1" si="19"/>
        <v>-4.9444708538263965E-2</v>
      </c>
      <c r="AV15" s="37">
        <f t="shared" ca="1" si="20"/>
        <v>-0.11567286092799998</v>
      </c>
      <c r="AW15" s="37">
        <f t="shared" ca="1" si="21"/>
        <v>-3.4292208904570756E-2</v>
      </c>
      <c r="AX15" s="37">
        <f t="shared" ca="1" si="22"/>
        <v>-4.3154405111000001E-2</v>
      </c>
      <c r="AY15" s="37">
        <f t="shared" si="23"/>
        <v>0</v>
      </c>
      <c r="AZ15" s="37">
        <f t="shared" ca="1" si="24"/>
        <v>0</v>
      </c>
      <c r="BA15" s="38">
        <f t="shared" ca="1" si="25"/>
        <v>0</v>
      </c>
      <c r="BB15" s="37">
        <f t="shared" si="26"/>
        <v>0</v>
      </c>
      <c r="BC15" s="37">
        <f t="shared" si="27"/>
        <v>0</v>
      </c>
      <c r="BD15" s="37">
        <f t="shared" si="28"/>
        <v>0</v>
      </c>
      <c r="BE15" s="37" cm="1">
        <f t="array" aca="1" ref="BE15" ca="1">MMULT($C14:$CT14,INDIRECT("Policy!"&amp;BE$1&amp;"4:"&amp;BE$1&amp;"99"))</f>
        <v>-1.0694599833461235E-3</v>
      </c>
      <c r="BF15" s="37" cm="1">
        <f t="array" aca="1" ref="BF15" ca="1">MMULT($C14:$CT14,INDIRECT("Policy!"&amp;BF$1&amp;"4:"&amp;BF$1&amp;"99"))</f>
        <v>-3.0894337171020018E-2</v>
      </c>
      <c r="BG15" s="37" cm="1">
        <f t="array" aca="1" ref="BG15" ca="1">MMULT($C14:$CT14,INDIRECT("Policy!"&amp;BG$1&amp;"4:"&amp;BG$1&amp;"99"))</f>
        <v>-4.0362984435089962E-2</v>
      </c>
      <c r="BH15" s="37" cm="1">
        <f t="array" aca="1" ref="BH15" ca="1">MMULT($C14:$CT14,INDIRECT("Policy!"&amp;BH$1&amp;"4:"&amp;BH$1&amp;"99"))</f>
        <v>-3.6747993907758125E-2</v>
      </c>
      <c r="BI15" s="38" cm="1">
        <f t="array" aca="1" ref="BI15" ca="1">MMULT($C14:$CT14,INDIRECT("Policy!"&amp;BI$1&amp;"4:"&amp;BI$1&amp;"99"))</f>
        <v>0</v>
      </c>
      <c r="BJ15" s="37">
        <v>0</v>
      </c>
      <c r="BK15" s="37">
        <v>0</v>
      </c>
      <c r="BL15" s="37">
        <v>0</v>
      </c>
      <c r="BM15" s="37">
        <v>0</v>
      </c>
      <c r="BN15" s="37">
        <v>0</v>
      </c>
      <c r="BO15" s="37">
        <v>0</v>
      </c>
      <c r="BP15" s="37">
        <v>0</v>
      </c>
      <c r="BQ15" s="37">
        <v>0</v>
      </c>
      <c r="BR15" s="37">
        <v>0</v>
      </c>
      <c r="BS15" s="37">
        <v>0</v>
      </c>
      <c r="BT15" s="37">
        <v>0</v>
      </c>
      <c r="BU15" s="37">
        <v>0</v>
      </c>
      <c r="BV15" s="37">
        <v>0</v>
      </c>
      <c r="BW15" s="37">
        <v>0</v>
      </c>
      <c r="BX15" s="37">
        <v>0</v>
      </c>
      <c r="BY15" s="37">
        <v>0</v>
      </c>
      <c r="BZ15" s="37">
        <v>0</v>
      </c>
      <c r="CA15" s="37">
        <v>0</v>
      </c>
      <c r="CB15" s="37">
        <v>0</v>
      </c>
      <c r="CC15" s="37">
        <v>0</v>
      </c>
      <c r="CD15" s="37">
        <v>0</v>
      </c>
      <c r="CE15" s="37">
        <v>0</v>
      </c>
      <c r="CF15" s="37">
        <v>0</v>
      </c>
      <c r="CG15" s="37">
        <v>0</v>
      </c>
      <c r="CH15" s="37">
        <v>0</v>
      </c>
      <c r="CI15" s="37">
        <v>0</v>
      </c>
      <c r="CJ15" s="37">
        <v>0</v>
      </c>
      <c r="CK15" s="37">
        <v>0</v>
      </c>
      <c r="CL15" s="37">
        <v>0</v>
      </c>
      <c r="CM15" s="37">
        <v>0</v>
      </c>
      <c r="CN15" s="37">
        <v>0</v>
      </c>
      <c r="CO15" s="37">
        <v>0</v>
      </c>
      <c r="CP15" s="37">
        <v>0</v>
      </c>
      <c r="CQ15" s="37">
        <v>0</v>
      </c>
      <c r="CR15" s="37">
        <v>0</v>
      </c>
      <c r="CS15" s="37">
        <v>0</v>
      </c>
      <c r="CT15" s="37">
        <v>0</v>
      </c>
      <c r="CU15" s="37" cm="1">
        <f t="array" aca="1" ref="CU15" ca="1">MMULT($C14:$CT14,INDIRECT("Policy!"&amp;CU$1&amp;"4:"&amp;CU$1&amp;"99"))</f>
        <v>0.12277096827665748</v>
      </c>
      <c r="CZ15" s="39">
        <f t="shared" si="3"/>
        <v>4</v>
      </c>
      <c r="DA15" s="37">
        <f t="shared" ca="1" si="12"/>
        <v>0.12277096827665748</v>
      </c>
      <c r="DB15" s="37">
        <f t="shared" ca="1" si="2"/>
        <v>-0.23394202944960998</v>
      </c>
      <c r="DC15" s="37">
        <f t="shared" ca="1" si="2"/>
        <v>0.32572252427604054</v>
      </c>
      <c r="DD15" s="37">
        <f t="shared" ca="1" si="2"/>
        <v>0.43754155366681841</v>
      </c>
      <c r="DE15" s="37">
        <f t="shared" ca="1" si="2"/>
        <v>-0.31437132188390571</v>
      </c>
      <c r="DF15" s="37">
        <f t="shared" ca="1" si="2"/>
        <v>0</v>
      </c>
      <c r="DG15" s="37">
        <f t="shared" ca="1" si="2"/>
        <v>0</v>
      </c>
      <c r="DH15" s="37">
        <f t="shared" ca="1" si="2"/>
        <v>0</v>
      </c>
      <c r="DI15" s="37">
        <f t="shared" ca="1" si="2"/>
        <v>-3.2607421301313902E-2</v>
      </c>
      <c r="DJ15" s="37">
        <f t="shared" ca="1" si="2"/>
        <v>-3.8879304102499589E-2</v>
      </c>
      <c r="DK15" s="37">
        <f t="shared" ca="1" si="2"/>
        <v>-8.9352481266130705E-3</v>
      </c>
      <c r="DL15" s="37">
        <f t="shared" ca="1" si="2"/>
        <v>-7.5462610849786421E-2</v>
      </c>
      <c r="DM15" s="37">
        <f t="shared" ca="1" si="2"/>
        <v>-3.0894337171020018E-2</v>
      </c>
      <c r="DN15" s="37">
        <f t="shared" ca="1" si="2"/>
        <v>-4.0362984435089962E-2</v>
      </c>
      <c r="DO15" s="37">
        <f t="shared" ca="1" si="2"/>
        <v>-3.6747993907758125E-2</v>
      </c>
      <c r="DQ15" s="37">
        <f t="shared" ca="1" si="5"/>
        <v>-0.15757570394150155</v>
      </c>
      <c r="DR15" s="37">
        <f t="shared" ca="1" si="6"/>
        <v>-0.14837895289113051</v>
      </c>
      <c r="DS15" s="37">
        <f t="shared" ca="1" si="7"/>
        <v>-0.19227609812040455</v>
      </c>
      <c r="DT15" s="37">
        <f t="shared" ca="1" si="8"/>
        <v>-0.21692545027253021</v>
      </c>
      <c r="DU15" s="37">
        <f t="shared" ca="1" si="9"/>
        <v>-0.16408595118659081</v>
      </c>
      <c r="DV15" s="37">
        <f t="shared" ca="1" si="10"/>
        <v>-0.1026457368922527</v>
      </c>
      <c r="DW15" s="37">
        <f t="shared" ca="1" si="11"/>
        <v>-0.21414310919114926</v>
      </c>
    </row>
    <row r="16" spans="1:127" x14ac:dyDescent="0.2">
      <c r="A16" s="8"/>
      <c r="B16" s="29">
        <f t="shared" si="13"/>
        <v>5</v>
      </c>
      <c r="C16" s="30" cm="1">
        <f t="array" aca="1" ref="C16" ca="1">MMULT($C15:$CT15,INDIRECT("Policy!"&amp;C$1&amp;"4:"&amp;C$1&amp;"99"))</f>
        <v>0</v>
      </c>
      <c r="D16" s="30" cm="1">
        <f t="array" aca="1" ref="D16" ca="1">MMULT($C15:$CT15,INDIRECT("Policy!"&amp;D$1&amp;"4:"&amp;D$1&amp;"99"))</f>
        <v>-0.20953581368273513</v>
      </c>
      <c r="E16" s="30" cm="1">
        <f t="array" aca="1" ref="E16" ca="1">MMULT($C15:$CT15,INDIRECT("Policy!"&amp;E$1&amp;"4:"&amp;E$1&amp;"99"))</f>
        <v>-2.8819779999336187E-2</v>
      </c>
      <c r="F16" s="30" cm="1">
        <f t="array" aca="1" ref="F16" ca="1">MMULT($C15:$CT15,INDIRECT("Policy!"&amp;F$1&amp;"4:"&amp;F$1&amp;"99"))</f>
        <v>-3.5417488433207023E-2</v>
      </c>
      <c r="G16" s="30" cm="1">
        <f t="array" aca="1" ref="G16" ca="1">MMULT($C15:$CT15,INDIRECT("Policy!"&amp;G$1&amp;"4:"&amp;G$1&amp;"99"))</f>
        <v>-3.9187556332964382E-3</v>
      </c>
      <c r="H16" s="30" cm="1">
        <f t="array" aca="1" ref="H16" ca="1">MMULT($C15:$CT15,INDIRECT("Policy!"&amp;H$1&amp;"4:"&amp;H$1&amp;"99"))</f>
        <v>-6.9738029095006912E-2</v>
      </c>
      <c r="I16" s="30" cm="1">
        <f t="array" aca="1" ref="I16" ca="1">MMULT($C15:$CT15,INDIRECT("Policy!"&amp;I$1&amp;"4:"&amp;I$1&amp;"99"))</f>
        <v>0</v>
      </c>
      <c r="J16" s="30" cm="1">
        <f t="array" aca="1" ref="J16" ca="1">MMULT($C15:$CT15,INDIRECT("Policy!"&amp;J$1&amp;"4:"&amp;J$1&amp;"99"))</f>
        <v>1.1172327486551951E-2</v>
      </c>
      <c r="K16" s="30" cm="1">
        <f t="array" aca="1" ref="K16" ca="1">MMULT($C15:$CT15,INDIRECT("Policy!"&amp;K$1&amp;"4:"&amp;K$1&amp;"99"))</f>
        <v>0</v>
      </c>
      <c r="L16" s="30" cm="1">
        <f t="array" aca="1" ref="L16" ca="1">MMULT($C15:$CT15,INDIRECT("Policy!"&amp;L$1&amp;"4:"&amp;L$1&amp;"99"))</f>
        <v>0.20392875580001071</v>
      </c>
      <c r="M16" s="30" cm="1">
        <f t="array" aca="1" ref="M16" ca="1">MMULT($C15:$CT15,INDIRECT("Policy!"&amp;M$1&amp;"4:"&amp;M$1&amp;"99"))</f>
        <v>0</v>
      </c>
      <c r="N16" s="30" cm="1">
        <f t="array" aca="1" ref="N16" ca="1">MMULT($C15:$CT15,INDIRECT("Policy!"&amp;N$1&amp;"4:"&amp;N$1&amp;"99"))</f>
        <v>0</v>
      </c>
      <c r="O16" s="30" cm="1">
        <f t="array" aca="1" ref="O16" ca="1">MMULT($C15:$CT15,INDIRECT("Policy!"&amp;O$1&amp;"4:"&amp;O$1&amp;"99"))</f>
        <v>0.3018747361075147</v>
      </c>
      <c r="P16" s="30" cm="1">
        <f t="array" aca="1" ref="P16" ca="1">MMULT($C15:$CT15,INDIRECT("Policy!"&amp;P$1&amp;"4:"&amp;P$1&amp;"99"))</f>
        <v>-0.17453729233498155</v>
      </c>
      <c r="Q16" s="30" cm="1">
        <f t="array" aca="1" ref="Q16" ca="1">MMULT($C15:$CT15,INDIRECT("Policy!"&amp;Q$1&amp;"4:"&amp;Q$1&amp;"99"))</f>
        <v>0</v>
      </c>
      <c r="R16" s="30" cm="1">
        <f t="array" aca="1" ref="R16" ca="1">MMULT($C15:$CT15,INDIRECT("Policy!"&amp;R$1&amp;"4:"&amp;R$1&amp;"99"))</f>
        <v>0.13983402954892413</v>
      </c>
      <c r="S16" s="30" cm="1">
        <f t="array" aca="1" ref="S16" ca="1">MMULT($C15:$CT15,INDIRECT("Policy!"&amp;S$1&amp;"4:"&amp;S$1&amp;"99"))</f>
        <v>0</v>
      </c>
      <c r="T16" s="30" cm="1">
        <f t="array" aca="1" ref="T16" ca="1">MMULT($C15:$CT15,INDIRECT("Policy!"&amp;T$1&amp;"4:"&amp;T$1&amp;"99"))</f>
        <v>0</v>
      </c>
      <c r="U16" s="30" cm="1">
        <f t="array" aca="1" ref="U16" ca="1">MMULT($C15:$CT15,INDIRECT("Policy!"&amp;U$1&amp;"4:"&amp;U$1&amp;"99"))</f>
        <v>0</v>
      </c>
      <c r="V16" s="30" cm="1">
        <f t="array" aca="1" ref="V16" ca="1">MMULT($C15:$CT15,INDIRECT("Policy!"&amp;V$1&amp;"4:"&amp;V$1&amp;"99"))</f>
        <v>0</v>
      </c>
      <c r="W16" s="30" cm="1">
        <f t="array" aca="1" ref="W16" ca="1">MMULT($C15:$CT15,INDIRECT("Policy!"&amp;W$1&amp;"4:"&amp;W$1&amp;"99"))</f>
        <v>0</v>
      </c>
      <c r="X16" s="30" cm="1">
        <f t="array" aca="1" ref="X16" ca="1">MMULT($C15:$CT15,INDIRECT("Policy!"&amp;X$1&amp;"4:"&amp;X$1&amp;"99"))</f>
        <v>0</v>
      </c>
      <c r="Y16" s="30" cm="1">
        <f t="array" aca="1" ref="Y16" ca="1">MMULT($C15:$CT15,INDIRECT("Policy!"&amp;Y$1&amp;"4:"&amp;Y$1&amp;"99"))</f>
        <v>0</v>
      </c>
      <c r="Z16" s="30" cm="1">
        <f t="array" aca="1" ref="Z16" ca="1">MMULT($C15:$CT15,INDIRECT("Policy!"&amp;Z$1&amp;"4:"&amp;Z$1&amp;"99"))</f>
        <v>0</v>
      </c>
      <c r="AA16" s="30" cm="1">
        <f t="array" aca="1" ref="AA16" ca="1">MMULT($C15:$CT15,INDIRECT("Policy!"&amp;AA$1&amp;"4:"&amp;AA$1&amp;"99"))</f>
        <v>0</v>
      </c>
      <c r="AB16" s="30" cm="1">
        <f t="array" aca="1" ref="AB16" ca="1">MMULT($C15:$CT15,INDIRECT("Policy!"&amp;AB$1&amp;"4:"&amp;AB$1&amp;"99"))</f>
        <v>0</v>
      </c>
      <c r="AC16" s="30" cm="1">
        <f t="array" aca="1" ref="AC16" ca="1">MMULT($C15:$CT15,INDIRECT("Policy!"&amp;AC$1&amp;"4:"&amp;AC$1&amp;"99"))</f>
        <v>0</v>
      </c>
      <c r="AD16" s="30" cm="1">
        <f t="array" aca="1" ref="AD16" ca="1">MMULT($C15:$CT15,INDIRECT("Policy!"&amp;AD$1&amp;"4:"&amp;AD$1&amp;"99"))</f>
        <v>0</v>
      </c>
      <c r="AE16" s="30" cm="1">
        <f t="array" aca="1" ref="AE16" ca="1">MMULT($C15:$CT15,INDIRECT("Policy!"&amp;AE$1&amp;"4:"&amp;AE$1&amp;"99"))</f>
        <v>0</v>
      </c>
      <c r="AF16" s="30" cm="1">
        <f t="array" aca="1" ref="AF16" ca="1">MMULT($C15:$CT15,INDIRECT("Policy!"&amp;AF$1&amp;"4:"&amp;AF$1&amp;"99"))</f>
        <v>0</v>
      </c>
      <c r="AG16" s="30" cm="1">
        <f t="array" aca="1" ref="AG16" ca="1">MMULT($C15:$CT15,INDIRECT("Policy!"&amp;AG$1&amp;"4:"&amp;AG$1&amp;"99"))</f>
        <v>-0.12355492714992265</v>
      </c>
      <c r="AH16" s="30" cm="1">
        <f t="array" aca="1" ref="AH16" ca="1">MMULT($C15:$CT15,INDIRECT("Policy!"&amp;AH$1&amp;"4:"&amp;AH$1&amp;"99"))</f>
        <v>5.4266148853279288E-2</v>
      </c>
      <c r="AI16" s="30" cm="1">
        <f t="array" aca="1" ref="AI16" ca="1">MMULT($C15:$CT15,INDIRECT("Policy!"&amp;AI$1&amp;"4:"&amp;AI$1&amp;"99"))</f>
        <v>0</v>
      </c>
      <c r="AJ16" s="30" cm="1">
        <f t="array" aca="1" ref="AJ16" ca="1">MMULT($C15:$CT15,INDIRECT("Policy!"&amp;AJ$1&amp;"4:"&amp;AJ$1&amp;"99"))</f>
        <v>0</v>
      </c>
      <c r="AK16" s="30" cm="1">
        <f t="array" aca="1" ref="AK16" ca="1">MMULT($C15:$CT15,INDIRECT("Policy!"&amp;AK$1&amp;"4:"&amp;AK$1&amp;"99"))</f>
        <v>0</v>
      </c>
      <c r="AL16" s="30" cm="1">
        <f t="array" aca="1" ref="AL16" ca="1">MMULT($C15:$CT15,INDIRECT("Policy!"&amp;AL$1&amp;"4:"&amp;AL$1&amp;"99"))</f>
        <v>0</v>
      </c>
      <c r="AM16" s="30" cm="1">
        <f t="array" aca="1" ref="AM16" ca="1">MMULT($C15:$CT15,INDIRECT("Policy!"&amp;AM$1&amp;"4:"&amp;AM$1&amp;"99"))</f>
        <v>0</v>
      </c>
      <c r="AN16" s="30" cm="1">
        <f t="array" aca="1" ref="AN16" ca="1">MMULT($C15:$CT15,INDIRECT("Policy!"&amp;AN$1&amp;"4:"&amp;AN$1&amp;"99"))</f>
        <v>0</v>
      </c>
      <c r="AO16" s="31" cm="1">
        <f t="array" aca="1" ref="AO16" ca="1">MMULT($C15:$CT15,INDIRECT("Policy!"&amp;AO$1&amp;"4:"&amp;AO$1&amp;"99"))</f>
        <v>0</v>
      </c>
      <c r="AP16" s="30">
        <f t="shared" ca="1" si="14"/>
        <v>-0.23394202944960998</v>
      </c>
      <c r="AQ16" s="30">
        <f t="shared" ca="1" si="15"/>
        <v>-3.8879304102499589E-2</v>
      </c>
      <c r="AR16" s="30">
        <f t="shared" ca="1" si="16"/>
        <v>-4.188877138863091E-2</v>
      </c>
      <c r="AS16" s="30">
        <f t="shared" ca="1" si="17"/>
        <v>-3.2607421301313902E-2</v>
      </c>
      <c r="AT16" s="30">
        <f t="shared" ca="1" si="18"/>
        <v>-3.6971653594187651E-2</v>
      </c>
      <c r="AU16" s="30">
        <f t="shared" ca="1" si="19"/>
        <v>-1.0694599833461235E-3</v>
      </c>
      <c r="AV16" s="30">
        <f t="shared" ca="1" si="20"/>
        <v>-4.9444708538263965E-2</v>
      </c>
      <c r="AW16" s="30">
        <f t="shared" ca="1" si="21"/>
        <v>-3.0894337171020018E-2</v>
      </c>
      <c r="AX16" s="30">
        <f t="shared" ca="1" si="22"/>
        <v>-3.4292208904570756E-2</v>
      </c>
      <c r="AY16" s="30">
        <f t="shared" si="23"/>
        <v>0</v>
      </c>
      <c r="AZ16" s="30">
        <f t="shared" ca="1" si="24"/>
        <v>0</v>
      </c>
      <c r="BA16" s="31">
        <f t="shared" ca="1" si="25"/>
        <v>0</v>
      </c>
      <c r="BB16" s="30">
        <f t="shared" si="26"/>
        <v>0</v>
      </c>
      <c r="BC16" s="30">
        <f t="shared" si="27"/>
        <v>0</v>
      </c>
      <c r="BD16" s="30">
        <f t="shared" si="28"/>
        <v>0</v>
      </c>
      <c r="BE16" s="30" cm="1">
        <f t="array" aca="1" ref="BE16" ca="1">MMULT($C15:$CT15,INDIRECT("Policy!"&amp;BE$1&amp;"4:"&amp;BE$1&amp;"99"))</f>
        <v>2.4406215766874816E-2</v>
      </c>
      <c r="BF16" s="30" cm="1">
        <f t="array" aca="1" ref="BF16" ca="1">MMULT($C15:$CT15,INDIRECT("Policy!"&amp;BF$1&amp;"4:"&amp;BF$1&amp;"99"))</f>
        <v>-2.7954857576053992E-2</v>
      </c>
      <c r="BG16" s="30" cm="1">
        <f t="array" aca="1" ref="BG16" ca="1">MMULT($C15:$CT15,INDIRECT("Policy!"&amp;BG$1&amp;"4:"&amp;BG$1&amp;"99"))</f>
        <v>-4.2519181214217376E-2</v>
      </c>
      <c r="BH16" s="30" cm="1">
        <f t="array" aca="1" ref="BH16" ca="1">MMULT($C15:$CT15,INDIRECT("Policy!"&amp;BH$1&amp;"4:"&amp;BH$1&amp;"99"))</f>
        <v>-2.5207480149279378E-2</v>
      </c>
      <c r="BI16" s="31" cm="1">
        <f t="array" aca="1" ref="BI16" ca="1">MMULT($C15:$CT15,INDIRECT("Policy!"&amp;BI$1&amp;"4:"&amp;BI$1&amp;"99"))</f>
        <v>0</v>
      </c>
      <c r="BJ16" s="30">
        <v>0</v>
      </c>
      <c r="BK16" s="30">
        <v>0</v>
      </c>
      <c r="BL16" s="30">
        <v>0</v>
      </c>
      <c r="BM16" s="30">
        <v>0</v>
      </c>
      <c r="BN16" s="30">
        <v>0</v>
      </c>
      <c r="BO16" s="30">
        <v>0</v>
      </c>
      <c r="BP16" s="30">
        <v>0</v>
      </c>
      <c r="BQ16" s="30">
        <v>0</v>
      </c>
      <c r="BR16" s="30">
        <v>0</v>
      </c>
      <c r="BS16" s="30">
        <v>0</v>
      </c>
      <c r="BT16" s="30">
        <v>0</v>
      </c>
      <c r="BU16" s="30">
        <v>0</v>
      </c>
      <c r="BV16" s="30">
        <v>0</v>
      </c>
      <c r="BW16" s="30">
        <v>0</v>
      </c>
      <c r="BX16" s="30">
        <v>0</v>
      </c>
      <c r="BY16" s="30">
        <v>0</v>
      </c>
      <c r="BZ16" s="30">
        <v>0</v>
      </c>
      <c r="CA16" s="30">
        <v>0</v>
      </c>
      <c r="CB16" s="30">
        <v>0</v>
      </c>
      <c r="CC16" s="30">
        <v>0</v>
      </c>
      <c r="CD16" s="30">
        <v>0</v>
      </c>
      <c r="CE16" s="30">
        <v>0</v>
      </c>
      <c r="CF16" s="30">
        <v>0</v>
      </c>
      <c r="CG16" s="30">
        <v>0</v>
      </c>
      <c r="CH16" s="30">
        <v>0</v>
      </c>
      <c r="CI16" s="30">
        <v>0</v>
      </c>
      <c r="CJ16" s="30">
        <v>0</v>
      </c>
      <c r="CK16" s="30">
        <v>0</v>
      </c>
      <c r="CL16" s="30">
        <v>0</v>
      </c>
      <c r="CM16" s="30">
        <v>0</v>
      </c>
      <c r="CN16" s="30">
        <v>0</v>
      </c>
      <c r="CO16" s="30">
        <v>0</v>
      </c>
      <c r="CP16" s="30">
        <v>0</v>
      </c>
      <c r="CQ16" s="30">
        <v>0</v>
      </c>
      <c r="CR16" s="30">
        <v>0</v>
      </c>
      <c r="CS16" s="30">
        <v>0</v>
      </c>
      <c r="CT16" s="30">
        <v>0</v>
      </c>
      <c r="CU16" s="30" cm="1">
        <f t="array" aca="1" ref="CU16" ca="1">MMULT($C15:$CT15,INDIRECT("Policy!"&amp;CU$1&amp;"4:"&amp;CU$1&amp;"99"))</f>
        <v>8.1431000520253469E-2</v>
      </c>
      <c r="CZ16" s="32">
        <f t="shared" si="3"/>
        <v>5</v>
      </c>
      <c r="DA16" s="30">
        <f t="shared" ca="1" si="12"/>
        <v>8.1431000520253469E-2</v>
      </c>
      <c r="DB16" s="30">
        <f t="shared" ca="1" si="2"/>
        <v>-0.20953581368273513</v>
      </c>
      <c r="DC16" s="30">
        <f t="shared" ca="1" si="2"/>
        <v>0.20392875580001071</v>
      </c>
      <c r="DD16" s="30">
        <f t="shared" ca="1" si="2"/>
        <v>0.3018747361075147</v>
      </c>
      <c r="DE16" s="30">
        <f t="shared" ca="1" si="2"/>
        <v>-0.17453729233498155</v>
      </c>
      <c r="DF16" s="30">
        <f t="shared" ca="1" si="2"/>
        <v>0</v>
      </c>
      <c r="DG16" s="30">
        <f t="shared" ca="1" si="2"/>
        <v>0</v>
      </c>
      <c r="DH16" s="30">
        <f t="shared" ca="1" si="2"/>
        <v>0</v>
      </c>
      <c r="DI16" s="30">
        <f t="shared" ca="1" si="2"/>
        <v>-2.8819779999336187E-2</v>
      </c>
      <c r="DJ16" s="30">
        <f t="shared" ca="1" si="2"/>
        <v>-3.5417488433207023E-2</v>
      </c>
      <c r="DK16" s="30">
        <f t="shared" ca="1" si="2"/>
        <v>-3.9187556332964382E-3</v>
      </c>
      <c r="DL16" s="30">
        <f t="shared" ca="1" si="2"/>
        <v>-6.9738029095006912E-2</v>
      </c>
      <c r="DM16" s="30">
        <f t="shared" ca="1" si="2"/>
        <v>-2.7954857576053992E-2</v>
      </c>
      <c r="DN16" s="30">
        <f t="shared" ca="1" si="2"/>
        <v>-4.2519181214217376E-2</v>
      </c>
      <c r="DO16" s="30">
        <f t="shared" ca="1" si="2"/>
        <v>-2.5207480149279378E-2</v>
      </c>
      <c r="DQ16" s="30">
        <f t="shared" ca="1" si="5"/>
        <v>-0.14345948394083774</v>
      </c>
      <c r="DR16" s="30">
        <f t="shared" ca="1" si="6"/>
        <v>-0.16199344132433752</v>
      </c>
      <c r="DS16" s="30">
        <f t="shared" ca="1" si="7"/>
        <v>-7.3500853753701009E-2</v>
      </c>
      <c r="DT16" s="30">
        <f t="shared" ca="1" si="8"/>
        <v>-0.26870447936753711</v>
      </c>
      <c r="DU16" s="30">
        <f t="shared" ca="1" si="9"/>
        <v>-0.13629580876264477</v>
      </c>
      <c r="DV16" s="30">
        <f t="shared" ca="1" si="10"/>
        <v>-0.1374619181064701</v>
      </c>
      <c r="DW16" s="30">
        <f t="shared" ca="1" si="11"/>
        <v>-0.19727458934042863</v>
      </c>
    </row>
    <row r="17" spans="1:127" x14ac:dyDescent="0.2">
      <c r="A17" s="8"/>
      <c r="B17" s="33">
        <f t="shared" si="13"/>
        <v>6</v>
      </c>
      <c r="C17" s="8" cm="1">
        <f t="array" aca="1" ref="C17" ca="1">MMULT($C16:$CT16,INDIRECT("Policy!"&amp;C$1&amp;"4:"&amp;C$1&amp;"99"))</f>
        <v>0</v>
      </c>
      <c r="D17" s="8" cm="1">
        <f t="array" aca="1" ref="D17" ca="1">MMULT($C16:$CT16,INDIRECT("Policy!"&amp;D$1&amp;"4:"&amp;D$1&amp;"99"))</f>
        <v>-0.17452938433555448</v>
      </c>
      <c r="E17" s="8" cm="1">
        <f t="array" aca="1" ref="E17" ca="1">MMULT($C16:$CT16,INDIRECT("Policy!"&amp;E$1&amp;"4:"&amp;E$1&amp;"99"))</f>
        <v>-2.4863869782854091E-2</v>
      </c>
      <c r="F17" s="8" cm="1">
        <f t="array" aca="1" ref="F17" ca="1">MMULT($C16:$CT16,INDIRECT("Policy!"&amp;F$1&amp;"4:"&amp;F$1&amp;"99"))</f>
        <v>-3.1234309658290306E-2</v>
      </c>
      <c r="G17" s="8" cm="1">
        <f t="array" aca="1" ref="G17" ca="1">MMULT($C16:$CT16,INDIRECT("Policy!"&amp;G$1&amp;"4:"&amp;G$1&amp;"99"))</f>
        <v>-8.2110041337194557E-4</v>
      </c>
      <c r="H17" s="8" cm="1">
        <f t="array" aca="1" ref="H17" ca="1">MMULT($C16:$CT16,INDIRECT("Policy!"&amp;H$1&amp;"4:"&amp;H$1&amp;"99"))</f>
        <v>-5.9382324578963898E-2</v>
      </c>
      <c r="I17" s="8" cm="1">
        <f t="array" aca="1" ref="I17" ca="1">MMULT($C16:$CT16,INDIRECT("Policy!"&amp;I$1&amp;"4:"&amp;I$1&amp;"99"))</f>
        <v>0</v>
      </c>
      <c r="J17" s="8" cm="1">
        <f t="array" aca="1" ref="J17" ca="1">MMULT($C16:$CT16,INDIRECT("Policy!"&amp;J$1&amp;"4:"&amp;J$1&amp;"99"))</f>
        <v>1.0331893848025867E-2</v>
      </c>
      <c r="K17" s="8" cm="1">
        <f t="array" aca="1" ref="K17" ca="1">MMULT($C16:$CT16,INDIRECT("Policy!"&amp;K$1&amp;"4:"&amp;K$1&amp;"99"))</f>
        <v>0</v>
      </c>
      <c r="L17" s="8" cm="1">
        <f t="array" aca="1" ref="L17" ca="1">MMULT($C16:$CT16,INDIRECT("Policy!"&amp;L$1&amp;"4:"&amp;L$1&amp;"99"))</f>
        <v>0.11544558533949016</v>
      </c>
      <c r="M17" s="8" cm="1">
        <f t="array" aca="1" ref="M17" ca="1">MMULT($C16:$CT16,INDIRECT("Policy!"&amp;M$1&amp;"4:"&amp;M$1&amp;"99"))</f>
        <v>0</v>
      </c>
      <c r="N17" s="8" cm="1">
        <f t="array" aca="1" ref="N17" ca="1">MMULT($C16:$CT16,INDIRECT("Policy!"&amp;N$1&amp;"4:"&amp;N$1&amp;"99"))</f>
        <v>0</v>
      </c>
      <c r="O17" s="8" cm="1">
        <f t="array" aca="1" ref="O17" ca="1">MMULT($C16:$CT16,INDIRECT("Policy!"&amp;O$1&amp;"4:"&amp;O$1&amp;"99"))</f>
        <v>0.19793505287412783</v>
      </c>
      <c r="P17" s="8" cm="1">
        <f t="array" aca="1" ref="P17" ca="1">MMULT($C16:$CT16,INDIRECT("Policy!"&amp;P$1&amp;"4:"&amp;P$1&amp;"99"))</f>
        <v>-7.6947789611764073E-2</v>
      </c>
      <c r="Q17" s="8" cm="1">
        <f t="array" aca="1" ref="Q17" ca="1">MMULT($C16:$CT16,INDIRECT("Policy!"&amp;Q$1&amp;"4:"&amp;Q$1&amp;"99"))</f>
        <v>0</v>
      </c>
      <c r="R17" s="8" cm="1">
        <f t="array" aca="1" ref="R17" ca="1">MMULT($C16:$CT16,INDIRECT("Policy!"&amp;R$1&amp;"4:"&amp;R$1&amp;"99"))</f>
        <v>9.7589502723217522E-2</v>
      </c>
      <c r="S17" s="8" cm="1">
        <f t="array" aca="1" ref="S17" ca="1">MMULT($C16:$CT16,INDIRECT("Policy!"&amp;S$1&amp;"4:"&amp;S$1&amp;"99"))</f>
        <v>0</v>
      </c>
      <c r="T17" s="8" cm="1">
        <f t="array" aca="1" ref="T17" ca="1">MMULT($C16:$CT16,INDIRECT("Policy!"&amp;T$1&amp;"4:"&amp;T$1&amp;"99"))</f>
        <v>0</v>
      </c>
      <c r="U17" s="8" cm="1">
        <f t="array" aca="1" ref="U17" ca="1">MMULT($C16:$CT16,INDIRECT("Policy!"&amp;U$1&amp;"4:"&amp;U$1&amp;"99"))</f>
        <v>0</v>
      </c>
      <c r="V17" s="8" cm="1">
        <f t="array" aca="1" ref="V17" ca="1">MMULT($C16:$CT16,INDIRECT("Policy!"&amp;V$1&amp;"4:"&amp;V$1&amp;"99"))</f>
        <v>0</v>
      </c>
      <c r="W17" s="8" cm="1">
        <f t="array" aca="1" ref="W17" ca="1">MMULT($C16:$CT16,INDIRECT("Policy!"&amp;W$1&amp;"4:"&amp;W$1&amp;"99"))</f>
        <v>0</v>
      </c>
      <c r="X17" s="8" cm="1">
        <f t="array" aca="1" ref="X17" ca="1">MMULT($C16:$CT16,INDIRECT("Policy!"&amp;X$1&amp;"4:"&amp;X$1&amp;"99"))</f>
        <v>0</v>
      </c>
      <c r="Y17" s="8" cm="1">
        <f t="array" aca="1" ref="Y17" ca="1">MMULT($C16:$CT16,INDIRECT("Policy!"&amp;Y$1&amp;"4:"&amp;Y$1&amp;"99"))</f>
        <v>0</v>
      </c>
      <c r="Z17" s="8" cm="1">
        <f t="array" aca="1" ref="Z17" ca="1">MMULT($C16:$CT16,INDIRECT("Policy!"&amp;Z$1&amp;"4:"&amp;Z$1&amp;"99"))</f>
        <v>0</v>
      </c>
      <c r="AA17" s="8" cm="1">
        <f t="array" aca="1" ref="AA17" ca="1">MMULT($C16:$CT16,INDIRECT("Policy!"&amp;AA$1&amp;"4:"&amp;AA$1&amp;"99"))</f>
        <v>0</v>
      </c>
      <c r="AB17" s="8" cm="1">
        <f t="array" aca="1" ref="AB17" ca="1">MMULT($C16:$CT16,INDIRECT("Policy!"&amp;AB$1&amp;"4:"&amp;AB$1&amp;"99"))</f>
        <v>0</v>
      </c>
      <c r="AC17" s="8" cm="1">
        <f t="array" aca="1" ref="AC17" ca="1">MMULT($C16:$CT16,INDIRECT("Policy!"&amp;AC$1&amp;"4:"&amp;AC$1&amp;"99"))</f>
        <v>0</v>
      </c>
      <c r="AD17" s="8" cm="1">
        <f t="array" aca="1" ref="AD17" ca="1">MMULT($C16:$CT16,INDIRECT("Policy!"&amp;AD$1&amp;"4:"&amp;AD$1&amp;"99"))</f>
        <v>0</v>
      </c>
      <c r="AE17" s="8" cm="1">
        <f t="array" aca="1" ref="AE17" ca="1">MMULT($C16:$CT16,INDIRECT("Policy!"&amp;AE$1&amp;"4:"&amp;AE$1&amp;"99"))</f>
        <v>0</v>
      </c>
      <c r="AF17" s="8" cm="1">
        <f t="array" aca="1" ref="AF17" ca="1">MMULT($C16:$CT16,INDIRECT("Policy!"&amp;AF$1&amp;"4:"&amp;AF$1&amp;"99"))</f>
        <v>0</v>
      </c>
      <c r="AG17" s="8" cm="1">
        <f t="array" aca="1" ref="AG17" ca="1">MMULT($C16:$CT16,INDIRECT("Policy!"&amp;AG$1&amp;"4:"&amp;AG$1&amp;"99"))</f>
        <v>-4.8086336219817886E-2</v>
      </c>
      <c r="AH17" s="8" cm="1">
        <f t="array" aca="1" ref="AH17" ca="1">MMULT($C16:$CT16,INDIRECT("Policy!"&amp;AH$1&amp;"4:"&amp;AH$1&amp;"99"))</f>
        <v>3.8265175961896859E-2</v>
      </c>
      <c r="AI17" s="8" cm="1">
        <f t="array" aca="1" ref="AI17" ca="1">MMULT($C16:$CT16,INDIRECT("Policy!"&amp;AI$1&amp;"4:"&amp;AI$1&amp;"99"))</f>
        <v>0</v>
      </c>
      <c r="AJ17" s="8" cm="1">
        <f t="array" aca="1" ref="AJ17" ca="1">MMULT($C16:$CT16,INDIRECT("Policy!"&amp;AJ$1&amp;"4:"&amp;AJ$1&amp;"99"))</f>
        <v>0</v>
      </c>
      <c r="AK17" s="8" cm="1">
        <f t="array" aca="1" ref="AK17" ca="1">MMULT($C16:$CT16,INDIRECT("Policy!"&amp;AK$1&amp;"4:"&amp;AK$1&amp;"99"))</f>
        <v>0</v>
      </c>
      <c r="AL17" s="8" cm="1">
        <f t="array" aca="1" ref="AL17" ca="1">MMULT($C16:$CT16,INDIRECT("Policy!"&amp;AL$1&amp;"4:"&amp;AL$1&amp;"99"))</f>
        <v>0</v>
      </c>
      <c r="AM17" s="8" cm="1">
        <f t="array" aca="1" ref="AM17" ca="1">MMULT($C16:$CT16,INDIRECT("Policy!"&amp;AM$1&amp;"4:"&amp;AM$1&amp;"99"))</f>
        <v>0</v>
      </c>
      <c r="AN17" s="8" cm="1">
        <f t="array" aca="1" ref="AN17" ca="1">MMULT($C16:$CT16,INDIRECT("Policy!"&amp;AN$1&amp;"4:"&amp;AN$1&amp;"99"))</f>
        <v>0</v>
      </c>
      <c r="AO17" s="34" cm="1">
        <f t="array" aca="1" ref="AO17" ca="1">MMULT($C16:$CT16,INDIRECT("Policy!"&amp;AO$1&amp;"4:"&amp;AO$1&amp;"99"))</f>
        <v>0</v>
      </c>
      <c r="AP17" s="8">
        <f t="shared" ca="1" si="14"/>
        <v>-0.20953581368273513</v>
      </c>
      <c r="AQ17" s="8">
        <f t="shared" ca="1" si="15"/>
        <v>-3.5417488433207023E-2</v>
      </c>
      <c r="AR17" s="8">
        <f t="shared" ca="1" si="16"/>
        <v>-3.8879304102499589E-2</v>
      </c>
      <c r="AS17" s="8">
        <f t="shared" ca="1" si="17"/>
        <v>-2.8819779999336187E-2</v>
      </c>
      <c r="AT17" s="8">
        <f t="shared" ca="1" si="18"/>
        <v>-3.2607421301313902E-2</v>
      </c>
      <c r="AU17" s="8">
        <f t="shared" ca="1" si="19"/>
        <v>2.4406215766874816E-2</v>
      </c>
      <c r="AV17" s="8">
        <f t="shared" ca="1" si="20"/>
        <v>-1.0694599833461235E-3</v>
      </c>
      <c r="AW17" s="8">
        <f t="shared" ca="1" si="21"/>
        <v>-2.7954857576053992E-2</v>
      </c>
      <c r="AX17" s="8">
        <f t="shared" ca="1" si="22"/>
        <v>-3.0894337171020018E-2</v>
      </c>
      <c r="AY17" s="8">
        <f t="shared" ca="1" si="23"/>
        <v>-6.7754999999999996E-2</v>
      </c>
      <c r="AZ17" s="8">
        <f t="shared" ca="1" si="24"/>
        <v>0</v>
      </c>
      <c r="BA17" s="34">
        <f t="shared" ca="1" si="25"/>
        <v>0</v>
      </c>
      <c r="BB17" s="8">
        <f t="shared" si="26"/>
        <v>0</v>
      </c>
      <c r="BC17" s="8">
        <f t="shared" si="27"/>
        <v>0</v>
      </c>
      <c r="BD17" s="8">
        <f t="shared" si="28"/>
        <v>0</v>
      </c>
      <c r="BE17" s="8" cm="1">
        <f t="array" aca="1" ref="BE17" ca="1">MMULT($C16:$CT16,INDIRECT("Policy!"&amp;BE$1&amp;"4:"&amp;BE$1&amp;"99"))</f>
        <v>3.5006429347180665E-2</v>
      </c>
      <c r="BF17" s="8" cm="1">
        <f t="array" aca="1" ref="BF17" ca="1">MMULT($C16:$CT16,INDIRECT("Policy!"&amp;BF$1&amp;"4:"&amp;BF$1&amp;"99"))</f>
        <v>-2.4486562942132896E-2</v>
      </c>
      <c r="BG17" s="8" cm="1">
        <f t="array" aca="1" ref="BG17" ca="1">MMULT($C16:$CT16,INDIRECT("Policy!"&amp;BG$1&amp;"4:"&amp;BG$1&amp;"99"))</f>
        <v>-4.0823482344042546E-2</v>
      </c>
      <c r="BH17" s="8" cm="1">
        <f t="array" aca="1" ref="BH17" ca="1">MMULT($C16:$CT16,INDIRECT("Policy!"&amp;BH$1&amp;"4:"&amp;BH$1&amp;"99"))</f>
        <v>-1.7447111510334963E-2</v>
      </c>
      <c r="BI17" s="34" cm="1">
        <f t="array" aca="1" ref="BI17" ca="1">MMULT($C16:$CT16,INDIRECT("Policy!"&amp;BI$1&amp;"4:"&amp;BI$1&amp;"99"))</f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 cm="1">
        <f t="array" aca="1" ref="CU17" ca="1">MMULT($C16:$CT16,INDIRECT("Policy!"&amp;CU$1&amp;"4:"&amp;CU$1&amp;"99"))</f>
        <v>5.09823337814636E-2</v>
      </c>
      <c r="CZ17" s="35">
        <f t="shared" si="3"/>
        <v>6</v>
      </c>
      <c r="DA17" s="8">
        <f t="shared" ca="1" si="12"/>
        <v>5.09823337814636E-2</v>
      </c>
      <c r="DB17" s="8">
        <f t="shared" ca="1" si="2"/>
        <v>-0.17452938433555448</v>
      </c>
      <c r="DC17" s="8">
        <f t="shared" ca="1" si="2"/>
        <v>0.11544558533949016</v>
      </c>
      <c r="DD17" s="8">
        <f t="shared" ca="1" si="2"/>
        <v>0.19793505287412783</v>
      </c>
      <c r="DE17" s="8">
        <f t="shared" ca="1" si="2"/>
        <v>-7.6947789611764073E-2</v>
      </c>
      <c r="DF17" s="8">
        <f t="shared" ca="1" si="2"/>
        <v>0</v>
      </c>
      <c r="DG17" s="8">
        <f t="shared" ca="1" si="2"/>
        <v>0</v>
      </c>
      <c r="DH17" s="8">
        <f t="shared" ca="1" si="2"/>
        <v>0</v>
      </c>
      <c r="DI17" s="8">
        <f t="shared" ca="1" si="2"/>
        <v>-2.4863869782854091E-2</v>
      </c>
      <c r="DJ17" s="8">
        <f t="shared" ca="1" si="2"/>
        <v>-3.1234309658290306E-2</v>
      </c>
      <c r="DK17" s="8">
        <f t="shared" ca="1" si="2"/>
        <v>-8.2110041337194557E-4</v>
      </c>
      <c r="DL17" s="8">
        <f t="shared" ca="1" si="2"/>
        <v>-5.9382324578963898E-2</v>
      </c>
      <c r="DM17" s="8">
        <f t="shared" ca="1" si="2"/>
        <v>-2.4486562942132896E-2</v>
      </c>
      <c r="DN17" s="8">
        <f t="shared" ca="1" si="2"/>
        <v>-4.0823482344042546E-2</v>
      </c>
      <c r="DO17" s="8">
        <f t="shared" ca="1" si="2"/>
        <v>-1.7447111510334963E-2</v>
      </c>
      <c r="DQ17" s="8">
        <f t="shared" ca="1" si="5"/>
        <v>-0.12326272467769184</v>
      </c>
      <c r="DR17" s="8">
        <f t="shared" ca="1" si="6"/>
        <v>-0.14741987358262781</v>
      </c>
      <c r="DS17" s="8">
        <f t="shared" ca="1" si="7"/>
        <v>-3.2086298537072934E-2</v>
      </c>
      <c r="DT17" s="8">
        <f t="shared" ca="1" si="8"/>
        <v>-0.27609046594050107</v>
      </c>
      <c r="DU17" s="8">
        <f t="shared" ca="1" si="9"/>
        <v>-0.11762796659377767</v>
      </c>
      <c r="DV17" s="8">
        <f t="shared" ca="1" si="10"/>
        <v>-0.15696255947051263</v>
      </c>
      <c r="DW17" s="8">
        <f t="shared" ca="1" si="11"/>
        <v>-0.13370583163576358</v>
      </c>
    </row>
    <row r="18" spans="1:127" x14ac:dyDescent="0.2">
      <c r="A18" s="8"/>
      <c r="B18" s="33">
        <f t="shared" si="13"/>
        <v>7</v>
      </c>
      <c r="C18" s="8" cm="1">
        <f t="array" aca="1" ref="C18" ca="1">MMULT($C17:$CT17,INDIRECT("Policy!"&amp;C$1&amp;"4:"&amp;C$1&amp;"99"))</f>
        <v>0</v>
      </c>
      <c r="D18" s="8" cm="1">
        <f t="array" aca="1" ref="D18" ca="1">MMULT($C17:$CT17,INDIRECT("Policy!"&amp;D$1&amp;"4:"&amp;D$1&amp;"99"))</f>
        <v>-0.13742676316800462</v>
      </c>
      <c r="E18" s="8" cm="1">
        <f t="array" aca="1" ref="E18" ca="1">MMULT($C17:$CT17,INDIRECT("Policy!"&amp;E$1&amp;"4:"&amp;E$1&amp;"99"))</f>
        <v>-2.0767236743001998E-2</v>
      </c>
      <c r="F18" s="8" cm="1">
        <f t="array" aca="1" ref="F18" ca="1">MMULT($C17:$CT17,INDIRECT("Policy!"&amp;F$1&amp;"4:"&amp;F$1&amp;"99"))</f>
        <v>-2.6559506608638241E-2</v>
      </c>
      <c r="G18" s="8" cm="1">
        <f t="array" aca="1" ref="G18" ca="1">MMULT($C17:$CT17,INDIRECT("Policy!"&amp;G$1&amp;"4:"&amp;G$1&amp;"99"))</f>
        <v>1.0931544748335738E-3</v>
      </c>
      <c r="H18" s="8" cm="1">
        <f t="array" aca="1" ref="H18" ca="1">MMULT($C17:$CT17,INDIRECT("Policy!"&amp;H$1&amp;"4:"&amp;H$1&amp;"99"))</f>
        <v>-4.7599535546535315E-2</v>
      </c>
      <c r="I18" s="8" cm="1">
        <f t="array" aca="1" ref="I18" ca="1">MMULT($C17:$CT17,INDIRECT("Policy!"&amp;I$1&amp;"4:"&amp;I$1&amp;"99"))</f>
        <v>0</v>
      </c>
      <c r="J18" s="8" cm="1">
        <f t="array" aca="1" ref="J18" ca="1">MMULT($C17:$CT17,INDIRECT("Policy!"&amp;J$1&amp;"4:"&amp;J$1&amp;"99"))</f>
        <v>8.9074444974616904E-3</v>
      </c>
      <c r="K18" s="8" cm="1">
        <f t="array" aca="1" ref="K18" ca="1">MMULT($C17:$CT17,INDIRECT("Policy!"&amp;K$1&amp;"4:"&amp;K$1&amp;"99"))</f>
        <v>0</v>
      </c>
      <c r="L18" s="8" cm="1">
        <f t="array" aca="1" ref="L18" ca="1">MMULT($C17:$CT17,INDIRECT("Policy!"&amp;L$1&amp;"4:"&amp;L$1&amp;"99"))</f>
        <v>5.3092191337587386E-2</v>
      </c>
      <c r="M18" s="8" cm="1">
        <f t="array" aca="1" ref="M18" ca="1">MMULT($C17:$CT17,INDIRECT("Policy!"&amp;M$1&amp;"4:"&amp;M$1&amp;"99"))</f>
        <v>0</v>
      </c>
      <c r="N18" s="8" cm="1">
        <f t="array" aca="1" ref="N18" ca="1">MMULT($C17:$CT17,INDIRECT("Policy!"&amp;N$1&amp;"4:"&amp;N$1&amp;"99"))</f>
        <v>0</v>
      </c>
      <c r="O18" s="8" cm="1">
        <f t="array" aca="1" ref="O18" ca="1">MMULT($C17:$CT17,INDIRECT("Policy!"&amp;O$1&amp;"4:"&amp;O$1&amp;"99"))</f>
        <v>0.11988620565358829</v>
      </c>
      <c r="P18" s="8" cm="1">
        <f t="array" aca="1" ref="P18" ca="1">MMULT($C17:$CT17,INDIRECT("Policy!"&amp;P$1&amp;"4:"&amp;P$1&amp;"99"))</f>
        <v>-1.187574168264474E-2</v>
      </c>
      <c r="Q18" s="8" cm="1">
        <f t="array" aca="1" ref="Q18" ca="1">MMULT($C17:$CT17,INDIRECT("Policy!"&amp;Q$1&amp;"4:"&amp;Q$1&amp;"99"))</f>
        <v>0</v>
      </c>
      <c r="R18" s="8" cm="1">
        <f t="array" aca="1" ref="R18" ca="1">MMULT($C17:$CT17,INDIRECT("Policy!"&amp;R$1&amp;"4:"&amp;R$1&amp;"99"))</f>
        <v>6.5072047929119331E-2</v>
      </c>
      <c r="S18" s="8" cm="1">
        <f t="array" aca="1" ref="S18" ca="1">MMULT($C17:$CT17,INDIRECT("Policy!"&amp;S$1&amp;"4:"&amp;S$1&amp;"99"))</f>
        <v>0</v>
      </c>
      <c r="T18" s="8" cm="1">
        <f t="array" aca="1" ref="T18" ca="1">MMULT($C17:$CT17,INDIRECT("Policy!"&amp;T$1&amp;"4:"&amp;T$1&amp;"99"))</f>
        <v>0</v>
      </c>
      <c r="U18" s="8" cm="1">
        <f t="array" aca="1" ref="U18" ca="1">MMULT($C17:$CT17,INDIRECT("Policy!"&amp;U$1&amp;"4:"&amp;U$1&amp;"99"))</f>
        <v>0</v>
      </c>
      <c r="V18" s="8" cm="1">
        <f t="array" aca="1" ref="V18" ca="1">MMULT($C17:$CT17,INDIRECT("Policy!"&amp;V$1&amp;"4:"&amp;V$1&amp;"99"))</f>
        <v>0</v>
      </c>
      <c r="W18" s="8" cm="1">
        <f t="array" aca="1" ref="W18" ca="1">MMULT($C17:$CT17,INDIRECT("Policy!"&amp;W$1&amp;"4:"&amp;W$1&amp;"99"))</f>
        <v>0</v>
      </c>
      <c r="X18" s="8" cm="1">
        <f t="array" aca="1" ref="X18" ca="1">MMULT($C17:$CT17,INDIRECT("Policy!"&amp;X$1&amp;"4:"&amp;X$1&amp;"99"))</f>
        <v>0</v>
      </c>
      <c r="Y18" s="8" cm="1">
        <f t="array" aca="1" ref="Y18" ca="1">MMULT($C17:$CT17,INDIRECT("Policy!"&amp;Y$1&amp;"4:"&amp;Y$1&amp;"99"))</f>
        <v>0</v>
      </c>
      <c r="Z18" s="8" cm="1">
        <f t="array" aca="1" ref="Z18" ca="1">MMULT($C17:$CT17,INDIRECT("Policy!"&amp;Z$1&amp;"4:"&amp;Z$1&amp;"99"))</f>
        <v>0</v>
      </c>
      <c r="AA18" s="8" cm="1">
        <f t="array" aca="1" ref="AA18" ca="1">MMULT($C17:$CT17,INDIRECT("Policy!"&amp;AA$1&amp;"4:"&amp;AA$1&amp;"99"))</f>
        <v>0</v>
      </c>
      <c r="AB18" s="8" cm="1">
        <f t="array" aca="1" ref="AB18" ca="1">MMULT($C17:$CT17,INDIRECT("Policy!"&amp;AB$1&amp;"4:"&amp;AB$1&amp;"99"))</f>
        <v>0</v>
      </c>
      <c r="AC18" s="8" cm="1">
        <f t="array" aca="1" ref="AC18" ca="1">MMULT($C17:$CT17,INDIRECT("Policy!"&amp;AC$1&amp;"4:"&amp;AC$1&amp;"99"))</f>
        <v>0</v>
      </c>
      <c r="AD18" s="8" cm="1">
        <f t="array" aca="1" ref="AD18" ca="1">MMULT($C17:$CT17,INDIRECT("Policy!"&amp;AD$1&amp;"4:"&amp;AD$1&amp;"99"))</f>
        <v>0</v>
      </c>
      <c r="AE18" s="8" cm="1">
        <f t="array" aca="1" ref="AE18" ca="1">MMULT($C17:$CT17,INDIRECT("Policy!"&amp;AE$1&amp;"4:"&amp;AE$1&amp;"99"))</f>
        <v>0</v>
      </c>
      <c r="AF18" s="8" cm="1">
        <f t="array" aca="1" ref="AF18" ca="1">MMULT($C17:$CT17,INDIRECT("Policy!"&amp;AF$1&amp;"4:"&amp;AF$1&amp;"99"))</f>
        <v>0</v>
      </c>
      <c r="AG18" s="8" cm="1">
        <f t="array" aca="1" ref="AG18" ca="1">MMULT($C17:$CT17,INDIRECT("Policy!"&amp;AG$1&amp;"4:"&amp;AG$1&amp;"99"))</f>
        <v>1.3972870486338327E-3</v>
      </c>
      <c r="AH18" s="8" cm="1">
        <f t="array" aca="1" ref="AH18" ca="1">MMULT($C17:$CT17,INDIRECT("Policy!"&amp;AH$1&amp;"4:"&amp;AH$1&amp;"99"))</f>
        <v>2.4852824618248018E-2</v>
      </c>
      <c r="AI18" s="8" cm="1">
        <f t="array" aca="1" ref="AI18" ca="1">MMULT($C17:$CT17,INDIRECT("Policy!"&amp;AI$1&amp;"4:"&amp;AI$1&amp;"99"))</f>
        <v>0</v>
      </c>
      <c r="AJ18" s="8" cm="1">
        <f t="array" aca="1" ref="AJ18" ca="1">MMULT($C17:$CT17,INDIRECT("Policy!"&amp;AJ$1&amp;"4:"&amp;AJ$1&amp;"99"))</f>
        <v>0</v>
      </c>
      <c r="AK18" s="8" cm="1">
        <f t="array" aca="1" ref="AK18" ca="1">MMULT($C17:$CT17,INDIRECT("Policy!"&amp;AK$1&amp;"4:"&amp;AK$1&amp;"99"))</f>
        <v>0</v>
      </c>
      <c r="AL18" s="8" cm="1">
        <f t="array" aca="1" ref="AL18" ca="1">MMULT($C17:$CT17,INDIRECT("Policy!"&amp;AL$1&amp;"4:"&amp;AL$1&amp;"99"))</f>
        <v>0</v>
      </c>
      <c r="AM18" s="8" cm="1">
        <f t="array" aca="1" ref="AM18" ca="1">MMULT($C17:$CT17,INDIRECT("Policy!"&amp;AM$1&amp;"4:"&amp;AM$1&amp;"99"))</f>
        <v>0</v>
      </c>
      <c r="AN18" s="8" cm="1">
        <f t="array" aca="1" ref="AN18" ca="1">MMULT($C17:$CT17,INDIRECT("Policy!"&amp;AN$1&amp;"4:"&amp;AN$1&amp;"99"))</f>
        <v>0</v>
      </c>
      <c r="AO18" s="34" cm="1">
        <f t="array" aca="1" ref="AO18" ca="1">MMULT($C17:$CT17,INDIRECT("Policy!"&amp;AO$1&amp;"4:"&amp;AO$1&amp;"99"))</f>
        <v>0</v>
      </c>
      <c r="AP18" s="8">
        <f t="shared" ca="1" si="14"/>
        <v>-0.17452938433555448</v>
      </c>
      <c r="AQ18" s="8">
        <f t="shared" ca="1" si="15"/>
        <v>-3.1234309658290306E-2</v>
      </c>
      <c r="AR18" s="8">
        <f t="shared" ca="1" si="16"/>
        <v>-3.5417488433207023E-2</v>
      </c>
      <c r="AS18" s="8">
        <f t="shared" ca="1" si="17"/>
        <v>-2.4863869782854091E-2</v>
      </c>
      <c r="AT18" s="8">
        <f t="shared" ca="1" si="18"/>
        <v>-2.8819779999336187E-2</v>
      </c>
      <c r="AU18" s="8">
        <f t="shared" ca="1" si="19"/>
        <v>3.5006429347180665E-2</v>
      </c>
      <c r="AV18" s="8">
        <f t="shared" ca="1" si="20"/>
        <v>2.4406215766874816E-2</v>
      </c>
      <c r="AW18" s="8">
        <f t="shared" ca="1" si="21"/>
        <v>-2.4486562942132896E-2</v>
      </c>
      <c r="AX18" s="8">
        <f t="shared" ca="1" si="22"/>
        <v>-2.7954857576053992E-2</v>
      </c>
      <c r="AY18" s="8">
        <f t="shared" ca="1" si="23"/>
        <v>-0.11567286092799998</v>
      </c>
      <c r="AZ18" s="8">
        <f t="shared" ca="1" si="24"/>
        <v>0</v>
      </c>
      <c r="BA18" s="34">
        <f t="shared" ca="1" si="25"/>
        <v>0</v>
      </c>
      <c r="BB18" s="8">
        <f t="shared" si="26"/>
        <v>0</v>
      </c>
      <c r="BC18" s="8">
        <f t="shared" si="27"/>
        <v>0</v>
      </c>
      <c r="BD18" s="8">
        <f t="shared" si="28"/>
        <v>0</v>
      </c>
      <c r="BE18" s="8" cm="1">
        <f t="array" aca="1" ref="BE18" ca="1">MMULT($C17:$CT17,INDIRECT("Policy!"&amp;BE$1&amp;"4:"&amp;BE$1&amp;"99"))</f>
        <v>3.7102621167549935E-2</v>
      </c>
      <c r="BF18" s="8" cm="1">
        <f t="array" aca="1" ref="BF18" ca="1">MMULT($C17:$CT17,INDIRECT("Policy!"&amp;BF$1&amp;"4:"&amp;BF$1&amp;"99"))</f>
        <v>-2.0622411328966354E-2</v>
      </c>
      <c r="BG18" s="8" cm="1">
        <f t="array" aca="1" ref="BG18" ca="1">MMULT($C17:$CT17,INDIRECT("Policy!"&amp;BG$1&amp;"4:"&amp;BG$1&amp;"99"))</f>
        <v>-3.6625555557239259E-2</v>
      </c>
      <c r="BH18" s="8" cm="1">
        <f t="array" aca="1" ref="BH18" ca="1">MMULT($C17:$CT17,INDIRECT("Policy!"&amp;BH$1&amp;"4:"&amp;BH$1&amp;"99"))</f>
        <v>-1.2086261413433112E-2</v>
      </c>
      <c r="BI18" s="34" cm="1">
        <f t="array" aca="1" ref="BI18" ca="1">MMULT($C17:$CT17,INDIRECT("Policy!"&amp;BI$1&amp;"4:"&amp;BI$1&amp;"99"))</f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 cm="1">
        <f t="array" aca="1" ref="CU18" ca="1">MMULT($C17:$CT17,INDIRECT("Policy!"&amp;CU$1&amp;"4:"&amp;CU$1&amp;"99"))</f>
        <v>2.8861410695638644E-2</v>
      </c>
      <c r="CZ18" s="35">
        <f t="shared" si="3"/>
        <v>7</v>
      </c>
      <c r="DA18" s="8">
        <f t="shared" ca="1" si="12"/>
        <v>2.8861410695638644E-2</v>
      </c>
      <c r="DB18" s="8">
        <f t="shared" ca="1" si="2"/>
        <v>-0.13742676316800462</v>
      </c>
      <c r="DC18" s="8">
        <f t="shared" ca="1" si="2"/>
        <v>5.3092191337587386E-2</v>
      </c>
      <c r="DD18" s="8">
        <f t="shared" ca="1" si="2"/>
        <v>0.11988620565358829</v>
      </c>
      <c r="DE18" s="8">
        <f t="shared" ca="1" si="2"/>
        <v>-1.187574168264474E-2</v>
      </c>
      <c r="DF18" s="8">
        <f t="shared" ca="1" si="2"/>
        <v>0</v>
      </c>
      <c r="DG18" s="8">
        <f t="shared" ca="1" si="2"/>
        <v>0</v>
      </c>
      <c r="DH18" s="8">
        <f t="shared" ca="1" si="2"/>
        <v>0</v>
      </c>
      <c r="DI18" s="8">
        <f t="shared" ca="1" si="2"/>
        <v>-2.0767236743001998E-2</v>
      </c>
      <c r="DJ18" s="8">
        <f t="shared" ca="1" si="2"/>
        <v>-2.6559506608638241E-2</v>
      </c>
      <c r="DK18" s="8">
        <f t="shared" ca="1" si="2"/>
        <v>1.0931544748335738E-3</v>
      </c>
      <c r="DL18" s="8">
        <f t="shared" ca="1" si="2"/>
        <v>-4.7599535546535315E-2</v>
      </c>
      <c r="DM18" s="8">
        <f t="shared" ca="1" si="2"/>
        <v>-2.0622411328966354E-2</v>
      </c>
      <c r="DN18" s="8">
        <f t="shared" ca="1" si="2"/>
        <v>-3.6625555557239259E-2</v>
      </c>
      <c r="DO18" s="8">
        <f t="shared" ca="1" si="2"/>
        <v>-1.2086261413433112E-2</v>
      </c>
      <c r="DQ18" s="8">
        <f t="shared" ca="1" si="5"/>
        <v>-0.10705830782650617</v>
      </c>
      <c r="DR18" s="8">
        <f t="shared" ca="1" si="6"/>
        <v>-0.13209060880263515</v>
      </c>
      <c r="DS18" s="8">
        <f t="shared" ca="1" si="7"/>
        <v>-1.2581949698447881E-2</v>
      </c>
      <c r="DT18" s="8">
        <f t="shared" ca="1" si="8"/>
        <v>-0.25218250007029253</v>
      </c>
      <c r="DU18" s="8">
        <f t="shared" ca="1" si="9"/>
        <v>-0.10395816901817326</v>
      </c>
      <c r="DV18" s="8">
        <f t="shared" ca="1" si="10"/>
        <v>-0.16033120355058914</v>
      </c>
      <c r="DW18" s="8">
        <f t="shared" ca="1" si="11"/>
        <v>-9.1488846980805574E-2</v>
      </c>
    </row>
    <row r="19" spans="1:127" x14ac:dyDescent="0.2">
      <c r="A19" s="8"/>
      <c r="B19" s="36">
        <f t="shared" si="13"/>
        <v>8</v>
      </c>
      <c r="C19" s="37" cm="1">
        <f t="array" aca="1" ref="C19" ca="1">MMULT($C18:$CT18,INDIRECT("Policy!"&amp;C$1&amp;"4:"&amp;C$1&amp;"99"))</f>
        <v>0</v>
      </c>
      <c r="D19" s="37" cm="1">
        <f t="array" aca="1" ref="D19" ca="1">MMULT($C18:$CT18,INDIRECT("Policy!"&amp;D$1&amp;"4:"&amp;D$1&amp;"99"))</f>
        <v>-0.10280940579569273</v>
      </c>
      <c r="E19" s="37" cm="1">
        <f t="array" aca="1" ref="E19" ca="1">MMULT($C18:$CT18,INDIRECT("Policy!"&amp;E$1&amp;"4:"&amp;E$1&amp;"99"))</f>
        <v>-1.6751805408089914E-2</v>
      </c>
      <c r="F19" s="37" cm="1">
        <f t="array" aca="1" ref="F19" ca="1">MMULT($C18:$CT18,INDIRECT("Policy!"&amp;F$1&amp;"4:"&amp;F$1&amp;"99"))</f>
        <v>-2.17667431134538E-2</v>
      </c>
      <c r="G19" s="37" cm="1">
        <f t="array" aca="1" ref="G19" ca="1">MMULT($C18:$CT18,INDIRECT("Policy!"&amp;G$1&amp;"4:"&amp;G$1&amp;"99"))</f>
        <v>2.1746939305043872E-3</v>
      </c>
      <c r="H19" s="37" cm="1">
        <f t="array" aca="1" ref="H19" ca="1">MMULT($C18:$CT18,INDIRECT("Policy!"&amp;H$1&amp;"4:"&amp;H$1&amp;"99"))</f>
        <v>-3.6206915954573822E-2</v>
      </c>
      <c r="I19" s="37" cm="1">
        <f t="array" aca="1" ref="I19" ca="1">MMULT($C18:$CT18,INDIRECT("Policy!"&amp;I$1&amp;"4:"&amp;I$1&amp;"99"))</f>
        <v>0</v>
      </c>
      <c r="J19" s="37" cm="1">
        <f t="array" aca="1" ref="J19" ca="1">MMULT($C18:$CT18,INDIRECT("Policy!"&amp;J$1&amp;"4:"&amp;J$1&amp;"99"))</f>
        <v>7.2563138355645875E-3</v>
      </c>
      <c r="K19" s="37" cm="1">
        <f t="array" aca="1" ref="K19" ca="1">MMULT($C18:$CT18,INDIRECT("Policy!"&amp;K$1&amp;"4:"&amp;K$1&amp;"99"))</f>
        <v>0</v>
      </c>
      <c r="L19" s="37" cm="1">
        <f t="array" aca="1" ref="L19" ca="1">MMULT($C18:$CT18,INDIRECT("Policy!"&amp;L$1&amp;"4:"&amp;L$1&amp;"99"))</f>
        <v>1.1121473691750134E-2</v>
      </c>
      <c r="M19" s="37" cm="1">
        <f t="array" aca="1" ref="M19" ca="1">MMULT($C18:$CT18,INDIRECT("Policy!"&amp;M$1&amp;"4:"&amp;M$1&amp;"99"))</f>
        <v>0</v>
      </c>
      <c r="N19" s="37" cm="1">
        <f t="array" aca="1" ref="N19" ca="1">MMULT($C18:$CT18,INDIRECT("Policy!"&amp;N$1&amp;"4:"&amp;N$1&amp;"99"))</f>
        <v>0</v>
      </c>
      <c r="O19" s="37" cm="1">
        <f t="array" aca="1" ref="O19" ca="1">MMULT($C18:$CT18,INDIRECT("Policy!"&amp;O$1&amp;"4:"&amp;O$1&amp;"99"))</f>
        <v>6.3124107612252456E-2</v>
      </c>
      <c r="P19" s="37" cm="1">
        <f t="array" aca="1" ref="P19" ca="1">MMULT($C18:$CT18,INDIRECT("Policy!"&amp;P$1&amp;"4:"&amp;P$1&amp;"99"))</f>
        <v>2.8588384742403317E-2</v>
      </c>
      <c r="Q19" s="37" cm="1">
        <f t="array" aca="1" ref="Q19" ca="1">MMULT($C18:$CT18,INDIRECT("Policy!"&amp;Q$1&amp;"4:"&amp;Q$1&amp;"99"))</f>
        <v>0</v>
      </c>
      <c r="R19" s="37" cm="1">
        <f t="array" aca="1" ref="R19" ca="1">MMULT($C18:$CT18,INDIRECT("Policy!"&amp;R$1&amp;"4:"&amp;R$1&amp;"99"))</f>
        <v>4.0464126425048055E-2</v>
      </c>
      <c r="S19" s="37" cm="1">
        <f t="array" aca="1" ref="S19" ca="1">MMULT($C18:$CT18,INDIRECT("Policy!"&amp;S$1&amp;"4:"&amp;S$1&amp;"99"))</f>
        <v>0</v>
      </c>
      <c r="T19" s="37" cm="1">
        <f t="array" aca="1" ref="T19" ca="1">MMULT($C18:$CT18,INDIRECT("Policy!"&amp;T$1&amp;"4:"&amp;T$1&amp;"99"))</f>
        <v>0</v>
      </c>
      <c r="U19" s="37" cm="1">
        <f t="array" aca="1" ref="U19" ca="1">MMULT($C18:$CT18,INDIRECT("Policy!"&amp;U$1&amp;"4:"&amp;U$1&amp;"99"))</f>
        <v>0</v>
      </c>
      <c r="V19" s="37" cm="1">
        <f t="array" aca="1" ref="V19" ca="1">MMULT($C18:$CT18,INDIRECT("Policy!"&amp;V$1&amp;"4:"&amp;V$1&amp;"99"))</f>
        <v>0</v>
      </c>
      <c r="W19" s="37" cm="1">
        <f t="array" aca="1" ref="W19" ca="1">MMULT($C18:$CT18,INDIRECT("Policy!"&amp;W$1&amp;"4:"&amp;W$1&amp;"99"))</f>
        <v>0</v>
      </c>
      <c r="X19" s="37" cm="1">
        <f t="array" aca="1" ref="X19" ca="1">MMULT($C18:$CT18,INDIRECT("Policy!"&amp;X$1&amp;"4:"&amp;X$1&amp;"99"))</f>
        <v>0</v>
      </c>
      <c r="Y19" s="37" cm="1">
        <f t="array" aca="1" ref="Y19" ca="1">MMULT($C18:$CT18,INDIRECT("Policy!"&amp;Y$1&amp;"4:"&amp;Y$1&amp;"99"))</f>
        <v>0</v>
      </c>
      <c r="Z19" s="37" cm="1">
        <f t="array" aca="1" ref="Z19" ca="1">MMULT($C18:$CT18,INDIRECT("Policy!"&amp;Z$1&amp;"4:"&amp;Z$1&amp;"99"))</f>
        <v>0</v>
      </c>
      <c r="AA19" s="37" cm="1">
        <f t="array" aca="1" ref="AA19" ca="1">MMULT($C18:$CT18,INDIRECT("Policy!"&amp;AA$1&amp;"4:"&amp;AA$1&amp;"99"))</f>
        <v>0</v>
      </c>
      <c r="AB19" s="37" cm="1">
        <f t="array" aca="1" ref="AB19" ca="1">MMULT($C18:$CT18,INDIRECT("Policy!"&amp;AB$1&amp;"4:"&amp;AB$1&amp;"99"))</f>
        <v>0</v>
      </c>
      <c r="AC19" s="37" cm="1">
        <f t="array" aca="1" ref="AC19" ca="1">MMULT($C18:$CT18,INDIRECT("Policy!"&amp;AC$1&amp;"4:"&amp;AC$1&amp;"99"))</f>
        <v>0</v>
      </c>
      <c r="AD19" s="37" cm="1">
        <f t="array" aca="1" ref="AD19" ca="1">MMULT($C18:$CT18,INDIRECT("Policy!"&amp;AD$1&amp;"4:"&amp;AD$1&amp;"99"))</f>
        <v>0</v>
      </c>
      <c r="AE19" s="37" cm="1">
        <f t="array" aca="1" ref="AE19" ca="1">MMULT($C18:$CT18,INDIRECT("Policy!"&amp;AE$1&amp;"4:"&amp;AE$1&amp;"99"))</f>
        <v>0</v>
      </c>
      <c r="AF19" s="37" cm="1">
        <f t="array" aca="1" ref="AF19" ca="1">MMULT($C18:$CT18,INDIRECT("Policy!"&amp;AF$1&amp;"4:"&amp;AF$1&amp;"99"))</f>
        <v>0</v>
      </c>
      <c r="AG19" s="37" cm="1">
        <f t="array" aca="1" ref="AG19" ca="1">MMULT($C18:$CT18,INDIRECT("Policy!"&amp;AG$1&amp;"4:"&amp;AG$1&amp;"99"))</f>
        <v>3.1368689825866235E-2</v>
      </c>
      <c r="AH19" s="37" cm="1">
        <f t="array" aca="1" ref="AH19" ca="1">MMULT($C18:$CT18,INDIRECT("Policy!"&amp;AH$1&amp;"4:"&amp;AH$1&amp;"99"))</f>
        <v>1.461044390965956E-2</v>
      </c>
      <c r="AI19" s="37" cm="1">
        <f t="array" aca="1" ref="AI19" ca="1">MMULT($C18:$CT18,INDIRECT("Policy!"&amp;AI$1&amp;"4:"&amp;AI$1&amp;"99"))</f>
        <v>0</v>
      </c>
      <c r="AJ19" s="37" cm="1">
        <f t="array" aca="1" ref="AJ19" ca="1">MMULT($C18:$CT18,INDIRECT("Policy!"&amp;AJ$1&amp;"4:"&amp;AJ$1&amp;"99"))</f>
        <v>0</v>
      </c>
      <c r="AK19" s="37" cm="1">
        <f t="array" aca="1" ref="AK19" ca="1">MMULT($C18:$CT18,INDIRECT("Policy!"&amp;AK$1&amp;"4:"&amp;AK$1&amp;"99"))</f>
        <v>0</v>
      </c>
      <c r="AL19" s="37" cm="1">
        <f t="array" aca="1" ref="AL19" ca="1">MMULT($C18:$CT18,INDIRECT("Policy!"&amp;AL$1&amp;"4:"&amp;AL$1&amp;"99"))</f>
        <v>0</v>
      </c>
      <c r="AM19" s="37" cm="1">
        <f t="array" aca="1" ref="AM19" ca="1">MMULT($C18:$CT18,INDIRECT("Policy!"&amp;AM$1&amp;"4:"&amp;AM$1&amp;"99"))</f>
        <v>0</v>
      </c>
      <c r="AN19" s="37" cm="1">
        <f t="array" aca="1" ref="AN19" ca="1">MMULT($C18:$CT18,INDIRECT("Policy!"&amp;AN$1&amp;"4:"&amp;AN$1&amp;"99"))</f>
        <v>0</v>
      </c>
      <c r="AO19" s="38" cm="1">
        <f t="array" aca="1" ref="AO19" ca="1">MMULT($C18:$CT18,INDIRECT("Policy!"&amp;AO$1&amp;"4:"&amp;AO$1&amp;"99"))</f>
        <v>0</v>
      </c>
      <c r="AP19" s="37">
        <f t="shared" ca="1" si="14"/>
        <v>-0.13742676316800462</v>
      </c>
      <c r="AQ19" s="37">
        <f t="shared" ca="1" si="15"/>
        <v>-2.6559506608638241E-2</v>
      </c>
      <c r="AR19" s="37">
        <f t="shared" ca="1" si="16"/>
        <v>-3.1234309658290306E-2</v>
      </c>
      <c r="AS19" s="37">
        <f t="shared" ca="1" si="17"/>
        <v>-2.0767236743001998E-2</v>
      </c>
      <c r="AT19" s="37">
        <f t="shared" ca="1" si="18"/>
        <v>-2.4863869782854091E-2</v>
      </c>
      <c r="AU19" s="37">
        <f t="shared" ca="1" si="19"/>
        <v>3.7102621167549935E-2</v>
      </c>
      <c r="AV19" s="37">
        <f t="shared" ca="1" si="20"/>
        <v>3.5006429347180665E-2</v>
      </c>
      <c r="AW19" s="37">
        <f t="shared" ca="1" si="21"/>
        <v>-2.0622411328966354E-2</v>
      </c>
      <c r="AX19" s="37">
        <f t="shared" ca="1" si="22"/>
        <v>-2.4486562942132896E-2</v>
      </c>
      <c r="AY19" s="37">
        <f t="shared" ca="1" si="23"/>
        <v>-4.9444708538263965E-2</v>
      </c>
      <c r="AZ19" s="37">
        <f t="shared" ca="1" si="24"/>
        <v>0</v>
      </c>
      <c r="BA19" s="38">
        <f t="shared" ca="1" si="25"/>
        <v>0</v>
      </c>
      <c r="BB19" s="37">
        <f t="shared" si="26"/>
        <v>0</v>
      </c>
      <c r="BC19" s="37">
        <f t="shared" si="27"/>
        <v>0</v>
      </c>
      <c r="BD19" s="37">
        <f t="shared" si="28"/>
        <v>0</v>
      </c>
      <c r="BE19" s="37" cm="1">
        <f t="array" aca="1" ref="BE19" ca="1">MMULT($C18:$CT18,INDIRECT("Policy!"&amp;BE$1&amp;"4:"&amp;BE$1&amp;"99"))</f>
        <v>3.4617357372311898E-2</v>
      </c>
      <c r="BF19" s="37" cm="1">
        <f t="array" aca="1" ref="BF19" ca="1">MMULT($C18:$CT18,INDIRECT("Policy!"&amp;BF$1&amp;"4:"&amp;BF$1&amp;"99"))</f>
        <v>-1.6698531279756373E-2</v>
      </c>
      <c r="BG19" s="37" cm="1">
        <f t="array" aca="1" ref="BG19" ca="1">MMULT($C18:$CT18,INDIRECT("Policy!"&amp;BG$1&amp;"4:"&amp;BG$1&amp;"99"))</f>
        <v>-3.1119978087893688E-2</v>
      </c>
      <c r="BH19" s="37" cm="1">
        <f t="array" aca="1" ref="BH19" ca="1">MMULT($C18:$CT18,INDIRECT("Policy!"&amp;BH$1&amp;"4:"&amp;BH$1&amp;"99"))</f>
        <v>-8.3181859298742354E-3</v>
      </c>
      <c r="BI19" s="38" cm="1">
        <f t="array" aca="1" ref="BI19" ca="1">MMULT($C18:$CT18,INDIRECT("Policy!"&amp;BI$1&amp;"4:"&amp;BI$1&amp;"99"))</f>
        <v>0</v>
      </c>
      <c r="BJ19" s="37">
        <v>0</v>
      </c>
      <c r="BK19" s="37">
        <v>0</v>
      </c>
      <c r="BL19" s="37">
        <v>0</v>
      </c>
      <c r="BM19" s="37">
        <v>0</v>
      </c>
      <c r="BN19" s="37">
        <v>0</v>
      </c>
      <c r="BO19" s="37">
        <v>0</v>
      </c>
      <c r="BP19" s="37">
        <v>0</v>
      </c>
      <c r="BQ19" s="37">
        <v>0</v>
      </c>
      <c r="BR19" s="37">
        <v>0</v>
      </c>
      <c r="BS19" s="37">
        <v>0</v>
      </c>
      <c r="BT19" s="37">
        <v>0</v>
      </c>
      <c r="BU19" s="37">
        <v>0</v>
      </c>
      <c r="BV19" s="37">
        <v>0</v>
      </c>
      <c r="BW19" s="37">
        <v>0</v>
      </c>
      <c r="BX19" s="37">
        <v>0</v>
      </c>
      <c r="BY19" s="37">
        <v>0</v>
      </c>
      <c r="BZ19" s="37">
        <v>0</v>
      </c>
      <c r="CA19" s="37">
        <v>0</v>
      </c>
      <c r="CB19" s="37">
        <v>0</v>
      </c>
      <c r="CC19" s="37">
        <v>0</v>
      </c>
      <c r="CD19" s="37">
        <v>0</v>
      </c>
      <c r="CE19" s="37">
        <v>0</v>
      </c>
      <c r="CF19" s="37">
        <v>0</v>
      </c>
      <c r="CG19" s="37">
        <v>0</v>
      </c>
      <c r="CH19" s="37">
        <v>0</v>
      </c>
      <c r="CI19" s="37">
        <v>0</v>
      </c>
      <c r="CJ19" s="37">
        <v>0</v>
      </c>
      <c r="CK19" s="37">
        <v>0</v>
      </c>
      <c r="CL19" s="37">
        <v>0</v>
      </c>
      <c r="CM19" s="37">
        <v>0</v>
      </c>
      <c r="CN19" s="37">
        <v>0</v>
      </c>
      <c r="CO19" s="37">
        <v>0</v>
      </c>
      <c r="CP19" s="37">
        <v>0</v>
      </c>
      <c r="CQ19" s="37">
        <v>0</v>
      </c>
      <c r="CR19" s="37">
        <v>0</v>
      </c>
      <c r="CS19" s="37">
        <v>0</v>
      </c>
      <c r="CT19" s="37">
        <v>0</v>
      </c>
      <c r="CU19" s="37" cm="1">
        <f t="array" aca="1" ref="CU19" ca="1">MMULT($C18:$CT18,INDIRECT("Policy!"&amp;CU$1&amp;"4:"&amp;CU$1&amp;"99"))</f>
        <v>1.327299029052721E-2</v>
      </c>
      <c r="CZ19" s="39">
        <f t="shared" si="3"/>
        <v>8</v>
      </c>
      <c r="DA19" s="37">
        <f t="shared" ca="1" si="12"/>
        <v>1.327299029052721E-2</v>
      </c>
      <c r="DB19" s="37">
        <f t="shared" ca="1" si="2"/>
        <v>-0.10280940579569273</v>
      </c>
      <c r="DC19" s="37">
        <f t="shared" ca="1" si="2"/>
        <v>1.1121473691750134E-2</v>
      </c>
      <c r="DD19" s="37">
        <f t="shared" ca="1" si="2"/>
        <v>6.3124107612252456E-2</v>
      </c>
      <c r="DE19" s="37">
        <f t="shared" ca="1" si="2"/>
        <v>2.8588384742403317E-2</v>
      </c>
      <c r="DF19" s="37">
        <f t="shared" ca="1" si="2"/>
        <v>0</v>
      </c>
      <c r="DG19" s="37">
        <f t="shared" ca="1" si="2"/>
        <v>0</v>
      </c>
      <c r="DH19" s="37">
        <f t="shared" ca="1" si="2"/>
        <v>0</v>
      </c>
      <c r="DI19" s="37">
        <f t="shared" ca="1" si="2"/>
        <v>-1.6751805408089914E-2</v>
      </c>
      <c r="DJ19" s="37">
        <f t="shared" ca="1" si="2"/>
        <v>-2.17667431134538E-2</v>
      </c>
      <c r="DK19" s="37">
        <f t="shared" ca="1" si="2"/>
        <v>2.1746939305043872E-3</v>
      </c>
      <c r="DL19" s="37">
        <f t="shared" ca="1" si="2"/>
        <v>-3.6206915954573822E-2</v>
      </c>
      <c r="DM19" s="37">
        <f t="shared" ca="1" si="2"/>
        <v>-1.6698531279756373E-2</v>
      </c>
      <c r="DN19" s="37">
        <f t="shared" ca="1" si="2"/>
        <v>-3.1119978087893688E-2</v>
      </c>
      <c r="DO19" s="37">
        <f t="shared" ca="1" si="2"/>
        <v>-8.3181859298742354E-3</v>
      </c>
      <c r="DQ19" s="37">
        <f t="shared" ca="1" si="5"/>
        <v>-9.120269193328219E-2</v>
      </c>
      <c r="DR19" s="37">
        <f t="shared" ca="1" si="6"/>
        <v>-0.11497804781358936</v>
      </c>
      <c r="DS19" s="37">
        <f t="shared" ca="1" si="7"/>
        <v>-1.4720076413304224E-3</v>
      </c>
      <c r="DT19" s="37">
        <f t="shared" ca="1" si="8"/>
        <v>-0.21292680517507995</v>
      </c>
      <c r="DU19" s="37">
        <f t="shared" ca="1" si="9"/>
        <v>-8.9762363126909606E-2</v>
      </c>
      <c r="DV19" s="37">
        <f t="shared" ca="1" si="10"/>
        <v>-0.15108819720339287</v>
      </c>
      <c r="DW19" s="37">
        <f t="shared" ca="1" si="11"/>
        <v>-6.3059039002921688E-2</v>
      </c>
    </row>
    <row r="20" spans="1:127" x14ac:dyDescent="0.2">
      <c r="B20" s="29">
        <f t="shared" si="13"/>
        <v>9</v>
      </c>
      <c r="C20" s="30" cm="1">
        <f t="array" aca="1" ref="C20" ca="1">MMULT($C19:$CT19,INDIRECT("Policy!"&amp;C$1&amp;"4:"&amp;C$1&amp;"99"))</f>
        <v>0</v>
      </c>
      <c r="D20" s="30" cm="1">
        <f t="array" aca="1" ref="D20" ca="1">MMULT($C19:$CT19,INDIRECT("Policy!"&amp;D$1&amp;"4:"&amp;D$1&amp;"99"))</f>
        <v>-7.288971940261639E-2</v>
      </c>
      <c r="E20" s="30" cm="1">
        <f t="array" aca="1" ref="E20" ca="1">MMULT($C19:$CT19,INDIRECT("Policy!"&amp;E$1&amp;"4:"&amp;E$1&amp;"99"))</f>
        <v>-1.302975849797103E-2</v>
      </c>
      <c r="F20" s="30" cm="1">
        <f t="array" aca="1" ref="F20" ca="1">MMULT($C19:$CT19,INDIRECT("Policy!"&amp;F$1&amp;"4:"&amp;F$1&amp;"99"))</f>
        <v>-1.7188933562970129E-2</v>
      </c>
      <c r="G20" s="30" cm="1">
        <f t="array" aca="1" ref="G20" ca="1">MMULT($C19:$CT19,INDIRECT("Policy!"&amp;G$1&amp;"4:"&amp;G$1&amp;"99"))</f>
        <v>2.6669410153385121E-3</v>
      </c>
      <c r="H20" s="30" cm="1">
        <f t="array" aca="1" ref="H20" ca="1">MMULT($C19:$CT19,INDIRECT("Policy!"&amp;H$1&amp;"4:"&amp;H$1&amp;"99"))</f>
        <v>-2.6132836597978784E-2</v>
      </c>
      <c r="I20" s="30" cm="1">
        <f t="array" aca="1" ref="I20" ca="1">MMULT($C19:$CT19,INDIRECT("Policy!"&amp;I$1&amp;"4:"&amp;I$1&amp;"99"))</f>
        <v>0</v>
      </c>
      <c r="J20" s="30" cm="1">
        <f t="array" aca="1" ref="J20" ca="1">MMULT($C19:$CT19,INDIRECT("Policy!"&amp;J$1&amp;"4:"&amp;J$1&amp;"99"))</f>
        <v>5.6179832701316861E-3</v>
      </c>
      <c r="K20" s="30" cm="1">
        <f t="array" aca="1" ref="K20" ca="1">MMULT($C19:$CT19,INDIRECT("Policy!"&amp;K$1&amp;"4:"&amp;K$1&amp;"99"))</f>
        <v>0</v>
      </c>
      <c r="L20" s="30" cm="1">
        <f t="array" aca="1" ref="L20" ca="1">MMULT($C19:$CT19,INDIRECT("Policy!"&amp;L$1&amp;"4:"&amp;L$1&amp;"99"))</f>
        <v>-1.5287473607571749E-2</v>
      </c>
      <c r="M20" s="30" cm="1">
        <f t="array" aca="1" ref="M20" ca="1">MMULT($C19:$CT19,INDIRECT("Policy!"&amp;M$1&amp;"4:"&amp;M$1&amp;"99"))</f>
        <v>0</v>
      </c>
      <c r="N20" s="30" cm="1">
        <f t="array" aca="1" ref="N20" ca="1">MMULT($C19:$CT19,INDIRECT("Policy!"&amp;N$1&amp;"4:"&amp;N$1&amp;"99"))</f>
        <v>0</v>
      </c>
      <c r="O20" s="30" cm="1">
        <f t="array" aca="1" ref="O20" ca="1">MMULT($C19:$CT19,INDIRECT("Policy!"&amp;O$1&amp;"4:"&amp;O$1&amp;"99"))</f>
        <v>2.3569564883346588E-2</v>
      </c>
      <c r="P20" s="30" cm="1">
        <f t="array" aca="1" ref="P20" ca="1">MMULT($C19:$CT19,INDIRECT("Policy!"&amp;P$1&amp;"4:"&amp;P$1&amp;"99"))</f>
        <v>5.0971532243443862E-2</v>
      </c>
      <c r="Q20" s="30" cm="1">
        <f t="array" aca="1" ref="Q20" ca="1">MMULT($C19:$CT19,INDIRECT("Policy!"&amp;Q$1&amp;"4:"&amp;Q$1&amp;"99"))</f>
        <v>0</v>
      </c>
      <c r="R20" s="30" cm="1">
        <f t="array" aca="1" ref="R20" ca="1">MMULT($C19:$CT19,INDIRECT("Policy!"&amp;R$1&amp;"4:"&amp;R$1&amp;"99"))</f>
        <v>2.2383147501040548E-2</v>
      </c>
      <c r="S20" s="30" cm="1">
        <f t="array" aca="1" ref="S20" ca="1">MMULT($C19:$CT19,INDIRECT("Policy!"&amp;S$1&amp;"4:"&amp;S$1&amp;"99"))</f>
        <v>0</v>
      </c>
      <c r="T20" s="30" cm="1">
        <f t="array" aca="1" ref="T20" ca="1">MMULT($C19:$CT19,INDIRECT("Policy!"&amp;T$1&amp;"4:"&amp;T$1&amp;"99"))</f>
        <v>0</v>
      </c>
      <c r="U20" s="30" cm="1">
        <f t="array" aca="1" ref="U20" ca="1">MMULT($C19:$CT19,INDIRECT("Policy!"&amp;U$1&amp;"4:"&amp;U$1&amp;"99"))</f>
        <v>0</v>
      </c>
      <c r="V20" s="30" cm="1">
        <f t="array" aca="1" ref="V20" ca="1">MMULT($C19:$CT19,INDIRECT("Policy!"&amp;V$1&amp;"4:"&amp;V$1&amp;"99"))</f>
        <v>0</v>
      </c>
      <c r="W20" s="30" cm="1">
        <f t="array" aca="1" ref="W20" ca="1">MMULT($C19:$CT19,INDIRECT("Policy!"&amp;W$1&amp;"4:"&amp;W$1&amp;"99"))</f>
        <v>0</v>
      </c>
      <c r="X20" s="30" cm="1">
        <f t="array" aca="1" ref="X20" ca="1">MMULT($C19:$CT19,INDIRECT("Policy!"&amp;X$1&amp;"4:"&amp;X$1&amp;"99"))</f>
        <v>0</v>
      </c>
      <c r="Y20" s="30" cm="1">
        <f t="array" aca="1" ref="Y20" ca="1">MMULT($C19:$CT19,INDIRECT("Policy!"&amp;Y$1&amp;"4:"&amp;Y$1&amp;"99"))</f>
        <v>0</v>
      </c>
      <c r="Z20" s="30" cm="1">
        <f t="array" aca="1" ref="Z20" ca="1">MMULT($C19:$CT19,INDIRECT("Policy!"&amp;Z$1&amp;"4:"&amp;Z$1&amp;"99"))</f>
        <v>0</v>
      </c>
      <c r="AA20" s="30" cm="1">
        <f t="array" aca="1" ref="AA20" ca="1">MMULT($C19:$CT19,INDIRECT("Policy!"&amp;AA$1&amp;"4:"&amp;AA$1&amp;"99"))</f>
        <v>0</v>
      </c>
      <c r="AB20" s="30" cm="1">
        <f t="array" aca="1" ref="AB20" ca="1">MMULT($C19:$CT19,INDIRECT("Policy!"&amp;AB$1&amp;"4:"&amp;AB$1&amp;"99"))</f>
        <v>0</v>
      </c>
      <c r="AC20" s="30" cm="1">
        <f t="array" aca="1" ref="AC20" ca="1">MMULT($C19:$CT19,INDIRECT("Policy!"&amp;AC$1&amp;"4:"&amp;AC$1&amp;"99"))</f>
        <v>0</v>
      </c>
      <c r="AD20" s="30" cm="1">
        <f t="array" aca="1" ref="AD20" ca="1">MMULT($C19:$CT19,INDIRECT("Policy!"&amp;AD$1&amp;"4:"&amp;AD$1&amp;"99"))</f>
        <v>0</v>
      </c>
      <c r="AE20" s="30" cm="1">
        <f t="array" aca="1" ref="AE20" ca="1">MMULT($C19:$CT19,INDIRECT("Policy!"&amp;AE$1&amp;"4:"&amp;AE$1&amp;"99"))</f>
        <v>0</v>
      </c>
      <c r="AF20" s="30" cm="1">
        <f t="array" aca="1" ref="AF20" ca="1">MMULT($C19:$CT19,INDIRECT("Policy!"&amp;AF$1&amp;"4:"&amp;AF$1&amp;"99"))</f>
        <v>0</v>
      </c>
      <c r="AG20" s="30" cm="1">
        <f t="array" aca="1" ref="AG20" ca="1">MMULT($C19:$CT19,INDIRECT("Policy!"&amp;AG$1&amp;"4:"&amp;AG$1&amp;"99"))</f>
        <v>4.7149578940855807E-2</v>
      </c>
      <c r="AH20" s="30" cm="1">
        <f t="array" aca="1" ref="AH20" ca="1">MMULT($C19:$CT19,INDIRECT("Policy!"&amp;AH$1&amp;"4:"&amp;AH$1&amp;"99"))</f>
        <v>7.2125145353319252E-3</v>
      </c>
      <c r="AI20" s="30" cm="1">
        <f t="array" aca="1" ref="AI20" ca="1">MMULT($C19:$CT19,INDIRECT("Policy!"&amp;AI$1&amp;"4:"&amp;AI$1&amp;"99"))</f>
        <v>0</v>
      </c>
      <c r="AJ20" s="30" cm="1">
        <f t="array" aca="1" ref="AJ20" ca="1">MMULT($C19:$CT19,INDIRECT("Policy!"&amp;AJ$1&amp;"4:"&amp;AJ$1&amp;"99"))</f>
        <v>0</v>
      </c>
      <c r="AK20" s="30" cm="1">
        <f t="array" aca="1" ref="AK20" ca="1">MMULT($C19:$CT19,INDIRECT("Policy!"&amp;AK$1&amp;"4:"&amp;AK$1&amp;"99"))</f>
        <v>0</v>
      </c>
      <c r="AL20" s="30" cm="1">
        <f t="array" aca="1" ref="AL20" ca="1">MMULT($C19:$CT19,INDIRECT("Policy!"&amp;AL$1&amp;"4:"&amp;AL$1&amp;"99"))</f>
        <v>0</v>
      </c>
      <c r="AM20" s="30" cm="1">
        <f t="array" aca="1" ref="AM20" ca="1">MMULT($C19:$CT19,INDIRECT("Policy!"&amp;AM$1&amp;"4:"&amp;AM$1&amp;"99"))</f>
        <v>0</v>
      </c>
      <c r="AN20" s="30" cm="1">
        <f t="array" aca="1" ref="AN20" ca="1">MMULT($C19:$CT19,INDIRECT("Policy!"&amp;AN$1&amp;"4:"&amp;AN$1&amp;"99"))</f>
        <v>0</v>
      </c>
      <c r="AO20" s="31" cm="1">
        <f t="array" aca="1" ref="AO20" ca="1">MMULT($C19:$CT19,INDIRECT("Policy!"&amp;AO$1&amp;"4:"&amp;AO$1&amp;"99"))</f>
        <v>0</v>
      </c>
      <c r="AP20" s="30">
        <f t="shared" ca="1" si="14"/>
        <v>-0.10280940579569273</v>
      </c>
      <c r="AQ20" s="30">
        <f t="shared" ca="1" si="15"/>
        <v>-2.17667431134538E-2</v>
      </c>
      <c r="AR20" s="30">
        <f t="shared" ca="1" si="16"/>
        <v>-2.6559506608638241E-2</v>
      </c>
      <c r="AS20" s="30">
        <f t="shared" ca="1" si="17"/>
        <v>-1.6751805408089914E-2</v>
      </c>
      <c r="AT20" s="30">
        <f t="shared" ca="1" si="18"/>
        <v>-2.0767236743001998E-2</v>
      </c>
      <c r="AU20" s="30">
        <f t="shared" ca="1" si="19"/>
        <v>3.4617357372311898E-2</v>
      </c>
      <c r="AV20" s="30">
        <f t="shared" ca="1" si="20"/>
        <v>3.7102621167549935E-2</v>
      </c>
      <c r="AW20" s="30">
        <f t="shared" ca="1" si="21"/>
        <v>-1.6698531279756373E-2</v>
      </c>
      <c r="AX20" s="30">
        <f t="shared" ca="1" si="22"/>
        <v>-2.0622411328966354E-2</v>
      </c>
      <c r="AY20" s="30">
        <f t="shared" ca="1" si="23"/>
        <v>-1.0694599833461235E-3</v>
      </c>
      <c r="AZ20" s="30">
        <f t="shared" ca="1" si="24"/>
        <v>0</v>
      </c>
      <c r="BA20" s="31">
        <f t="shared" ca="1" si="25"/>
        <v>0</v>
      </c>
      <c r="BB20" s="30">
        <f t="shared" si="26"/>
        <v>0</v>
      </c>
      <c r="BC20" s="30">
        <f t="shared" si="27"/>
        <v>0</v>
      </c>
      <c r="BD20" s="30">
        <f t="shared" si="28"/>
        <v>0</v>
      </c>
      <c r="BE20" s="30" cm="1">
        <f t="array" aca="1" ref="BE20" ca="1">MMULT($C19:$CT19,INDIRECT("Policy!"&amp;BE$1&amp;"4:"&amp;BE$1&amp;"99"))</f>
        <v>2.9919686393076354E-2</v>
      </c>
      <c r="BF20" s="30" cm="1">
        <f t="array" aca="1" ref="BF20" ca="1">MMULT($C19:$CT19,INDIRECT("Policy!"&amp;BF$1&amp;"4:"&amp;BF$1&amp;"99"))</f>
        <v>-1.3000674309504606E-2</v>
      </c>
      <c r="BG20" s="30" cm="1">
        <f t="array" aca="1" ref="BG20" ca="1">MMULT($C19:$CT19,INDIRECT("Policy!"&amp;BG$1&amp;"4:"&amp;BG$1&amp;"99"))</f>
        <v>-2.5216671452310015E-2</v>
      </c>
      <c r="BH20" s="30" cm="1">
        <f t="array" aca="1" ref="BH20" ca="1">MMULT($C19:$CT19,INDIRECT("Policy!"&amp;BH$1&amp;"4:"&amp;BH$1&amp;"99"))</f>
        <v>-5.6461085778844282E-3</v>
      </c>
      <c r="BI20" s="31" cm="1">
        <f t="array" aca="1" ref="BI20" ca="1">MMULT($C19:$CT19,INDIRECT("Policy!"&amp;BI$1&amp;"4:"&amp;BI$1&amp;"99"))</f>
        <v>0</v>
      </c>
      <c r="BJ20" s="30">
        <v>0</v>
      </c>
      <c r="BK20" s="30">
        <v>0</v>
      </c>
      <c r="BL20" s="30">
        <v>0</v>
      </c>
      <c r="BM20" s="30">
        <v>0</v>
      </c>
      <c r="BN20" s="30">
        <v>0</v>
      </c>
      <c r="BO20" s="30">
        <v>0</v>
      </c>
      <c r="BP20" s="30">
        <v>0</v>
      </c>
      <c r="BQ20" s="30">
        <v>0</v>
      </c>
      <c r="BR20" s="30">
        <v>0</v>
      </c>
      <c r="BS20" s="30">
        <v>0</v>
      </c>
      <c r="BT20" s="30">
        <v>0</v>
      </c>
      <c r="BU20" s="30">
        <v>0</v>
      </c>
      <c r="BV20" s="30">
        <v>0</v>
      </c>
      <c r="BW20" s="30">
        <v>0</v>
      </c>
      <c r="BX20" s="30">
        <v>0</v>
      </c>
      <c r="BY20" s="30">
        <v>0</v>
      </c>
      <c r="BZ20" s="30">
        <v>0</v>
      </c>
      <c r="CA20" s="30">
        <v>0</v>
      </c>
      <c r="CB20" s="30">
        <v>0</v>
      </c>
      <c r="CC20" s="30">
        <v>0</v>
      </c>
      <c r="CD20" s="30">
        <v>0</v>
      </c>
      <c r="CE20" s="30">
        <v>0</v>
      </c>
      <c r="CF20" s="30">
        <v>0</v>
      </c>
      <c r="CG20" s="30">
        <v>0</v>
      </c>
      <c r="CH20" s="30">
        <v>0</v>
      </c>
      <c r="CI20" s="30">
        <v>0</v>
      </c>
      <c r="CJ20" s="30">
        <v>0</v>
      </c>
      <c r="CK20" s="30">
        <v>0</v>
      </c>
      <c r="CL20" s="30">
        <v>0</v>
      </c>
      <c r="CM20" s="30">
        <v>0</v>
      </c>
      <c r="CN20" s="30">
        <v>0</v>
      </c>
      <c r="CO20" s="30">
        <v>0</v>
      </c>
      <c r="CP20" s="30">
        <v>0</v>
      </c>
      <c r="CQ20" s="30">
        <v>0</v>
      </c>
      <c r="CR20" s="30">
        <v>0</v>
      </c>
      <c r="CS20" s="30">
        <v>0</v>
      </c>
      <c r="CT20" s="30">
        <v>0</v>
      </c>
      <c r="CU20" s="30" cm="1">
        <f t="array" aca="1" ref="CU20" ca="1">MMULT($C19:$CT19,INDIRECT("Policy!"&amp;CU$1&amp;"4:"&amp;CU$1&amp;"99"))</f>
        <v>2.7802757548986445E-3</v>
      </c>
      <c r="CZ20" s="32">
        <f t="shared" si="3"/>
        <v>9</v>
      </c>
      <c r="DA20" s="30">
        <f t="shared" ca="1" si="12"/>
        <v>2.7802757548986445E-3</v>
      </c>
      <c r="DB20" s="30">
        <f t="shared" ca="1" si="2"/>
        <v>-7.288971940261639E-2</v>
      </c>
      <c r="DC20" s="30">
        <f t="shared" ca="1" si="2"/>
        <v>-1.5287473607571749E-2</v>
      </c>
      <c r="DD20" s="30">
        <f t="shared" ca="1" si="2"/>
        <v>2.3569564883346588E-2</v>
      </c>
      <c r="DE20" s="30">
        <f t="shared" ca="1" si="2"/>
        <v>5.0971532243443862E-2</v>
      </c>
      <c r="DF20" s="30">
        <f t="shared" ca="1" si="2"/>
        <v>0</v>
      </c>
      <c r="DG20" s="30">
        <f t="shared" ca="1" si="2"/>
        <v>0</v>
      </c>
      <c r="DH20" s="30">
        <f t="shared" ca="1" si="2"/>
        <v>0</v>
      </c>
      <c r="DI20" s="30">
        <f t="shared" ca="1" si="2"/>
        <v>-1.302975849797103E-2</v>
      </c>
      <c r="DJ20" s="30">
        <f t="shared" ca="1" si="2"/>
        <v>-1.7188933562970129E-2</v>
      </c>
      <c r="DK20" s="30">
        <f t="shared" ca="1" si="2"/>
        <v>2.6669410153385121E-3</v>
      </c>
      <c r="DL20" s="30">
        <f t="shared" ca="1" si="2"/>
        <v>-2.6132836597978784E-2</v>
      </c>
      <c r="DM20" s="30">
        <f t="shared" ca="1" si="2"/>
        <v>-1.3000674309504606E-2</v>
      </c>
      <c r="DN20" s="30">
        <f t="shared" ca="1" si="2"/>
        <v>-2.5216671452310015E-2</v>
      </c>
      <c r="DO20" s="30">
        <f t="shared" ca="1" si="2"/>
        <v>-5.6461085778844282E-3</v>
      </c>
      <c r="DQ20" s="30">
        <f t="shared" ca="1" si="5"/>
        <v>-7.5412670431917031E-2</v>
      </c>
      <c r="DR20" s="30">
        <f t="shared" ca="1" si="6"/>
        <v>-9.6749492943352472E-2</v>
      </c>
      <c r="DS20" s="30">
        <f t="shared" ca="1" si="7"/>
        <v>5.1136890073045279E-3</v>
      </c>
      <c r="DT20" s="30">
        <f t="shared" ca="1" si="8"/>
        <v>-0.16932161267805179</v>
      </c>
      <c r="DU20" s="30">
        <f t="shared" ca="1" si="9"/>
        <v>-7.480817986036023E-2</v>
      </c>
      <c r="DV20" s="30">
        <f t="shared" ca="1" si="10"/>
        <v>-0.1337856874414855</v>
      </c>
      <c r="DW20" s="30">
        <f t="shared" ca="1" si="11"/>
        <v>-4.3497667431526735E-2</v>
      </c>
    </row>
    <row r="21" spans="1:127" x14ac:dyDescent="0.2">
      <c r="B21" s="33">
        <f t="shared" si="13"/>
        <v>10</v>
      </c>
      <c r="C21" s="8" cm="1">
        <f t="array" aca="1" ref="C21" ca="1">MMULT($C20:$CT20,INDIRECT("Policy!"&amp;C$1&amp;"4:"&amp;C$1&amp;"99"))</f>
        <v>0</v>
      </c>
      <c r="D21" s="8" cm="1">
        <f t="array" aca="1" ref="D21" ca="1">MMULT($C20:$CT20,INDIRECT("Policy!"&amp;D$1&amp;"4:"&amp;D$1&amp;"99"))</f>
        <v>-4.8451420104572152E-2</v>
      </c>
      <c r="E21" s="8" cm="1">
        <f t="array" aca="1" ref="E21" ca="1">MMULT($C20:$CT20,INDIRECT("Policy!"&amp;E$1&amp;"4:"&amp;E$1&amp;"99"))</f>
        <v>-9.7462863830791394E-3</v>
      </c>
      <c r="F21" s="8" cm="1">
        <f t="array" aca="1" ref="F21" ca="1">MMULT($C20:$CT20,INDIRECT("Policy!"&amp;F$1&amp;"4:"&amp;F$1&amp;"99"))</f>
        <v>-1.305987224048228E-2</v>
      </c>
      <c r="G21" s="8" cm="1">
        <f t="array" aca="1" ref="G21" ca="1">MMULT($C20:$CT20,INDIRECT("Policy!"&amp;G$1&amp;"4:"&amp;G$1&amp;"99"))</f>
        <v>2.7590712501997326E-3</v>
      </c>
      <c r="H21" s="8" cm="1">
        <f t="array" aca="1" ref="H21" ca="1">MMULT($C20:$CT20,INDIRECT("Policy!"&amp;H$1&amp;"4:"&amp;H$1&amp;"99"))</f>
        <v>-1.775972272251277E-2</v>
      </c>
      <c r="I21" s="8" cm="1">
        <f t="array" aca="1" ref="I21" ca="1">MMULT($C20:$CT20,INDIRECT("Policy!"&amp;I$1&amp;"4:"&amp;I$1&amp;"99"))</f>
        <v>0</v>
      </c>
      <c r="J21" s="8" cm="1">
        <f t="array" aca="1" ref="J21" ca="1">MMULT($C20:$CT20,INDIRECT("Policy!"&amp;J$1&amp;"4:"&amp;J$1&amp;"99"))</f>
        <v>4.1340775875618437E-3</v>
      </c>
      <c r="K21" s="8" cm="1">
        <f t="array" aca="1" ref="K21" ca="1">MMULT($C20:$CT20,INDIRECT("Policy!"&amp;K$1&amp;"4:"&amp;K$1&amp;"99"))</f>
        <v>0</v>
      </c>
      <c r="L21" s="8" cm="1">
        <f t="array" aca="1" ref="L21" ca="1">MMULT($C20:$CT20,INDIRECT("Policy!"&amp;L$1&amp;"4:"&amp;L$1&amp;"99"))</f>
        <v>-3.0179623908723349E-2</v>
      </c>
      <c r="M21" s="8" cm="1">
        <f t="array" aca="1" ref="M21" ca="1">MMULT($C20:$CT20,INDIRECT("Policy!"&amp;M$1&amp;"4:"&amp;M$1&amp;"99"))</f>
        <v>0</v>
      </c>
      <c r="N21" s="8" cm="1">
        <f t="array" aca="1" ref="N21" ca="1">MMULT($C20:$CT20,INDIRECT("Policy!"&amp;N$1&amp;"4:"&amp;N$1&amp;"99"))</f>
        <v>0</v>
      </c>
      <c r="O21" s="8" cm="1">
        <f t="array" aca="1" ref="O21" ca="1">MMULT($C20:$CT20,INDIRECT("Policy!"&amp;O$1&amp;"4:"&amp;O$1&amp;"99"))</f>
        <v>-2.4515755892598138E-3</v>
      </c>
      <c r="P21" s="8" cm="1">
        <f t="array" aca="1" ref="P21" ca="1">MMULT($C20:$CT20,INDIRECT("Policy!"&amp;P$1&amp;"4:"&amp;P$1&amp;"99"))</f>
        <v>6.0586849222435388E-2</v>
      </c>
      <c r="Q21" s="8" cm="1">
        <f t="array" aca="1" ref="Q21" ca="1">MMULT($C20:$CT20,INDIRECT("Policy!"&amp;Q$1&amp;"4:"&amp;Q$1&amp;"99"))</f>
        <v>0</v>
      </c>
      <c r="R21" s="8" cm="1">
        <f t="array" aca="1" ref="R21" ca="1">MMULT($C20:$CT20,INDIRECT("Policy!"&amp;R$1&amp;"4:"&amp;R$1&amp;"99"))</f>
        <v>9.6153169789915359E-3</v>
      </c>
      <c r="S21" s="8" cm="1">
        <f t="array" aca="1" ref="S21" ca="1">MMULT($C20:$CT20,INDIRECT("Policy!"&amp;S$1&amp;"4:"&amp;S$1&amp;"99"))</f>
        <v>0</v>
      </c>
      <c r="T21" s="8" cm="1">
        <f t="array" aca="1" ref="T21" ca="1">MMULT($C20:$CT20,INDIRECT("Policy!"&amp;T$1&amp;"4:"&amp;T$1&amp;"99"))</f>
        <v>0</v>
      </c>
      <c r="U21" s="8" cm="1">
        <f t="array" aca="1" ref="U21" ca="1">MMULT($C20:$CT20,INDIRECT("Policy!"&amp;U$1&amp;"4:"&amp;U$1&amp;"99"))</f>
        <v>0</v>
      </c>
      <c r="V21" s="8" cm="1">
        <f t="array" aca="1" ref="V21" ca="1">MMULT($C20:$CT20,INDIRECT("Policy!"&amp;V$1&amp;"4:"&amp;V$1&amp;"99"))</f>
        <v>0</v>
      </c>
      <c r="W21" s="8" cm="1">
        <f t="array" aca="1" ref="W21" ca="1">MMULT($C20:$CT20,INDIRECT("Policy!"&amp;W$1&amp;"4:"&amp;W$1&amp;"99"))</f>
        <v>0</v>
      </c>
      <c r="X21" s="8" cm="1">
        <f t="array" aca="1" ref="X21" ca="1">MMULT($C20:$CT20,INDIRECT("Policy!"&amp;X$1&amp;"4:"&amp;X$1&amp;"99"))</f>
        <v>0</v>
      </c>
      <c r="Y21" s="8" cm="1">
        <f t="array" aca="1" ref="Y21" ca="1">MMULT($C20:$CT20,INDIRECT("Policy!"&amp;Y$1&amp;"4:"&amp;Y$1&amp;"99"))</f>
        <v>0</v>
      </c>
      <c r="Z21" s="8" cm="1">
        <f t="array" aca="1" ref="Z21" ca="1">MMULT($C20:$CT20,INDIRECT("Policy!"&amp;Z$1&amp;"4:"&amp;Z$1&amp;"99"))</f>
        <v>0</v>
      </c>
      <c r="AA21" s="8" cm="1">
        <f t="array" aca="1" ref="AA21" ca="1">MMULT($C20:$CT20,INDIRECT("Policy!"&amp;AA$1&amp;"4:"&amp;AA$1&amp;"99"))</f>
        <v>0</v>
      </c>
      <c r="AB21" s="8" cm="1">
        <f t="array" aca="1" ref="AB21" ca="1">MMULT($C20:$CT20,INDIRECT("Policy!"&amp;AB$1&amp;"4:"&amp;AB$1&amp;"99"))</f>
        <v>0</v>
      </c>
      <c r="AC21" s="8" cm="1">
        <f t="array" aca="1" ref="AC21" ca="1">MMULT($C20:$CT20,INDIRECT("Policy!"&amp;AC$1&amp;"4:"&amp;AC$1&amp;"99"))</f>
        <v>0</v>
      </c>
      <c r="AD21" s="8" cm="1">
        <f t="array" aca="1" ref="AD21" ca="1">MMULT($C20:$CT20,INDIRECT("Policy!"&amp;AD$1&amp;"4:"&amp;AD$1&amp;"99"))</f>
        <v>0</v>
      </c>
      <c r="AE21" s="8" cm="1">
        <f t="array" aca="1" ref="AE21" ca="1">MMULT($C20:$CT20,INDIRECT("Policy!"&amp;AE$1&amp;"4:"&amp;AE$1&amp;"99"))</f>
        <v>0</v>
      </c>
      <c r="AF21" s="8" cm="1">
        <f t="array" aca="1" ref="AF21" ca="1">MMULT($C20:$CT20,INDIRECT("Policy!"&amp;AF$1&amp;"4:"&amp;AF$1&amp;"99"))</f>
        <v>0</v>
      </c>
      <c r="AG21" s="8" cm="1">
        <f t="array" aca="1" ref="AG21" ca="1">MMULT($C20:$CT20,INDIRECT("Policy!"&amp;AG$1&amp;"4:"&amp;AG$1&amp;"99"))</f>
        <v>5.3041852154111717E-2</v>
      </c>
      <c r="AH21" s="8" cm="1">
        <f t="array" aca="1" ref="AH21" ca="1">MMULT($C20:$CT20,INDIRECT("Policy!"&amp;AH$1&amp;"4:"&amp;AH$1&amp;"99"))</f>
        <v>2.1412861904335583E-3</v>
      </c>
      <c r="AI21" s="8" cm="1">
        <f t="array" aca="1" ref="AI21" ca="1">MMULT($C20:$CT20,INDIRECT("Policy!"&amp;AI$1&amp;"4:"&amp;AI$1&amp;"99"))</f>
        <v>0</v>
      </c>
      <c r="AJ21" s="8" cm="1">
        <f t="array" aca="1" ref="AJ21" ca="1">MMULT($C20:$CT20,INDIRECT("Policy!"&amp;AJ$1&amp;"4:"&amp;AJ$1&amp;"99"))</f>
        <v>0</v>
      </c>
      <c r="AK21" s="8" cm="1">
        <f t="array" aca="1" ref="AK21" ca="1">MMULT($C20:$CT20,INDIRECT("Policy!"&amp;AK$1&amp;"4:"&amp;AK$1&amp;"99"))</f>
        <v>0</v>
      </c>
      <c r="AL21" s="8" cm="1">
        <f t="array" aca="1" ref="AL21" ca="1">MMULT($C20:$CT20,INDIRECT("Policy!"&amp;AL$1&amp;"4:"&amp;AL$1&amp;"99"))</f>
        <v>0</v>
      </c>
      <c r="AM21" s="8" cm="1">
        <f t="array" aca="1" ref="AM21" ca="1">MMULT($C20:$CT20,INDIRECT("Policy!"&amp;AM$1&amp;"4:"&amp;AM$1&amp;"99"))</f>
        <v>0</v>
      </c>
      <c r="AN21" s="8" cm="1">
        <f t="array" aca="1" ref="AN21" ca="1">MMULT($C20:$CT20,INDIRECT("Policy!"&amp;AN$1&amp;"4:"&amp;AN$1&amp;"99"))</f>
        <v>0</v>
      </c>
      <c r="AO21" s="34" cm="1">
        <f t="array" aca="1" ref="AO21" ca="1">MMULT($C20:$CT20,INDIRECT("Policy!"&amp;AO$1&amp;"4:"&amp;AO$1&amp;"99"))</f>
        <v>0</v>
      </c>
      <c r="AP21" s="8">
        <f t="shared" ca="1" si="14"/>
        <v>-7.288971940261639E-2</v>
      </c>
      <c r="AQ21" s="8">
        <f t="shared" ca="1" si="15"/>
        <v>-1.7188933562970129E-2</v>
      </c>
      <c r="AR21" s="8">
        <f t="shared" ca="1" si="16"/>
        <v>-2.17667431134538E-2</v>
      </c>
      <c r="AS21" s="8">
        <f t="shared" ca="1" si="17"/>
        <v>-1.302975849797103E-2</v>
      </c>
      <c r="AT21" s="8">
        <f t="shared" ca="1" si="18"/>
        <v>-1.6751805408089914E-2</v>
      </c>
      <c r="AU21" s="8">
        <f t="shared" ca="1" si="19"/>
        <v>2.9919686393076354E-2</v>
      </c>
      <c r="AV21" s="8">
        <f t="shared" ca="1" si="20"/>
        <v>3.4617357372311898E-2</v>
      </c>
      <c r="AW21" s="8">
        <f t="shared" ca="1" si="21"/>
        <v>-1.3000674309504606E-2</v>
      </c>
      <c r="AX21" s="8">
        <f t="shared" ca="1" si="22"/>
        <v>-1.6698531279756373E-2</v>
      </c>
      <c r="AY21" s="8">
        <f t="shared" ca="1" si="23"/>
        <v>2.4406215766874816E-2</v>
      </c>
      <c r="AZ21" s="8">
        <f t="shared" ca="1" si="24"/>
        <v>0</v>
      </c>
      <c r="BA21" s="34">
        <f t="shared" ca="1" si="25"/>
        <v>0</v>
      </c>
      <c r="BB21" s="8">
        <f t="shared" si="26"/>
        <v>0</v>
      </c>
      <c r="BC21" s="8">
        <f t="shared" si="27"/>
        <v>0</v>
      </c>
      <c r="BD21" s="8">
        <f t="shared" si="28"/>
        <v>0</v>
      </c>
      <c r="BE21" s="8" cm="1">
        <f t="array" aca="1" ref="BE21" ca="1">MMULT($C20:$CT20,INDIRECT("Policy!"&amp;BE$1&amp;"4:"&amp;BE$1&amp;"99"))</f>
        <v>2.4438299298044249E-2</v>
      </c>
      <c r="BF21" s="8" cm="1">
        <f t="array" aca="1" ref="BF21" ca="1">MMULT($C20:$CT20,INDIRECT("Policy!"&amp;BF$1&amp;"4:"&amp;BF$1&amp;"99"))</f>
        <v>-9.7142672393150265E-3</v>
      </c>
      <c r="BG21" s="8" cm="1">
        <f t="array" aca="1" ref="BG21" ca="1">MMULT($C20:$CT20,INDIRECT("Policy!"&amp;BG$1&amp;"4:"&amp;BG$1&amp;"99"))</f>
        <v>-1.9535354779234331E-2</v>
      </c>
      <c r="BH21" s="8" cm="1">
        <f t="array" aca="1" ref="BH21" ca="1">MMULT($C20:$CT20,INDIRECT("Policy!"&amp;BH$1&amp;"4:"&amp;BH$1&amp;"99"))</f>
        <v>-3.74889123385189E-3</v>
      </c>
      <c r="BI21" s="34" cm="1">
        <f t="array" aca="1" ref="BI21" ca="1">MMULT($C20:$CT20,INDIRECT("Policy!"&amp;BI$1&amp;"4:"&amp;BI$1&amp;"99"))</f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 cm="1">
        <f t="array" aca="1" ref="CU21" ca="1">MMULT($C20:$CT20,INDIRECT("Policy!"&amp;CU$1&amp;"4:"&amp;CU$1&amp;"99"))</f>
        <v>-3.8219731234352557E-3</v>
      </c>
      <c r="CZ21" s="35">
        <f t="shared" si="3"/>
        <v>10</v>
      </c>
      <c r="DA21" s="8">
        <f t="shared" ca="1" si="12"/>
        <v>-3.8219731234352557E-3</v>
      </c>
      <c r="DB21" s="8">
        <f t="shared" ca="1" si="12"/>
        <v>-4.8451420104572152E-2</v>
      </c>
      <c r="DC21" s="8">
        <f t="shared" ca="1" si="12"/>
        <v>-3.0179623908723349E-2</v>
      </c>
      <c r="DD21" s="8">
        <f t="shared" ca="1" si="12"/>
        <v>-2.4515755892598138E-3</v>
      </c>
      <c r="DE21" s="8">
        <f t="shared" ca="1" si="12"/>
        <v>6.0586849222435388E-2</v>
      </c>
      <c r="DF21" s="8">
        <f t="shared" ca="1" si="12"/>
        <v>0</v>
      </c>
      <c r="DG21" s="8">
        <f t="shared" ca="1" si="12"/>
        <v>0</v>
      </c>
      <c r="DH21" s="8">
        <f t="shared" ca="1" si="12"/>
        <v>0</v>
      </c>
      <c r="DI21" s="8">
        <f t="shared" ca="1" si="12"/>
        <v>-9.7462863830791394E-3</v>
      </c>
      <c r="DJ21" s="8">
        <f t="shared" ca="1" si="12"/>
        <v>-1.305987224048228E-2</v>
      </c>
      <c r="DK21" s="8">
        <f t="shared" ca="1" si="12"/>
        <v>2.7590712501997326E-3</v>
      </c>
      <c r="DL21" s="8">
        <f t="shared" ca="1" si="12"/>
        <v>-1.775972272251277E-2</v>
      </c>
      <c r="DM21" s="8">
        <f t="shared" ca="1" si="12"/>
        <v>-9.7142672393150265E-3</v>
      </c>
      <c r="DN21" s="8">
        <f t="shared" ca="1" si="12"/>
        <v>-1.9535354779234331E-2</v>
      </c>
      <c r="DO21" s="8">
        <f t="shared" ca="1" si="12"/>
        <v>-3.74889123385189E-3</v>
      </c>
      <c r="DQ21" s="8">
        <f t="shared" ca="1" si="5"/>
        <v>-6.0295087032142078E-2</v>
      </c>
      <c r="DR21" s="8">
        <f t="shared" ca="1" si="6"/>
        <v>-7.8575055525544446E-2</v>
      </c>
      <c r="DS21" s="8">
        <f t="shared" ca="1" si="7"/>
        <v>8.6938606708762065E-3</v>
      </c>
      <c r="DT21" s="8">
        <f t="shared" ca="1" si="8"/>
        <v>-0.12769901082160068</v>
      </c>
      <c r="DU21" s="8">
        <f t="shared" ca="1" si="9"/>
        <v>-6.0035884157542359E-2</v>
      </c>
      <c r="DV21" s="8">
        <f t="shared" ca="1" si="10"/>
        <v>-0.1124975598766773</v>
      </c>
      <c r="DW21" s="8">
        <f t="shared" ca="1" si="11"/>
        <v>-2.9799447155043665E-2</v>
      </c>
    </row>
    <row r="22" spans="1:127" x14ac:dyDescent="0.2">
      <c r="B22" s="33">
        <f t="shared" si="13"/>
        <v>11</v>
      </c>
      <c r="C22" s="8" cm="1">
        <f t="array" aca="1" ref="C22" ca="1">MMULT($C21:$CT21,INDIRECT("Policy!"&amp;C$1&amp;"4:"&amp;C$1&amp;"99"))</f>
        <v>0</v>
      </c>
      <c r="D22" s="8" cm="1">
        <f t="array" aca="1" ref="D22" ca="1">MMULT($C21:$CT21,INDIRECT("Policy!"&amp;D$1&amp;"4:"&amp;D$1&amp;"99"))</f>
        <v>-2.9437775828223794E-2</v>
      </c>
      <c r="E22" s="8" cm="1">
        <f t="array" aca="1" ref="E22" ca="1">MMULT($C21:$CT21,INDIRECT("Policy!"&amp;E$1&amp;"4:"&amp;E$1&amp;"99"))</f>
        <v>-6.9742822356005799E-3</v>
      </c>
      <c r="F22" s="8" cm="1">
        <f t="array" aca="1" ref="F22" ca="1">MMULT($C21:$CT21,INDIRECT("Policy!"&amp;F$1&amp;"4:"&amp;F$1&amp;"99"))</f>
        <v>-9.5106609054060633E-3</v>
      </c>
      <c r="G22" s="8" cm="1">
        <f t="array" aca="1" ref="G22" ca="1">MMULT($C21:$CT21,INDIRECT("Policy!"&amp;G$1&amp;"4:"&amp;G$1&amp;"99"))</f>
        <v>2.5978517493691964E-3</v>
      </c>
      <c r="H22" s="8" cm="1">
        <f t="array" aca="1" ref="H22" ca="1">MMULT($C21:$CT21,INDIRECT("Policy!"&amp;H$1&amp;"4:"&amp;H$1&amp;"99"))</f>
        <v>-1.1144502305057985E-2</v>
      </c>
      <c r="I22" s="8" cm="1">
        <f t="array" aca="1" ref="I22" ca="1">MMULT($C21:$CT21,INDIRECT("Policy!"&amp;I$1&amp;"4:"&amp;I$1&amp;"99"))</f>
        <v>0</v>
      </c>
      <c r="J22" s="8" cm="1">
        <f t="array" aca="1" ref="J22" ca="1">MMULT($C21:$CT21,INDIRECT("Policy!"&amp;J$1&amp;"4:"&amp;J$1&amp;"99"))</f>
        <v>2.8743061581071126E-3</v>
      </c>
      <c r="K22" s="8" cm="1">
        <f t="array" aca="1" ref="K22" ca="1">MMULT($C21:$CT21,INDIRECT("Policy!"&amp;K$1&amp;"4:"&amp;K$1&amp;"99"))</f>
        <v>0</v>
      </c>
      <c r="L22" s="8" cm="1">
        <f t="array" aca="1" ref="L22" ca="1">MMULT($C21:$CT21,INDIRECT("Policy!"&amp;L$1&amp;"4:"&amp;L$1&amp;"99"))</f>
        <v>-3.6881138153598697E-2</v>
      </c>
      <c r="M22" s="8" cm="1">
        <f t="array" aca="1" ref="M22" ca="1">MMULT($C21:$CT21,INDIRECT("Policy!"&amp;M$1&amp;"4:"&amp;M$1&amp;"99"))</f>
        <v>0</v>
      </c>
      <c r="N22" s="8" cm="1">
        <f t="array" aca="1" ref="N22" ca="1">MMULT($C21:$CT21,INDIRECT("Policy!"&amp;N$1&amp;"4:"&amp;N$1&amp;"99"))</f>
        <v>0</v>
      </c>
      <c r="O22" s="8" cm="1">
        <f t="array" aca="1" ref="O22" ca="1">MMULT($C21:$CT21,INDIRECT("Policy!"&amp;O$1&amp;"4:"&amp;O$1&amp;"99"))</f>
        <v>-1.8177500948534882E-2</v>
      </c>
      <c r="P22" s="8" cm="1">
        <f t="array" aca="1" ref="P22" ca="1">MMULT($C21:$CT21,INDIRECT("Policy!"&amp;P$1&amp;"4:"&amp;P$1&amp;"99"))</f>
        <v>6.1649234917108643E-2</v>
      </c>
      <c r="Q22" s="8" cm="1">
        <f t="array" aca="1" ref="Q22" ca="1">MMULT($C21:$CT21,INDIRECT("Policy!"&amp;Q$1&amp;"4:"&amp;Q$1&amp;"99"))</f>
        <v>0</v>
      </c>
      <c r="R22" s="8" cm="1">
        <f t="array" aca="1" ref="R22" ca="1">MMULT($C21:$CT21,INDIRECT("Policy!"&amp;R$1&amp;"4:"&amp;R$1&amp;"99"))</f>
        <v>1.0623856946732619E-3</v>
      </c>
      <c r="S22" s="8" cm="1">
        <f t="array" aca="1" ref="S22" ca="1">MMULT($C21:$CT21,INDIRECT("Policy!"&amp;S$1&amp;"4:"&amp;S$1&amp;"99"))</f>
        <v>0</v>
      </c>
      <c r="T22" s="8" cm="1">
        <f t="array" aca="1" ref="T22" ca="1">MMULT($C21:$CT21,INDIRECT("Policy!"&amp;T$1&amp;"4:"&amp;T$1&amp;"99"))</f>
        <v>0</v>
      </c>
      <c r="U22" s="8" cm="1">
        <f t="array" aca="1" ref="U22" ca="1">MMULT($C21:$CT21,INDIRECT("Policy!"&amp;U$1&amp;"4:"&amp;U$1&amp;"99"))</f>
        <v>0</v>
      </c>
      <c r="V22" s="8" cm="1">
        <f t="array" aca="1" ref="V22" ca="1">MMULT($C21:$CT21,INDIRECT("Policy!"&amp;V$1&amp;"4:"&amp;V$1&amp;"99"))</f>
        <v>0</v>
      </c>
      <c r="W22" s="8" cm="1">
        <f t="array" aca="1" ref="W22" ca="1">MMULT($C21:$CT21,INDIRECT("Policy!"&amp;W$1&amp;"4:"&amp;W$1&amp;"99"))</f>
        <v>0</v>
      </c>
      <c r="X22" s="8" cm="1">
        <f t="array" aca="1" ref="X22" ca="1">MMULT($C21:$CT21,INDIRECT("Policy!"&amp;X$1&amp;"4:"&amp;X$1&amp;"99"))</f>
        <v>0</v>
      </c>
      <c r="Y22" s="8" cm="1">
        <f t="array" aca="1" ref="Y22" ca="1">MMULT($C21:$CT21,INDIRECT("Policy!"&amp;Y$1&amp;"4:"&amp;Y$1&amp;"99"))</f>
        <v>0</v>
      </c>
      <c r="Z22" s="8" cm="1">
        <f t="array" aca="1" ref="Z22" ca="1">MMULT($C21:$CT21,INDIRECT("Policy!"&amp;Z$1&amp;"4:"&amp;Z$1&amp;"99"))</f>
        <v>0</v>
      </c>
      <c r="AA22" s="8" cm="1">
        <f t="array" aca="1" ref="AA22" ca="1">MMULT($C21:$CT21,INDIRECT("Policy!"&amp;AA$1&amp;"4:"&amp;AA$1&amp;"99"))</f>
        <v>0</v>
      </c>
      <c r="AB22" s="8" cm="1">
        <f t="array" aca="1" ref="AB22" ca="1">MMULT($C21:$CT21,INDIRECT("Policy!"&amp;AB$1&amp;"4:"&amp;AB$1&amp;"99"))</f>
        <v>0</v>
      </c>
      <c r="AC22" s="8" cm="1">
        <f t="array" aca="1" ref="AC22" ca="1">MMULT($C21:$CT21,INDIRECT("Policy!"&amp;AC$1&amp;"4:"&amp;AC$1&amp;"99"))</f>
        <v>0</v>
      </c>
      <c r="AD22" s="8" cm="1">
        <f t="array" aca="1" ref="AD22" ca="1">MMULT($C21:$CT21,INDIRECT("Policy!"&amp;AD$1&amp;"4:"&amp;AD$1&amp;"99"))</f>
        <v>0</v>
      </c>
      <c r="AE22" s="8" cm="1">
        <f t="array" aca="1" ref="AE22" ca="1">MMULT($C21:$CT21,INDIRECT("Policy!"&amp;AE$1&amp;"4:"&amp;AE$1&amp;"99"))</f>
        <v>0</v>
      </c>
      <c r="AF22" s="8" cm="1">
        <f t="array" aca="1" ref="AF22" ca="1">MMULT($C21:$CT21,INDIRECT("Policy!"&amp;AF$1&amp;"4:"&amp;AF$1&amp;"99"))</f>
        <v>0</v>
      </c>
      <c r="AG22" s="8" cm="1">
        <f t="array" aca="1" ref="AG22" ca="1">MMULT($C21:$CT21,INDIRECT("Policy!"&amp;AG$1&amp;"4:"&amp;AG$1&amp;"99"))</f>
        <v>5.2428862881601659E-2</v>
      </c>
      <c r="AH22" s="8" cm="1">
        <f t="array" aca="1" ref="AH22" ca="1">MMULT($C21:$CT21,INDIRECT("Policy!"&amp;AH$1&amp;"4:"&amp;AH$1&amp;"99"))</f>
        <v>-1.1163725093055121E-3</v>
      </c>
      <c r="AI22" s="8" cm="1">
        <f t="array" aca="1" ref="AI22" ca="1">MMULT($C21:$CT21,INDIRECT("Policy!"&amp;AI$1&amp;"4:"&amp;AI$1&amp;"99"))</f>
        <v>0</v>
      </c>
      <c r="AJ22" s="8" cm="1">
        <f t="array" aca="1" ref="AJ22" ca="1">MMULT($C21:$CT21,INDIRECT("Policy!"&amp;AJ$1&amp;"4:"&amp;AJ$1&amp;"99"))</f>
        <v>0</v>
      </c>
      <c r="AK22" s="8" cm="1">
        <f t="array" aca="1" ref="AK22" ca="1">MMULT($C21:$CT21,INDIRECT("Policy!"&amp;AK$1&amp;"4:"&amp;AK$1&amp;"99"))</f>
        <v>0</v>
      </c>
      <c r="AL22" s="8" cm="1">
        <f t="array" aca="1" ref="AL22" ca="1">MMULT($C21:$CT21,INDIRECT("Policy!"&amp;AL$1&amp;"4:"&amp;AL$1&amp;"99"))</f>
        <v>0</v>
      </c>
      <c r="AM22" s="8" cm="1">
        <f t="array" aca="1" ref="AM22" ca="1">MMULT($C21:$CT21,INDIRECT("Policy!"&amp;AM$1&amp;"4:"&amp;AM$1&amp;"99"))</f>
        <v>0</v>
      </c>
      <c r="AN22" s="8" cm="1">
        <f t="array" aca="1" ref="AN22" ca="1">MMULT($C21:$CT21,INDIRECT("Policy!"&amp;AN$1&amp;"4:"&amp;AN$1&amp;"99"))</f>
        <v>0</v>
      </c>
      <c r="AO22" s="34" cm="1">
        <f t="array" aca="1" ref="AO22" ca="1">MMULT($C21:$CT21,INDIRECT("Policy!"&amp;AO$1&amp;"4:"&amp;AO$1&amp;"99"))</f>
        <v>0</v>
      </c>
      <c r="AP22" s="8">
        <f t="shared" ca="1" si="14"/>
        <v>-4.8451420104572152E-2</v>
      </c>
      <c r="AQ22" s="8">
        <f t="shared" ca="1" si="15"/>
        <v>-1.305987224048228E-2</v>
      </c>
      <c r="AR22" s="8">
        <f t="shared" ca="1" si="16"/>
        <v>-1.7188933562970129E-2</v>
      </c>
      <c r="AS22" s="8">
        <f t="shared" ca="1" si="17"/>
        <v>-9.7462863830791394E-3</v>
      </c>
      <c r="AT22" s="8">
        <f t="shared" ca="1" si="18"/>
        <v>-1.302975849797103E-2</v>
      </c>
      <c r="AU22" s="8">
        <f t="shared" ca="1" si="19"/>
        <v>2.4438299298044249E-2</v>
      </c>
      <c r="AV22" s="8">
        <f t="shared" ca="1" si="20"/>
        <v>2.9919686393076354E-2</v>
      </c>
      <c r="AW22" s="8">
        <f t="shared" ca="1" si="21"/>
        <v>-9.7142672393150265E-3</v>
      </c>
      <c r="AX22" s="8">
        <f t="shared" ca="1" si="22"/>
        <v>-1.3000674309504606E-2</v>
      </c>
      <c r="AY22" s="8">
        <f t="shared" ca="1" si="23"/>
        <v>3.5006429347180665E-2</v>
      </c>
      <c r="AZ22" s="8">
        <f t="shared" ca="1" si="24"/>
        <v>0</v>
      </c>
      <c r="BA22" s="34">
        <f t="shared" ca="1" si="25"/>
        <v>0</v>
      </c>
      <c r="BB22" s="8">
        <f t="shared" si="26"/>
        <v>0</v>
      </c>
      <c r="BC22" s="8">
        <f t="shared" si="27"/>
        <v>0</v>
      </c>
      <c r="BD22" s="8">
        <f t="shared" si="28"/>
        <v>0</v>
      </c>
      <c r="BE22" s="8" cm="1">
        <f t="array" aca="1" ref="BE22" ca="1">MMULT($C21:$CT21,INDIRECT("Policy!"&amp;BE$1&amp;"4:"&amp;BE$1&amp;"99"))</f>
        <v>1.9013644276348367E-2</v>
      </c>
      <c r="BF22" s="8" cm="1">
        <f t="array" aca="1" ref="BF22" ca="1">MMULT($C21:$CT21,INDIRECT("Policy!"&amp;BF$1&amp;"4:"&amp;BF$1&amp;"99"))</f>
        <v>-6.9320142370702638E-3</v>
      </c>
      <c r="BG22" s="8" cm="1">
        <f t="array" aca="1" ref="BG22" ca="1">MMULT($C21:$CT21,INDIRECT("Policy!"&amp;BG$1&amp;"4:"&amp;BG$1&amp;"99"))</f>
        <v>-1.4449201604663517E-2</v>
      </c>
      <c r="BH22" s="8" cm="1">
        <f t="array" aca="1" ref="BH22" ca="1">MMULT($C21:$CT21,INDIRECT("Policy!"&amp;BH$1&amp;"4:"&amp;BH$1&amp;"99"))</f>
        <v>-2.4095501781879396E-3</v>
      </c>
      <c r="BI22" s="34" cm="1">
        <f t="array" aca="1" ref="BI22" ca="1">MMULT($C21:$CT21,INDIRECT("Policy!"&amp;BI$1&amp;"4:"&amp;BI$1&amp;"99"))</f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 cm="1">
        <f t="array" aca="1" ref="CU22" ca="1">MMULT($C21:$CT21,INDIRECT("Policy!"&amp;CU$1&amp;"4:"&amp;CU$1&amp;"99"))</f>
        <v>-7.5450087202271589E-3</v>
      </c>
      <c r="CZ22" s="35">
        <f t="shared" si="3"/>
        <v>11</v>
      </c>
      <c r="DA22" s="8">
        <f t="shared" ca="1" si="12"/>
        <v>-7.5450087202271589E-3</v>
      </c>
      <c r="DB22" s="8">
        <f t="shared" ca="1" si="12"/>
        <v>-2.9437775828223794E-2</v>
      </c>
      <c r="DC22" s="8">
        <f t="shared" ca="1" si="12"/>
        <v>-3.6881138153598697E-2</v>
      </c>
      <c r="DD22" s="8">
        <f t="shared" ca="1" si="12"/>
        <v>-1.8177500948534882E-2</v>
      </c>
      <c r="DE22" s="8">
        <f t="shared" ca="1" si="12"/>
        <v>6.1649234917108643E-2</v>
      </c>
      <c r="DF22" s="8">
        <f t="shared" ca="1" si="12"/>
        <v>0</v>
      </c>
      <c r="DG22" s="8">
        <f t="shared" ca="1" si="12"/>
        <v>0</v>
      </c>
      <c r="DH22" s="8">
        <f t="shared" ca="1" si="12"/>
        <v>0</v>
      </c>
      <c r="DI22" s="8">
        <f t="shared" ca="1" si="12"/>
        <v>-6.9742822356005799E-3</v>
      </c>
      <c r="DJ22" s="8">
        <f t="shared" ca="1" si="12"/>
        <v>-9.5106609054060633E-3</v>
      </c>
      <c r="DK22" s="8">
        <f t="shared" ca="1" si="12"/>
        <v>2.5978517493691964E-3</v>
      </c>
      <c r="DL22" s="8">
        <f t="shared" ca="1" si="12"/>
        <v>-1.1144502305057985E-2</v>
      </c>
      <c r="DM22" s="8">
        <f t="shared" ca="1" si="12"/>
        <v>-6.9320142370702638E-3</v>
      </c>
      <c r="DN22" s="8">
        <f t="shared" ca="1" si="12"/>
        <v>-1.4449201604663517E-2</v>
      </c>
      <c r="DO22" s="8">
        <f t="shared" ca="1" si="12"/>
        <v>-2.4095501781879396E-3</v>
      </c>
      <c r="DQ22" s="8">
        <f t="shared" ca="1" si="5"/>
        <v>-4.6502132524740662E-2</v>
      </c>
      <c r="DR22" s="8">
        <f t="shared" ca="1" si="6"/>
        <v>-6.1526209822312272E-2</v>
      </c>
      <c r="DS22" s="8">
        <f t="shared" ca="1" si="7"/>
        <v>1.0198557945411829E-2</v>
      </c>
      <c r="DT22" s="8">
        <f t="shared" ca="1" si="8"/>
        <v>-9.1243977580123356E-2</v>
      </c>
      <c r="DU22" s="8">
        <f t="shared" ca="1" si="9"/>
        <v>-4.6345487065646271E-2</v>
      </c>
      <c r="DV22" s="8">
        <f t="shared" ca="1" si="10"/>
        <v>-9.0321205924101561E-2</v>
      </c>
      <c r="DW22" s="8">
        <f t="shared" ca="1" si="11"/>
        <v>-2.0122735919798494E-2</v>
      </c>
    </row>
    <row r="23" spans="1:127" x14ac:dyDescent="0.2">
      <c r="B23" s="36">
        <f t="shared" si="13"/>
        <v>12</v>
      </c>
      <c r="C23" s="37" cm="1">
        <f t="array" aca="1" ref="C23" ca="1">MMULT($C22:$CT22,INDIRECT("Policy!"&amp;C$1&amp;"4:"&amp;C$1&amp;"99"))</f>
        <v>0</v>
      </c>
      <c r="D23" s="37" cm="1">
        <f t="array" aca="1" ref="D23" ca="1">MMULT($C22:$CT22,INDIRECT("Policy!"&amp;D$1&amp;"4:"&amp;D$1&amp;"99"))</f>
        <v>-1.5329897072443489E-2</v>
      </c>
      <c r="E23" s="37" cm="1">
        <f t="array" aca="1" ref="E23" ca="1">MMULT($C22:$CT22,INDIRECT("Policy!"&amp;E$1&amp;"4:"&amp;E$1&amp;"99"))</f>
        <v>-4.7271273397827863E-3</v>
      </c>
      <c r="F23" s="37" cm="1">
        <f t="array" aca="1" ref="F23" ca="1">MMULT($C22:$CT22,INDIRECT("Policy!"&amp;F$1&amp;"4:"&amp;F$1&amp;"99"))</f>
        <v>-6.5874206497509536E-3</v>
      </c>
      <c r="G23" s="37" cm="1">
        <f t="array" aca="1" ref="G23" ca="1">MMULT($C22:$CT22,INDIRECT("Policy!"&amp;G$1&amp;"4:"&amp;G$1&amp;"99"))</f>
        <v>2.2934468757254836E-3</v>
      </c>
      <c r="H23" s="37" cm="1">
        <f t="array" aca="1" ref="H23" ca="1">MMULT($C22:$CT22,INDIRECT("Policy!"&amp;H$1&amp;"4:"&amp;H$1&amp;"99"))</f>
        <v>-6.160356237468567E-3</v>
      </c>
      <c r="I23" s="37" cm="1">
        <f t="array" aca="1" ref="I23" ca="1">MMULT($C22:$CT22,INDIRECT("Policy!"&amp;I$1&amp;"4:"&amp;I$1&amp;"99"))</f>
        <v>0</v>
      </c>
      <c r="J23" s="37" cm="1">
        <f t="array" aca="1" ref="J23" ca="1">MMULT($C22:$CT22,INDIRECT("Policy!"&amp;J$1&amp;"4:"&amp;J$1&amp;"99"))</f>
        <v>1.8597255763044443E-3</v>
      </c>
      <c r="K23" s="37" cm="1">
        <f t="array" aca="1" ref="K23" ca="1">MMULT($C22:$CT22,INDIRECT("Policy!"&amp;K$1&amp;"4:"&amp;K$1&amp;"99"))</f>
        <v>0</v>
      </c>
      <c r="L23" s="37" cm="1">
        <f t="array" aca="1" ref="L23" ca="1">MMULT($C22:$CT22,INDIRECT("Policy!"&amp;L$1&amp;"4:"&amp;L$1&amp;"99"))</f>
        <v>-3.8050074403017956E-2</v>
      </c>
      <c r="M23" s="37" cm="1">
        <f t="array" aca="1" ref="M23" ca="1">MMULT($C22:$CT22,INDIRECT("Policy!"&amp;M$1&amp;"4:"&amp;M$1&amp;"99"))</f>
        <v>0</v>
      </c>
      <c r="N23" s="37" cm="1">
        <f t="array" aca="1" ref="N23" ca="1">MMULT($C22:$CT22,INDIRECT("Policy!"&amp;N$1&amp;"4:"&amp;N$1&amp;"99"))</f>
        <v>0</v>
      </c>
      <c r="O23" s="37" cm="1">
        <f t="array" aca="1" ref="O23" ca="1">MMULT($C22:$CT22,INDIRECT("Policy!"&amp;O$1&amp;"4:"&amp;O$1&amp;"99"))</f>
        <v>-2.636991108384952E-2</v>
      </c>
      <c r="P23" s="37" cm="1">
        <f t="array" aca="1" ref="P23" ca="1">MMULT($C22:$CT22,INDIRECT("Policy!"&amp;P$1&amp;"4:"&amp;P$1&amp;"99"))</f>
        <v>5.7397011185840237E-2</v>
      </c>
      <c r="Q23" s="37" cm="1">
        <f t="array" aca="1" ref="Q23" ca="1">MMULT($C22:$CT22,INDIRECT("Policy!"&amp;Q$1&amp;"4:"&amp;Q$1&amp;"99"))</f>
        <v>0</v>
      </c>
      <c r="R23" s="37" cm="1">
        <f t="array" aca="1" ref="R23" ca="1">MMULT($C22:$CT22,INDIRECT("Policy!"&amp;R$1&amp;"4:"&amp;R$1&amp;"99"))</f>
        <v>-4.2522237312683986E-3</v>
      </c>
      <c r="S23" s="37" cm="1">
        <f t="array" aca="1" ref="S23" ca="1">MMULT($C22:$CT22,INDIRECT("Policy!"&amp;S$1&amp;"4:"&amp;S$1&amp;"99"))</f>
        <v>0</v>
      </c>
      <c r="T23" s="37" cm="1">
        <f t="array" aca="1" ref="T23" ca="1">MMULT($C22:$CT22,INDIRECT("Policy!"&amp;T$1&amp;"4:"&amp;T$1&amp;"99"))</f>
        <v>0</v>
      </c>
      <c r="U23" s="37" cm="1">
        <f t="array" aca="1" ref="U23" ca="1">MMULT($C22:$CT22,INDIRECT("Policy!"&amp;U$1&amp;"4:"&amp;U$1&amp;"99"))</f>
        <v>0</v>
      </c>
      <c r="V23" s="37" cm="1">
        <f t="array" aca="1" ref="V23" ca="1">MMULT($C22:$CT22,INDIRECT("Policy!"&amp;V$1&amp;"4:"&amp;V$1&amp;"99"))</f>
        <v>0</v>
      </c>
      <c r="W23" s="37" cm="1">
        <f t="array" aca="1" ref="W23" ca="1">MMULT($C22:$CT22,INDIRECT("Policy!"&amp;W$1&amp;"4:"&amp;W$1&amp;"99"))</f>
        <v>0</v>
      </c>
      <c r="X23" s="37" cm="1">
        <f t="array" aca="1" ref="X23" ca="1">MMULT($C22:$CT22,INDIRECT("Policy!"&amp;X$1&amp;"4:"&amp;X$1&amp;"99"))</f>
        <v>0</v>
      </c>
      <c r="Y23" s="37" cm="1">
        <f t="array" aca="1" ref="Y23" ca="1">MMULT($C22:$CT22,INDIRECT("Policy!"&amp;Y$1&amp;"4:"&amp;Y$1&amp;"99"))</f>
        <v>0</v>
      </c>
      <c r="Z23" s="37" cm="1">
        <f t="array" aca="1" ref="Z23" ca="1">MMULT($C22:$CT22,INDIRECT("Policy!"&amp;Z$1&amp;"4:"&amp;Z$1&amp;"99"))</f>
        <v>0</v>
      </c>
      <c r="AA23" s="37" cm="1">
        <f t="array" aca="1" ref="AA23" ca="1">MMULT($C22:$CT22,INDIRECT("Policy!"&amp;AA$1&amp;"4:"&amp;AA$1&amp;"99"))</f>
        <v>0</v>
      </c>
      <c r="AB23" s="37" cm="1">
        <f t="array" aca="1" ref="AB23" ca="1">MMULT($C22:$CT22,INDIRECT("Policy!"&amp;AB$1&amp;"4:"&amp;AB$1&amp;"99"))</f>
        <v>0</v>
      </c>
      <c r="AC23" s="37" cm="1">
        <f t="array" aca="1" ref="AC23" ca="1">MMULT($C22:$CT22,INDIRECT("Policy!"&amp;AC$1&amp;"4:"&amp;AC$1&amp;"99"))</f>
        <v>0</v>
      </c>
      <c r="AD23" s="37" cm="1">
        <f t="array" aca="1" ref="AD23" ca="1">MMULT($C22:$CT22,INDIRECT("Policy!"&amp;AD$1&amp;"4:"&amp;AD$1&amp;"99"))</f>
        <v>0</v>
      </c>
      <c r="AE23" s="37" cm="1">
        <f t="array" aca="1" ref="AE23" ca="1">MMULT($C22:$CT22,INDIRECT("Policy!"&amp;AE$1&amp;"4:"&amp;AE$1&amp;"99"))</f>
        <v>0</v>
      </c>
      <c r="AF23" s="37" cm="1">
        <f t="array" aca="1" ref="AF23" ca="1">MMULT($C22:$CT22,INDIRECT("Policy!"&amp;AF$1&amp;"4:"&amp;AF$1&amp;"99"))</f>
        <v>0</v>
      </c>
      <c r="AG23" s="37" cm="1">
        <f t="array" aca="1" ref="AG23" ca="1">MMULT($C22:$CT22,INDIRECT("Policy!"&amp;AG$1&amp;"4:"&amp;AG$1&amp;"99"))</f>
        <v>4.7884414328237111E-2</v>
      </c>
      <c r="AH23" s="37" cm="1">
        <f t="array" aca="1" ref="AH23" ca="1">MMULT($C22:$CT22,INDIRECT("Policy!"&amp;AH$1&amp;"4:"&amp;AH$1&amp;"99"))</f>
        <v>-3.014487417637639E-3</v>
      </c>
      <c r="AI23" s="37" cm="1">
        <f t="array" aca="1" ref="AI23" ca="1">MMULT($C22:$CT22,INDIRECT("Policy!"&amp;AI$1&amp;"4:"&amp;AI$1&amp;"99"))</f>
        <v>0</v>
      </c>
      <c r="AJ23" s="37" cm="1">
        <f t="array" aca="1" ref="AJ23" ca="1">MMULT($C22:$CT22,INDIRECT("Policy!"&amp;AJ$1&amp;"4:"&amp;AJ$1&amp;"99"))</f>
        <v>0</v>
      </c>
      <c r="AK23" s="37" cm="1">
        <f t="array" aca="1" ref="AK23" ca="1">MMULT($C22:$CT22,INDIRECT("Policy!"&amp;AK$1&amp;"4:"&amp;AK$1&amp;"99"))</f>
        <v>0</v>
      </c>
      <c r="AL23" s="37" cm="1">
        <f t="array" aca="1" ref="AL23" ca="1">MMULT($C22:$CT22,INDIRECT("Policy!"&amp;AL$1&amp;"4:"&amp;AL$1&amp;"99"))</f>
        <v>0</v>
      </c>
      <c r="AM23" s="37" cm="1">
        <f t="array" aca="1" ref="AM23" ca="1">MMULT($C22:$CT22,INDIRECT("Policy!"&amp;AM$1&amp;"4:"&amp;AM$1&amp;"99"))</f>
        <v>0</v>
      </c>
      <c r="AN23" s="37" cm="1">
        <f t="array" aca="1" ref="AN23" ca="1">MMULT($C22:$CT22,INDIRECT("Policy!"&amp;AN$1&amp;"4:"&amp;AN$1&amp;"99"))</f>
        <v>0</v>
      </c>
      <c r="AO23" s="38" cm="1">
        <f t="array" aca="1" ref="AO23" ca="1">MMULT($C22:$CT22,INDIRECT("Policy!"&amp;AO$1&amp;"4:"&amp;AO$1&amp;"99"))</f>
        <v>0</v>
      </c>
      <c r="AP23" s="37">
        <f t="shared" ca="1" si="14"/>
        <v>-2.9437775828223794E-2</v>
      </c>
      <c r="AQ23" s="37">
        <f t="shared" ca="1" si="15"/>
        <v>-9.5106609054060633E-3</v>
      </c>
      <c r="AR23" s="37">
        <f t="shared" ca="1" si="16"/>
        <v>-1.305987224048228E-2</v>
      </c>
      <c r="AS23" s="37">
        <f t="shared" ca="1" si="17"/>
        <v>-6.9742822356005799E-3</v>
      </c>
      <c r="AT23" s="37">
        <f t="shared" ca="1" si="18"/>
        <v>-9.7462863830791394E-3</v>
      </c>
      <c r="AU23" s="37">
        <f t="shared" ca="1" si="19"/>
        <v>1.9013644276348367E-2</v>
      </c>
      <c r="AV23" s="37">
        <f t="shared" ca="1" si="20"/>
        <v>2.4438299298044249E-2</v>
      </c>
      <c r="AW23" s="37">
        <f t="shared" ca="1" si="21"/>
        <v>-6.9320142370702638E-3</v>
      </c>
      <c r="AX23" s="37">
        <f t="shared" ca="1" si="22"/>
        <v>-9.7142672393150265E-3</v>
      </c>
      <c r="AY23" s="37">
        <f t="shared" ca="1" si="23"/>
        <v>3.7102621167549935E-2</v>
      </c>
      <c r="AZ23" s="37">
        <f t="shared" ca="1" si="24"/>
        <v>0</v>
      </c>
      <c r="BA23" s="38">
        <f t="shared" ca="1" si="25"/>
        <v>0</v>
      </c>
      <c r="BB23" s="37">
        <f t="shared" si="26"/>
        <v>0</v>
      </c>
      <c r="BC23" s="37">
        <f t="shared" si="27"/>
        <v>0</v>
      </c>
      <c r="BD23" s="37">
        <f t="shared" si="28"/>
        <v>0</v>
      </c>
      <c r="BE23" s="37" cm="1">
        <f t="array" aca="1" ref="BE23" ca="1">MMULT($C22:$CT22,INDIRECT("Policy!"&amp;BE$1&amp;"4:"&amp;BE$1&amp;"99"))</f>
        <v>1.41078787557803E-2</v>
      </c>
      <c r="BF23" s="37" cm="1">
        <f t="array" aca="1" ref="BF23" ca="1">MMULT($C22:$CT22,INDIRECT("Policy!"&amp;BF$1&amp;"4:"&amp;BF$1&amp;"99"))</f>
        <v>-4.6759080440960006E-3</v>
      </c>
      <c r="BG23" s="37" cm="1">
        <f t="array" aca="1" ref="BG23" ca="1">MMULT($C22:$CT22,INDIRECT("Policy!"&amp;BG$1&amp;"4:"&amp;BG$1&amp;"99"))</f>
        <v>-1.0142309137597024E-2</v>
      </c>
      <c r="BH23" s="37" cm="1">
        <f t="array" aca="1" ref="BH23" ca="1">MMULT($C22:$CT22,INDIRECT("Policy!"&amp;BH$1&amp;"4:"&amp;BH$1&amp;"99"))</f>
        <v>-1.4758008991308787E-3</v>
      </c>
      <c r="BI23" s="38" cm="1">
        <f t="array" aca="1" ref="BI23" ca="1">MMULT($C22:$CT22,INDIRECT("Policy!"&amp;BI$1&amp;"4:"&amp;BI$1&amp;"99"))</f>
        <v>0</v>
      </c>
      <c r="BJ23" s="37">
        <v>0</v>
      </c>
      <c r="BK23" s="37">
        <v>0</v>
      </c>
      <c r="BL23" s="37">
        <v>0</v>
      </c>
      <c r="BM23" s="37">
        <v>0</v>
      </c>
      <c r="BN23" s="37">
        <v>0</v>
      </c>
      <c r="BO23" s="37">
        <v>0</v>
      </c>
      <c r="BP23" s="37">
        <v>0</v>
      </c>
      <c r="BQ23" s="37">
        <v>0</v>
      </c>
      <c r="BR23" s="37">
        <v>0</v>
      </c>
      <c r="BS23" s="37">
        <v>0</v>
      </c>
      <c r="BT23" s="37">
        <v>0</v>
      </c>
      <c r="BU23" s="37">
        <v>0</v>
      </c>
      <c r="BV23" s="37">
        <v>0</v>
      </c>
      <c r="BW23" s="37">
        <v>0</v>
      </c>
      <c r="BX23" s="37">
        <v>0</v>
      </c>
      <c r="BY23" s="37">
        <v>0</v>
      </c>
      <c r="BZ23" s="37">
        <v>0</v>
      </c>
      <c r="CA23" s="37">
        <v>0</v>
      </c>
      <c r="CB23" s="37">
        <v>0</v>
      </c>
      <c r="CC23" s="37">
        <v>0</v>
      </c>
      <c r="CD23" s="37">
        <v>0</v>
      </c>
      <c r="CE23" s="37">
        <v>0</v>
      </c>
      <c r="CF23" s="37">
        <v>0</v>
      </c>
      <c r="CG23" s="37">
        <v>0</v>
      </c>
      <c r="CH23" s="37">
        <v>0</v>
      </c>
      <c r="CI23" s="37">
        <v>0</v>
      </c>
      <c r="CJ23" s="37">
        <v>0</v>
      </c>
      <c r="CK23" s="37">
        <v>0</v>
      </c>
      <c r="CL23" s="37">
        <v>0</v>
      </c>
      <c r="CM23" s="37">
        <v>0</v>
      </c>
      <c r="CN23" s="37">
        <v>0</v>
      </c>
      <c r="CO23" s="37">
        <v>0</v>
      </c>
      <c r="CP23" s="37">
        <v>0</v>
      </c>
      <c r="CQ23" s="37">
        <v>0</v>
      </c>
      <c r="CR23" s="37">
        <v>0</v>
      </c>
      <c r="CS23" s="37">
        <v>0</v>
      </c>
      <c r="CT23" s="37">
        <v>0</v>
      </c>
      <c r="CU23" s="37" cm="1">
        <f t="array" aca="1" ref="CU23" ca="1">MMULT($C22:$CT22,INDIRECT("Policy!"&amp;CU$1&amp;"4:"&amp;CU$1&amp;"99"))</f>
        <v>-9.2203773728132422E-3</v>
      </c>
      <c r="CZ23" s="39">
        <f t="shared" si="3"/>
        <v>12</v>
      </c>
      <c r="DA23" s="37">
        <f t="shared" ca="1" si="12"/>
        <v>-9.2203773728132422E-3</v>
      </c>
      <c r="DB23" s="37">
        <f t="shared" ca="1" si="12"/>
        <v>-1.5329897072443489E-2</v>
      </c>
      <c r="DC23" s="37">
        <f t="shared" ca="1" si="12"/>
        <v>-3.8050074403017956E-2</v>
      </c>
      <c r="DD23" s="37">
        <f t="shared" ca="1" si="12"/>
        <v>-2.636991108384952E-2</v>
      </c>
      <c r="DE23" s="37">
        <f t="shared" ca="1" si="12"/>
        <v>5.7397011185840237E-2</v>
      </c>
      <c r="DF23" s="37">
        <f t="shared" ca="1" si="12"/>
        <v>0</v>
      </c>
      <c r="DG23" s="37">
        <f t="shared" ca="1" si="12"/>
        <v>0</v>
      </c>
      <c r="DH23" s="37">
        <f t="shared" ca="1" si="12"/>
        <v>0</v>
      </c>
      <c r="DI23" s="37">
        <f t="shared" ca="1" si="12"/>
        <v>-4.7271273397827863E-3</v>
      </c>
      <c r="DJ23" s="37">
        <f t="shared" ca="1" si="12"/>
        <v>-6.5874206497509536E-3</v>
      </c>
      <c r="DK23" s="37">
        <f t="shared" ca="1" si="12"/>
        <v>2.2934468757254836E-3</v>
      </c>
      <c r="DL23" s="37">
        <f t="shared" ca="1" si="12"/>
        <v>-6.160356237468567E-3</v>
      </c>
      <c r="DM23" s="37">
        <f t="shared" ca="1" si="12"/>
        <v>-4.6759080440960006E-3</v>
      </c>
      <c r="DN23" s="37">
        <f t="shared" ca="1" si="12"/>
        <v>-1.0142309137597024E-2</v>
      </c>
      <c r="DO23" s="37">
        <f t="shared" ca="1" si="12"/>
        <v>-1.4758008991308787E-3</v>
      </c>
      <c r="DQ23" s="37">
        <f t="shared" ca="1" si="5"/>
        <v>-3.4477454456433534E-2</v>
      </c>
      <c r="DR23" s="37">
        <f t="shared" ca="1" si="6"/>
        <v>-4.6346887358609423E-2</v>
      </c>
      <c r="DS23" s="37">
        <f t="shared" ca="1" si="7"/>
        <v>1.0317310890632925E-2</v>
      </c>
      <c r="DT23" s="37">
        <f t="shared" ca="1" si="8"/>
        <v>-6.1197417863018105E-2</v>
      </c>
      <c r="DU23" s="37">
        <f t="shared" ca="1" si="9"/>
        <v>-3.4322863829985895E-2</v>
      </c>
      <c r="DV23" s="37">
        <f t="shared" ca="1" si="10"/>
        <v>-6.9343536973804881E-2</v>
      </c>
      <c r="DW23" s="37">
        <f t="shared" ca="1" si="11"/>
        <v>-1.3280350889055137E-2</v>
      </c>
    </row>
    <row r="24" spans="1:127" x14ac:dyDescent="0.2">
      <c r="B24" s="29">
        <f t="shared" si="13"/>
        <v>13</v>
      </c>
      <c r="C24" s="30" cm="1">
        <f t="array" aca="1" ref="C24" ca="1">MMULT($C23:$CT23,INDIRECT("Policy!"&amp;C$1&amp;"4:"&amp;C$1&amp;"99"))</f>
        <v>0</v>
      </c>
      <c r="D24" s="30" cm="1">
        <f t="array" aca="1" ref="D24" ca="1">MMULT($C23:$CT23,INDIRECT("Policy!"&amp;D$1&amp;"4:"&amp;D$1&amp;"99"))</f>
        <v>-5.3914003342641521E-3</v>
      </c>
      <c r="E24" s="30" cm="1">
        <f t="array" aca="1" ref="E24" ca="1">MMULT($C23:$CT23,INDIRECT("Policy!"&amp;E$1&amp;"4:"&amp;E$1&amp;"99"))</f>
        <v>-2.9760098907353231E-3</v>
      </c>
      <c r="F24" s="30" cm="1">
        <f t="array" aca="1" ref="F24" ca="1">MMULT($C23:$CT23,INDIRECT("Policy!"&amp;F$1&amp;"4:"&amp;F$1&amp;"99"))</f>
        <v>-4.2746701517122621E-3</v>
      </c>
      <c r="G24" s="30" cm="1">
        <f t="array" aca="1" ref="G24" ca="1">MMULT($C23:$CT23,INDIRECT("Policy!"&amp;G$1&amp;"4:"&amp;G$1&amp;"99"))</f>
        <v>1.9249668163476169E-3</v>
      </c>
      <c r="H24" s="30" cm="1">
        <f t="array" aca="1" ref="H24" ca="1">MMULT($C23:$CT23,INDIRECT("Policy!"&amp;H$1&amp;"4:"&amp;H$1&amp;"99"))</f>
        <v>-2.5882410460502047E-3</v>
      </c>
      <c r="I24" s="30" cm="1">
        <f t="array" aca="1" ref="I24" ca="1">MMULT($C23:$CT23,INDIRECT("Policy!"&amp;I$1&amp;"4:"&amp;I$1&amp;"99"))</f>
        <v>0</v>
      </c>
      <c r="J24" s="30" cm="1">
        <f t="array" aca="1" ref="J24" ca="1">MMULT($C23:$CT23,INDIRECT("Policy!"&amp;J$1&amp;"4:"&amp;J$1&amp;"99"))</f>
        <v>1.0810469409981574E-3</v>
      </c>
      <c r="K24" s="30" cm="1">
        <f t="array" aca="1" ref="K24" ca="1">MMULT($C23:$CT23,INDIRECT("Policy!"&amp;K$1&amp;"4:"&amp;K$1&amp;"99"))</f>
        <v>0</v>
      </c>
      <c r="L24" s="30" cm="1">
        <f t="array" aca="1" ref="L24" ca="1">MMULT($C23:$CT23,INDIRECT("Policy!"&amp;L$1&amp;"4:"&amp;L$1&amp;"99"))</f>
        <v>-3.5741343646065626E-2</v>
      </c>
      <c r="M24" s="30" cm="1">
        <f t="array" aca="1" ref="M24" ca="1">MMULT($C23:$CT23,INDIRECT("Policy!"&amp;M$1&amp;"4:"&amp;M$1&amp;"99"))</f>
        <v>0</v>
      </c>
      <c r="N24" s="30" cm="1">
        <f t="array" aca="1" ref="N24" ca="1">MMULT($C23:$CT23,INDIRECT("Policy!"&amp;N$1&amp;"4:"&amp;N$1&amp;"99"))</f>
        <v>0</v>
      </c>
      <c r="O24" s="30" cm="1">
        <f t="array" aca="1" ref="O24" ca="1">MMULT($C23:$CT23,INDIRECT("Policy!"&amp;O$1&amp;"4:"&amp;O$1&amp;"99"))</f>
        <v>-2.9301755634065983E-2</v>
      </c>
      <c r="P24" s="30" cm="1">
        <f t="array" aca="1" ref="P24" ca="1">MMULT($C23:$CT23,INDIRECT("Policy!"&amp;P$1&amp;"4:"&amp;P$1&amp;"99"))</f>
        <v>5.0227285161307013E-2</v>
      </c>
      <c r="Q24" s="30" cm="1">
        <f t="array" aca="1" ref="Q24" ca="1">MMULT($C23:$CT23,INDIRECT("Policy!"&amp;Q$1&amp;"4:"&amp;Q$1&amp;"99"))</f>
        <v>0</v>
      </c>
      <c r="R24" s="30" cm="1">
        <f t="array" aca="1" ref="R24" ca="1">MMULT($C23:$CT23,INDIRECT("Policy!"&amp;R$1&amp;"4:"&amp;R$1&amp;"99"))</f>
        <v>-7.16972602453323E-3</v>
      </c>
      <c r="S24" s="30" cm="1">
        <f t="array" aca="1" ref="S24" ca="1">MMULT($C23:$CT23,INDIRECT("Policy!"&amp;S$1&amp;"4:"&amp;S$1&amp;"99"))</f>
        <v>0</v>
      </c>
      <c r="T24" s="30" cm="1">
        <f t="array" aca="1" ref="T24" ca="1">MMULT($C23:$CT23,INDIRECT("Policy!"&amp;T$1&amp;"4:"&amp;T$1&amp;"99"))</f>
        <v>0</v>
      </c>
      <c r="U24" s="30" cm="1">
        <f t="array" aca="1" ref="U24" ca="1">MMULT($C23:$CT23,INDIRECT("Policy!"&amp;U$1&amp;"4:"&amp;U$1&amp;"99"))</f>
        <v>0</v>
      </c>
      <c r="V24" s="30" cm="1">
        <f t="array" aca="1" ref="V24" ca="1">MMULT($C23:$CT23,INDIRECT("Policy!"&amp;V$1&amp;"4:"&amp;V$1&amp;"99"))</f>
        <v>0</v>
      </c>
      <c r="W24" s="30" cm="1">
        <f t="array" aca="1" ref="W24" ca="1">MMULT($C23:$CT23,INDIRECT("Policy!"&amp;W$1&amp;"4:"&amp;W$1&amp;"99"))</f>
        <v>0</v>
      </c>
      <c r="X24" s="30" cm="1">
        <f t="array" aca="1" ref="X24" ca="1">MMULT($C23:$CT23,INDIRECT("Policy!"&amp;X$1&amp;"4:"&amp;X$1&amp;"99"))</f>
        <v>0</v>
      </c>
      <c r="Y24" s="30" cm="1">
        <f t="array" aca="1" ref="Y24" ca="1">MMULT($C23:$CT23,INDIRECT("Policy!"&amp;Y$1&amp;"4:"&amp;Y$1&amp;"99"))</f>
        <v>0</v>
      </c>
      <c r="Z24" s="30" cm="1">
        <f t="array" aca="1" ref="Z24" ca="1">MMULT($C23:$CT23,INDIRECT("Policy!"&amp;Z$1&amp;"4:"&amp;Z$1&amp;"99"))</f>
        <v>0</v>
      </c>
      <c r="AA24" s="30" cm="1">
        <f t="array" aca="1" ref="AA24" ca="1">MMULT($C23:$CT23,INDIRECT("Policy!"&amp;AA$1&amp;"4:"&amp;AA$1&amp;"99"))</f>
        <v>0</v>
      </c>
      <c r="AB24" s="30" cm="1">
        <f t="array" aca="1" ref="AB24" ca="1">MMULT($C23:$CT23,INDIRECT("Policy!"&amp;AB$1&amp;"4:"&amp;AB$1&amp;"99"))</f>
        <v>0</v>
      </c>
      <c r="AC24" s="30" cm="1">
        <f t="array" aca="1" ref="AC24" ca="1">MMULT($C23:$CT23,INDIRECT("Policy!"&amp;AC$1&amp;"4:"&amp;AC$1&amp;"99"))</f>
        <v>0</v>
      </c>
      <c r="AD24" s="30" cm="1">
        <f t="array" aca="1" ref="AD24" ca="1">MMULT($C23:$CT23,INDIRECT("Policy!"&amp;AD$1&amp;"4:"&amp;AD$1&amp;"99"))</f>
        <v>0</v>
      </c>
      <c r="AE24" s="30" cm="1">
        <f t="array" aca="1" ref="AE24" ca="1">MMULT($C23:$CT23,INDIRECT("Policy!"&amp;AE$1&amp;"4:"&amp;AE$1&amp;"99"))</f>
        <v>0</v>
      </c>
      <c r="AF24" s="30" cm="1">
        <f t="array" aca="1" ref="AF24" ca="1">MMULT($C23:$CT23,INDIRECT("Policy!"&amp;AF$1&amp;"4:"&amp;AF$1&amp;"99"))</f>
        <v>0</v>
      </c>
      <c r="AG24" s="30" cm="1">
        <f t="array" aca="1" ref="AG24" ca="1">MMULT($C23:$CT23,INDIRECT("Policy!"&amp;AG$1&amp;"4:"&amp;AG$1&amp;"99"))</f>
        <v>4.1291882927095805E-2</v>
      </c>
      <c r="AH24" s="30" cm="1">
        <f t="array" aca="1" ref="AH24" ca="1">MMULT($C23:$CT23,INDIRECT("Policy!"&amp;AH$1&amp;"4:"&amp;AH$1&amp;"99"))</f>
        <v>-3.9343133607033145E-3</v>
      </c>
      <c r="AI24" s="30" cm="1">
        <f t="array" aca="1" ref="AI24" ca="1">MMULT($C23:$CT23,INDIRECT("Policy!"&amp;AI$1&amp;"4:"&amp;AI$1&amp;"99"))</f>
        <v>0</v>
      </c>
      <c r="AJ24" s="30" cm="1">
        <f t="array" aca="1" ref="AJ24" ca="1">MMULT($C23:$CT23,INDIRECT("Policy!"&amp;AJ$1&amp;"4:"&amp;AJ$1&amp;"99"))</f>
        <v>0</v>
      </c>
      <c r="AK24" s="30" cm="1">
        <f t="array" aca="1" ref="AK24" ca="1">MMULT($C23:$CT23,INDIRECT("Policy!"&amp;AK$1&amp;"4:"&amp;AK$1&amp;"99"))</f>
        <v>0</v>
      </c>
      <c r="AL24" s="30" cm="1">
        <f t="array" aca="1" ref="AL24" ca="1">MMULT($C23:$CT23,INDIRECT("Policy!"&amp;AL$1&amp;"4:"&amp;AL$1&amp;"99"))</f>
        <v>0</v>
      </c>
      <c r="AM24" s="30" cm="1">
        <f t="array" aca="1" ref="AM24" ca="1">MMULT($C23:$CT23,INDIRECT("Policy!"&amp;AM$1&amp;"4:"&amp;AM$1&amp;"99"))</f>
        <v>0</v>
      </c>
      <c r="AN24" s="30" cm="1">
        <f t="array" aca="1" ref="AN24" ca="1">MMULT($C23:$CT23,INDIRECT("Policy!"&amp;AN$1&amp;"4:"&amp;AN$1&amp;"99"))</f>
        <v>0</v>
      </c>
      <c r="AO24" s="31" cm="1">
        <f t="array" aca="1" ref="AO24" ca="1">MMULT($C23:$CT23,INDIRECT("Policy!"&amp;AO$1&amp;"4:"&amp;AO$1&amp;"99"))</f>
        <v>0</v>
      </c>
      <c r="AP24" s="30">
        <f t="shared" ca="1" si="14"/>
        <v>-1.5329897072443489E-2</v>
      </c>
      <c r="AQ24" s="30">
        <f t="shared" ca="1" si="15"/>
        <v>-6.5874206497509536E-3</v>
      </c>
      <c r="AR24" s="30">
        <f t="shared" ca="1" si="16"/>
        <v>-9.5106609054060633E-3</v>
      </c>
      <c r="AS24" s="30">
        <f t="shared" ca="1" si="17"/>
        <v>-4.7271273397827863E-3</v>
      </c>
      <c r="AT24" s="30">
        <f t="shared" ca="1" si="18"/>
        <v>-6.9742822356005799E-3</v>
      </c>
      <c r="AU24" s="30">
        <f t="shared" ca="1" si="19"/>
        <v>1.41078787557803E-2</v>
      </c>
      <c r="AV24" s="30">
        <f t="shared" ca="1" si="20"/>
        <v>1.9013644276348367E-2</v>
      </c>
      <c r="AW24" s="30">
        <f t="shared" ca="1" si="21"/>
        <v>-4.6759080440960006E-3</v>
      </c>
      <c r="AX24" s="30">
        <f t="shared" ca="1" si="22"/>
        <v>-6.9320142370702638E-3</v>
      </c>
      <c r="AY24" s="30">
        <f t="shared" ca="1" si="23"/>
        <v>3.4617357372311898E-2</v>
      </c>
      <c r="AZ24" s="30">
        <f t="shared" ca="1" si="24"/>
        <v>0</v>
      </c>
      <c r="BA24" s="31">
        <f t="shared" ca="1" si="25"/>
        <v>0</v>
      </c>
      <c r="BB24" s="30">
        <f t="shared" si="26"/>
        <v>0</v>
      </c>
      <c r="BC24" s="30">
        <f t="shared" si="27"/>
        <v>0</v>
      </c>
      <c r="BD24" s="30">
        <f t="shared" si="28"/>
        <v>0</v>
      </c>
      <c r="BE24" s="30" cm="1">
        <f t="array" aca="1" ref="BE24" ca="1">MMULT($C23:$CT23,INDIRECT("Policy!"&amp;BE$1&amp;"4:"&amp;BE$1&amp;"99"))</f>
        <v>9.9384967381793352E-3</v>
      </c>
      <c r="BF24" s="30" cm="1">
        <f t="array" aca="1" ref="BF24" ca="1">MMULT($C23:$CT23,INDIRECT("Policy!"&amp;BF$1&amp;"4:"&amp;BF$1&amp;"99"))</f>
        <v>-2.9200376405958024E-3</v>
      </c>
      <c r="BG24" s="30" cm="1">
        <f t="array" aca="1" ref="BG24" ca="1">MMULT($C23:$CT23,INDIRECT("Policy!"&amp;BG$1&amp;"4:"&amp;BG$1&amp;"99"))</f>
        <v>-6.6650037149055185E-3</v>
      </c>
      <c r="BH24" s="30" cm="1">
        <f t="array" aca="1" ref="BH24" ca="1">MMULT($C23:$CT23,INDIRECT("Policy!"&amp;BH$1&amp;"4:"&amp;BH$1&amp;"99"))</f>
        <v>-8.3752850927044649E-4</v>
      </c>
      <c r="BI24" s="31" cm="1">
        <f t="array" aca="1" ref="BI24" ca="1">MMULT($C23:$CT23,INDIRECT("Policy!"&amp;BI$1&amp;"4:"&amp;BI$1&amp;"99"))</f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0</v>
      </c>
      <c r="BR24" s="30">
        <v>0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  <c r="CE24" s="30">
        <v>0</v>
      </c>
      <c r="CF24" s="30">
        <v>0</v>
      </c>
      <c r="CG24" s="30">
        <v>0</v>
      </c>
      <c r="CH24" s="30">
        <v>0</v>
      </c>
      <c r="CI24" s="30">
        <v>0</v>
      </c>
      <c r="CJ24" s="30">
        <v>0</v>
      </c>
      <c r="CK24" s="30">
        <v>0</v>
      </c>
      <c r="CL24" s="30">
        <v>0</v>
      </c>
      <c r="CM24" s="30">
        <v>0</v>
      </c>
      <c r="CN24" s="30">
        <v>0</v>
      </c>
      <c r="CO24" s="30">
        <v>0</v>
      </c>
      <c r="CP24" s="30">
        <v>0</v>
      </c>
      <c r="CQ24" s="30">
        <v>0</v>
      </c>
      <c r="CR24" s="30">
        <v>0</v>
      </c>
      <c r="CS24" s="30">
        <v>0</v>
      </c>
      <c r="CT24" s="30">
        <v>0</v>
      </c>
      <c r="CU24" s="30" cm="1">
        <f t="array" aca="1" ref="CU24" ca="1">MMULT($C23:$CT23,INDIRECT("Policy!"&amp;CU$1&amp;"4:"&amp;CU$1&amp;"99"))</f>
        <v>-9.5125977050950668E-3</v>
      </c>
      <c r="CZ24" s="32">
        <f t="shared" si="3"/>
        <v>13</v>
      </c>
      <c r="DA24" s="30">
        <f t="shared" ca="1" si="12"/>
        <v>-9.5125977050950668E-3</v>
      </c>
      <c r="DB24" s="30">
        <f t="shared" ca="1" si="12"/>
        <v>-5.3914003342641521E-3</v>
      </c>
      <c r="DC24" s="30">
        <f t="shared" ca="1" si="12"/>
        <v>-3.5741343646065626E-2</v>
      </c>
      <c r="DD24" s="30">
        <f t="shared" ca="1" si="12"/>
        <v>-2.9301755634065983E-2</v>
      </c>
      <c r="DE24" s="30">
        <f t="shared" ca="1" si="12"/>
        <v>5.0227285161307013E-2</v>
      </c>
      <c r="DF24" s="30">
        <f t="shared" ca="1" si="12"/>
        <v>0</v>
      </c>
      <c r="DG24" s="30">
        <f t="shared" ca="1" si="12"/>
        <v>0</v>
      </c>
      <c r="DH24" s="30">
        <f t="shared" ca="1" si="12"/>
        <v>0</v>
      </c>
      <c r="DI24" s="30">
        <f t="shared" ca="1" si="12"/>
        <v>-2.9760098907353231E-3</v>
      </c>
      <c r="DJ24" s="30">
        <f t="shared" ca="1" si="12"/>
        <v>-4.2746701517122621E-3</v>
      </c>
      <c r="DK24" s="30">
        <f t="shared" ca="1" si="12"/>
        <v>1.9249668163476169E-3</v>
      </c>
      <c r="DL24" s="30">
        <f t="shared" ca="1" si="12"/>
        <v>-2.5882410460502047E-3</v>
      </c>
      <c r="DM24" s="30">
        <f t="shared" ca="1" si="12"/>
        <v>-2.9200376405958024E-3</v>
      </c>
      <c r="DN24" s="30">
        <f t="shared" ca="1" si="12"/>
        <v>-6.6650037149055185E-3</v>
      </c>
      <c r="DO24" s="30">
        <f t="shared" ca="1" si="12"/>
        <v>-8.3752850927044649E-4</v>
      </c>
      <c r="DQ24" s="30">
        <f t="shared" ca="1" si="5"/>
        <v>-2.4423705849197831E-2</v>
      </c>
      <c r="DR24" s="30">
        <f t="shared" ca="1" si="6"/>
        <v>-3.343262394735156E-2</v>
      </c>
      <c r="DS24" s="30">
        <f t="shared" ca="1" si="7"/>
        <v>9.5753366916420304E-3</v>
      </c>
      <c r="DT24" s="30">
        <f t="shared" ca="1" si="8"/>
        <v>-3.7652822311089525E-2</v>
      </c>
      <c r="DU24" s="30">
        <f t="shared" ca="1" si="9"/>
        <v>-2.4242227161077094E-2</v>
      </c>
      <c r="DV24" s="30">
        <f t="shared" ca="1" si="10"/>
        <v>-5.0791869236400396E-2</v>
      </c>
      <c r="DW24" s="30">
        <f t="shared" ca="1" si="11"/>
        <v>-8.4717708204411542E-3</v>
      </c>
    </row>
    <row r="25" spans="1:127" x14ac:dyDescent="0.2">
      <c r="B25" s="33">
        <f t="shared" si="13"/>
        <v>14</v>
      </c>
      <c r="C25" s="8" cm="1">
        <f t="array" aca="1" ref="C25" ca="1">MMULT($C24:$CT24,INDIRECT("Policy!"&amp;C$1&amp;"4:"&amp;C$1&amp;"99"))</f>
        <v>0</v>
      </c>
      <c r="D25" s="8" cm="1">
        <f t="array" aca="1" ref="D25" ca="1">MMULT($C24:$CT24,INDIRECT("Policy!"&amp;D$1&amp;"4:"&amp;D$1&amp;"99"))</f>
        <v>1.1762300896530557E-3</v>
      </c>
      <c r="E25" s="8" cm="1">
        <f t="array" aca="1" ref="E25" ca="1">MMULT($C24:$CT24,INDIRECT("Policy!"&amp;E$1&amp;"4:"&amp;E$1&amp;"99"))</f>
        <v>-1.6662037422976795E-3</v>
      </c>
      <c r="F25" s="8" cm="1">
        <f t="array" aca="1" ref="F25" ca="1">MMULT($C24:$CT24,INDIRECT("Policy!"&amp;F$1&amp;"4:"&amp;F$1&amp;"99"))</f>
        <v>-2.5174297635475237E-3</v>
      </c>
      <c r="G25" s="8" cm="1">
        <f t="array" aca="1" ref="G25" ca="1">MMULT($C24:$CT24,INDIRECT("Policy!"&amp;G$1&amp;"4:"&amp;G$1&amp;"99"))</f>
        <v>1.5461729797065754E-3</v>
      </c>
      <c r="H25" s="8" cm="1">
        <f t="array" aca="1" ref="H25" ca="1">MMULT($C24:$CT24,INDIRECT("Policy!"&amp;H$1&amp;"4:"&amp;H$1&amp;"99"))</f>
        <v>-1.7529034289454908E-4</v>
      </c>
      <c r="I25" s="8" cm="1">
        <f t="array" aca="1" ref="I25" ca="1">MMULT($C24:$CT24,INDIRECT("Policy!"&amp;I$1&amp;"4:"&amp;I$1&amp;"99"))</f>
        <v>0</v>
      </c>
      <c r="J25" s="8" cm="1">
        <f t="array" aca="1" ref="J25" ca="1">MMULT($C24:$CT24,INDIRECT("Policy!"&amp;J$1&amp;"4:"&amp;J$1&amp;"99"))</f>
        <v>5.1203937829181036E-4</v>
      </c>
      <c r="K25" s="8" cm="1">
        <f t="array" aca="1" ref="K25" ca="1">MMULT($C24:$CT24,INDIRECT("Policy!"&amp;K$1&amp;"4:"&amp;K$1&amp;"99"))</f>
        <v>0</v>
      </c>
      <c r="L25" s="8" cm="1">
        <f t="array" aca="1" ref="L25" ca="1">MMULT($C24:$CT24,INDIRECT("Policy!"&amp;L$1&amp;"4:"&amp;L$1&amp;"99"))</f>
        <v>-3.1485195199184274E-2</v>
      </c>
      <c r="M25" s="8" cm="1">
        <f t="array" aca="1" ref="M25" ca="1">MMULT($C24:$CT24,INDIRECT("Policy!"&amp;M$1&amp;"4:"&amp;M$1&amp;"99"))</f>
        <v>0</v>
      </c>
      <c r="N25" s="8" cm="1">
        <f t="array" aca="1" ref="N25" ca="1">MMULT($C24:$CT24,INDIRECT("Policy!"&amp;N$1&amp;"4:"&amp;N$1&amp;"99"))</f>
        <v>0</v>
      </c>
      <c r="O25" s="8" cm="1">
        <f t="array" aca="1" ref="O25" ca="1">MMULT($C24:$CT24,INDIRECT("Policy!"&amp;O$1&amp;"4:"&amp;O$1&amp;"99"))</f>
        <v>-2.8776598520349847E-2</v>
      </c>
      <c r="P25" s="8" cm="1">
        <f t="array" aca="1" ref="P25" ca="1">MMULT($C24:$CT24,INDIRECT("Policy!"&amp;P$1&amp;"4:"&amp;P$1&amp;"99"))</f>
        <v>4.1837759415312301E-2</v>
      </c>
      <c r="Q25" s="8" cm="1">
        <f t="array" aca="1" ref="Q25" ca="1">MMULT($C24:$CT24,INDIRECT("Policy!"&amp;Q$1&amp;"4:"&amp;Q$1&amp;"99"))</f>
        <v>0</v>
      </c>
      <c r="R25" s="8" cm="1">
        <f t="array" aca="1" ref="R25" ca="1">MMULT($C24:$CT24,INDIRECT("Policy!"&amp;R$1&amp;"4:"&amp;R$1&amp;"99"))</f>
        <v>-8.3895257459947123E-3</v>
      </c>
      <c r="S25" s="8" cm="1">
        <f t="array" aca="1" ref="S25" ca="1">MMULT($C24:$CT24,INDIRECT("Policy!"&amp;S$1&amp;"4:"&amp;S$1&amp;"99"))</f>
        <v>0</v>
      </c>
      <c r="T25" s="8" cm="1">
        <f t="array" aca="1" ref="T25" ca="1">MMULT($C24:$CT24,INDIRECT("Policy!"&amp;T$1&amp;"4:"&amp;T$1&amp;"99"))</f>
        <v>0</v>
      </c>
      <c r="U25" s="8" cm="1">
        <f t="array" aca="1" ref="U25" ca="1">MMULT($C24:$CT24,INDIRECT("Policy!"&amp;U$1&amp;"4:"&amp;U$1&amp;"99"))</f>
        <v>0</v>
      </c>
      <c r="V25" s="8" cm="1">
        <f t="array" aca="1" ref="V25" ca="1">MMULT($C24:$CT24,INDIRECT("Policy!"&amp;V$1&amp;"4:"&amp;V$1&amp;"99"))</f>
        <v>0</v>
      </c>
      <c r="W25" s="8" cm="1">
        <f t="array" aca="1" ref="W25" ca="1">MMULT($C24:$CT24,INDIRECT("Policy!"&amp;W$1&amp;"4:"&amp;W$1&amp;"99"))</f>
        <v>0</v>
      </c>
      <c r="X25" s="8" cm="1">
        <f t="array" aca="1" ref="X25" ca="1">MMULT($C24:$CT24,INDIRECT("Policy!"&amp;X$1&amp;"4:"&amp;X$1&amp;"99"))</f>
        <v>0</v>
      </c>
      <c r="Y25" s="8" cm="1">
        <f t="array" aca="1" ref="Y25" ca="1">MMULT($C24:$CT24,INDIRECT("Policy!"&amp;Y$1&amp;"4:"&amp;Y$1&amp;"99"))</f>
        <v>0</v>
      </c>
      <c r="Z25" s="8" cm="1">
        <f t="array" aca="1" ref="Z25" ca="1">MMULT($C24:$CT24,INDIRECT("Policy!"&amp;Z$1&amp;"4:"&amp;Z$1&amp;"99"))</f>
        <v>0</v>
      </c>
      <c r="AA25" s="8" cm="1">
        <f t="array" aca="1" ref="AA25" ca="1">MMULT($C24:$CT24,INDIRECT("Policy!"&amp;AA$1&amp;"4:"&amp;AA$1&amp;"99"))</f>
        <v>0</v>
      </c>
      <c r="AB25" s="8" cm="1">
        <f t="array" aca="1" ref="AB25" ca="1">MMULT($C24:$CT24,INDIRECT("Policy!"&amp;AB$1&amp;"4:"&amp;AB$1&amp;"99"))</f>
        <v>0</v>
      </c>
      <c r="AC25" s="8" cm="1">
        <f t="array" aca="1" ref="AC25" ca="1">MMULT($C24:$CT24,INDIRECT("Policy!"&amp;AC$1&amp;"4:"&amp;AC$1&amp;"99"))</f>
        <v>0</v>
      </c>
      <c r="AD25" s="8" cm="1">
        <f t="array" aca="1" ref="AD25" ca="1">MMULT($C24:$CT24,INDIRECT("Policy!"&amp;AD$1&amp;"4:"&amp;AD$1&amp;"99"))</f>
        <v>0</v>
      </c>
      <c r="AE25" s="8" cm="1">
        <f t="array" aca="1" ref="AE25" ca="1">MMULT($C24:$CT24,INDIRECT("Policy!"&amp;AE$1&amp;"4:"&amp;AE$1&amp;"99"))</f>
        <v>0</v>
      </c>
      <c r="AF25" s="8" cm="1">
        <f t="array" aca="1" ref="AF25" ca="1">MMULT($C24:$CT24,INDIRECT("Policy!"&amp;AF$1&amp;"4:"&amp;AF$1&amp;"99"))</f>
        <v>0</v>
      </c>
      <c r="AG25" s="8" cm="1">
        <f t="array" aca="1" ref="AG25" ca="1">MMULT($C24:$CT24,INDIRECT("Policy!"&amp;AG$1&amp;"4:"&amp;AG$1&amp;"99"))</f>
        <v>3.3966406913400221E-2</v>
      </c>
      <c r="AH25" s="8" cm="1">
        <f t="array" aca="1" ref="AH25" ca="1">MMULT($C24:$CT24,INDIRECT("Policy!"&amp;AH$1&amp;"4:"&amp;AH$1&amp;"99"))</f>
        <v>-4.1840779518543319E-3</v>
      </c>
      <c r="AI25" s="8" cm="1">
        <f t="array" aca="1" ref="AI25" ca="1">MMULT($C24:$CT24,INDIRECT("Policy!"&amp;AI$1&amp;"4:"&amp;AI$1&amp;"99"))</f>
        <v>0</v>
      </c>
      <c r="AJ25" s="8" cm="1">
        <f t="array" aca="1" ref="AJ25" ca="1">MMULT($C24:$CT24,INDIRECT("Policy!"&amp;AJ$1&amp;"4:"&amp;AJ$1&amp;"99"))</f>
        <v>0</v>
      </c>
      <c r="AK25" s="8" cm="1">
        <f t="array" aca="1" ref="AK25" ca="1">MMULT($C24:$CT24,INDIRECT("Policy!"&amp;AK$1&amp;"4:"&amp;AK$1&amp;"99"))</f>
        <v>0</v>
      </c>
      <c r="AL25" s="8" cm="1">
        <f t="array" aca="1" ref="AL25" ca="1">MMULT($C24:$CT24,INDIRECT("Policy!"&amp;AL$1&amp;"4:"&amp;AL$1&amp;"99"))</f>
        <v>0</v>
      </c>
      <c r="AM25" s="8" cm="1">
        <f t="array" aca="1" ref="AM25" ca="1">MMULT($C24:$CT24,INDIRECT("Policy!"&amp;AM$1&amp;"4:"&amp;AM$1&amp;"99"))</f>
        <v>0</v>
      </c>
      <c r="AN25" s="8" cm="1">
        <f t="array" aca="1" ref="AN25" ca="1">MMULT($C24:$CT24,INDIRECT("Policy!"&amp;AN$1&amp;"4:"&amp;AN$1&amp;"99"))</f>
        <v>0</v>
      </c>
      <c r="AO25" s="34" cm="1">
        <f t="array" aca="1" ref="AO25" ca="1">MMULT($C24:$CT24,INDIRECT("Policy!"&amp;AO$1&amp;"4:"&amp;AO$1&amp;"99"))</f>
        <v>0</v>
      </c>
      <c r="AP25" s="8">
        <f t="shared" ca="1" si="14"/>
        <v>-5.3914003342641521E-3</v>
      </c>
      <c r="AQ25" s="8">
        <f t="shared" ca="1" si="15"/>
        <v>-4.2746701517122621E-3</v>
      </c>
      <c r="AR25" s="8">
        <f t="shared" ca="1" si="16"/>
        <v>-6.5874206497509536E-3</v>
      </c>
      <c r="AS25" s="8">
        <f t="shared" ca="1" si="17"/>
        <v>-2.9760098907353231E-3</v>
      </c>
      <c r="AT25" s="8">
        <f t="shared" ca="1" si="18"/>
        <v>-4.7271273397827863E-3</v>
      </c>
      <c r="AU25" s="8">
        <f t="shared" ca="1" si="19"/>
        <v>9.9384967381793352E-3</v>
      </c>
      <c r="AV25" s="8">
        <f t="shared" ca="1" si="20"/>
        <v>1.41078787557803E-2</v>
      </c>
      <c r="AW25" s="8">
        <f t="shared" ca="1" si="21"/>
        <v>-2.9200376405958024E-3</v>
      </c>
      <c r="AX25" s="8">
        <f t="shared" ca="1" si="22"/>
        <v>-4.6759080440960006E-3</v>
      </c>
      <c r="AY25" s="8">
        <f t="shared" ca="1" si="23"/>
        <v>2.9919686393076354E-2</v>
      </c>
      <c r="AZ25" s="8">
        <f t="shared" ca="1" si="24"/>
        <v>0</v>
      </c>
      <c r="BA25" s="34">
        <f t="shared" ca="1" si="25"/>
        <v>0</v>
      </c>
      <c r="BB25" s="8">
        <f t="shared" si="26"/>
        <v>0</v>
      </c>
      <c r="BC25" s="8">
        <f t="shared" si="27"/>
        <v>0</v>
      </c>
      <c r="BD25" s="8">
        <f t="shared" si="28"/>
        <v>0</v>
      </c>
      <c r="BE25" s="8" cm="1">
        <f t="array" aca="1" ref="BE25" ca="1">MMULT($C24:$CT24,INDIRECT("Policy!"&amp;BE$1&amp;"4:"&amp;BE$1&amp;"99"))</f>
        <v>6.5676304239172083E-3</v>
      </c>
      <c r="BF25" s="8" cm="1">
        <f t="array" aca="1" ref="BF25" ca="1">MMULT($C24:$CT24,INDIRECT("Policy!"&amp;BF$1&amp;"4:"&amp;BF$1&amp;"99"))</f>
        <v>-1.6098929198316615E-3</v>
      </c>
      <c r="BG25" s="8" cm="1">
        <f t="array" aca="1" ref="BG25" ca="1">MMULT($C24:$CT24,INDIRECT("Policy!"&amp;BG$1&amp;"4:"&amp;BG$1&amp;"99"))</f>
        <v>-3.9805888400756221E-3</v>
      </c>
      <c r="BH25" s="8" cm="1">
        <f t="array" aca="1" ref="BH25" ca="1">MMULT($C24:$CT24,INDIRECT("Policy!"&amp;BH$1&amp;"4:"&amp;BH$1&amp;"99"))</f>
        <v>-4.1345651310772556E-4</v>
      </c>
      <c r="BI25" s="34" cm="1">
        <f t="array" aca="1" ref="BI25" ca="1">MMULT($C24:$CT24,INDIRECT("Policy!"&amp;BI$1&amp;"4:"&amp;BI$1&amp;"99"))</f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 cm="1">
        <f t="array" aca="1" ref="CU25" ca="1">MMULT($C24:$CT24,INDIRECT("Policy!"&amp;CU$1&amp;"4:"&amp;CU$1&amp;"99"))</f>
        <v>-8.9354001602497003E-3</v>
      </c>
      <c r="CZ25" s="35">
        <f t="shared" si="3"/>
        <v>14</v>
      </c>
      <c r="DA25" s="8">
        <f t="shared" ca="1" si="12"/>
        <v>-8.9354001602497003E-3</v>
      </c>
      <c r="DB25" s="8">
        <f t="shared" ca="1" si="12"/>
        <v>1.1762300896530557E-3</v>
      </c>
      <c r="DC25" s="8">
        <f t="shared" ca="1" si="12"/>
        <v>-3.1485195199184274E-2</v>
      </c>
      <c r="DD25" s="8">
        <f t="shared" ca="1" si="12"/>
        <v>-2.8776598520349847E-2</v>
      </c>
      <c r="DE25" s="8">
        <f t="shared" ca="1" si="12"/>
        <v>4.1837759415312301E-2</v>
      </c>
      <c r="DF25" s="8">
        <f t="shared" ca="1" si="12"/>
        <v>0</v>
      </c>
      <c r="DG25" s="8">
        <f t="shared" ca="1" si="12"/>
        <v>0</v>
      </c>
      <c r="DH25" s="8">
        <f t="shared" ca="1" si="12"/>
        <v>0</v>
      </c>
      <c r="DI25" s="8">
        <f t="shared" ca="1" si="12"/>
        <v>-1.6662037422976795E-3</v>
      </c>
      <c r="DJ25" s="8">
        <f t="shared" ca="1" si="12"/>
        <v>-2.5174297635475237E-3</v>
      </c>
      <c r="DK25" s="8">
        <f t="shared" ca="1" si="12"/>
        <v>1.5461729797065754E-3</v>
      </c>
      <c r="DL25" s="8">
        <f t="shared" ca="1" si="12"/>
        <v>-1.7529034289454908E-4</v>
      </c>
      <c r="DM25" s="8">
        <f t="shared" ca="1" si="12"/>
        <v>-1.6098929198316615E-3</v>
      </c>
      <c r="DN25" s="8">
        <f t="shared" ca="1" si="12"/>
        <v>-3.9805888400756221E-3</v>
      </c>
      <c r="DO25" s="8">
        <f t="shared" ca="1" si="12"/>
        <v>-4.1345651310772556E-4</v>
      </c>
      <c r="DQ25" s="8">
        <f t="shared" ca="1" si="5"/>
        <v>-1.6343623208416369E-2</v>
      </c>
      <c r="DR25" s="8">
        <f t="shared" ca="1" si="6"/>
        <v>-2.2890181470416805E-2</v>
      </c>
      <c r="DS25" s="8">
        <f t="shared" ca="1" si="7"/>
        <v>8.3624384211488708E-3</v>
      </c>
      <c r="DT25" s="8">
        <f t="shared" ca="1" si="8"/>
        <v>-2.0068389931471302E-2</v>
      </c>
      <c r="DU25" s="8">
        <f t="shared" ca="1" si="9"/>
        <v>-1.6137852841593726E-2</v>
      </c>
      <c r="DV25" s="8">
        <f t="shared" ca="1" si="10"/>
        <v>-3.5237103297241681E-2</v>
      </c>
      <c r="DW25" s="8">
        <f t="shared" ca="1" si="11"/>
        <v>-5.1363360996969903E-3</v>
      </c>
    </row>
    <row r="26" spans="1:127" x14ac:dyDescent="0.2">
      <c r="B26" s="33">
        <f t="shared" si="13"/>
        <v>15</v>
      </c>
      <c r="C26" s="8" cm="1">
        <f t="array" aca="1" ref="C26" ca="1">MMULT($C25:$CT25,INDIRECT("Policy!"&amp;C$1&amp;"4:"&amp;C$1&amp;"99"))</f>
        <v>0</v>
      </c>
      <c r="D26" s="8" cm="1">
        <f t="array" aca="1" ref="D26" ca="1">MMULT($C25:$CT25,INDIRECT("Policy!"&amp;D$1&amp;"4:"&amp;D$1&amp;"99"))</f>
        <v>5.1394681606710818E-3</v>
      </c>
      <c r="E26" s="8" cm="1">
        <f t="array" aca="1" ref="E26" ca="1">MMULT($C25:$CT25,INDIRECT("Policy!"&amp;E$1&amp;"4:"&amp;E$1&amp;"99"))</f>
        <v>-7.3025761087012022E-4</v>
      </c>
      <c r="F26" s="8" cm="1">
        <f t="array" aca="1" ref="F26" ca="1">MMULT($C25:$CT25,INDIRECT("Policy!"&amp;F$1&amp;"4:"&amp;F$1&amp;"99"))</f>
        <v>-1.2393609545720634E-3</v>
      </c>
      <c r="G26" s="8" cm="1">
        <f t="array" aca="1" ref="G26" ca="1">MMULT($C25:$CT25,INDIRECT("Policy!"&amp;G$1&amp;"4:"&amp;G$1&amp;"99"))</f>
        <v>1.1909704448832162E-3</v>
      </c>
      <c r="H26" s="8" cm="1">
        <f t="array" aca="1" ref="H26" ca="1">MMULT($C25:$CT25,INDIRECT("Policy!"&amp;H$1&amp;"4:"&amp;H$1&amp;"99"))</f>
        <v>1.3292343603630858E-3</v>
      </c>
      <c r="I26" s="8" cm="1">
        <f t="array" aca="1" ref="I26" ca="1">MMULT($C25:$CT25,INDIRECT("Policy!"&amp;I$1&amp;"4:"&amp;I$1&amp;"99"))</f>
        <v>0</v>
      </c>
      <c r="J26" s="8" cm="1">
        <f t="array" aca="1" ref="J26" ca="1">MMULT($C25:$CT25,INDIRECT("Policy!"&amp;J$1&amp;"4:"&amp;J$1&amp;"99"))</f>
        <v>1.1881485981986166E-4</v>
      </c>
      <c r="K26" s="8" cm="1">
        <f t="array" aca="1" ref="K26" ca="1">MMULT($C25:$CT25,INDIRECT("Policy!"&amp;K$1&amp;"4:"&amp;K$1&amp;"99"))</f>
        <v>0</v>
      </c>
      <c r="L26" s="8" cm="1">
        <f t="array" aca="1" ref="L26" ca="1">MMULT($C25:$CT25,INDIRECT("Policy!"&amp;L$1&amp;"4:"&amp;L$1&amp;"99"))</f>
        <v>-2.6372503572096209E-2</v>
      </c>
      <c r="M26" s="8" cm="1">
        <f t="array" aca="1" ref="M26" ca="1">MMULT($C25:$CT25,INDIRECT("Policy!"&amp;M$1&amp;"4:"&amp;M$1&amp;"99"))</f>
        <v>0</v>
      </c>
      <c r="N26" s="8" cm="1">
        <f t="array" aca="1" ref="N26" ca="1">MMULT($C25:$CT25,INDIRECT("Policy!"&amp;N$1&amp;"4:"&amp;N$1&amp;"99"))</f>
        <v>0</v>
      </c>
      <c r="O26" s="8" cm="1">
        <f t="array" aca="1" ref="O26" ca="1">MMULT($C25:$CT25,INDIRECT("Policy!"&amp;O$1&amp;"4:"&amp;O$1&amp;"99"))</f>
        <v>-2.6172003822735605E-2</v>
      </c>
      <c r="P26" s="8" cm="1">
        <f t="array" aca="1" ref="P26" ca="1">MMULT($C25:$CT25,INDIRECT("Policy!"&amp;P$1&amp;"4:"&amp;P$1&amp;"99"))</f>
        <v>3.3365400939975344E-2</v>
      </c>
      <c r="Q26" s="8" cm="1">
        <f t="array" aca="1" ref="Q26" ca="1">MMULT($C25:$CT25,INDIRECT("Policy!"&amp;Q$1&amp;"4:"&amp;Q$1&amp;"99"))</f>
        <v>0</v>
      </c>
      <c r="R26" s="8" cm="1">
        <f t="array" aca="1" ref="R26" ca="1">MMULT($C25:$CT25,INDIRECT("Policy!"&amp;R$1&amp;"4:"&amp;R$1&amp;"99"))</f>
        <v>-8.4723584753369566E-3</v>
      </c>
      <c r="S26" s="8" cm="1">
        <f t="array" aca="1" ref="S26" ca="1">MMULT($C25:$CT25,INDIRECT("Policy!"&amp;S$1&amp;"4:"&amp;S$1&amp;"99"))</f>
        <v>0</v>
      </c>
      <c r="T26" s="8" cm="1">
        <f t="array" aca="1" ref="T26" ca="1">MMULT($C25:$CT25,INDIRECT("Policy!"&amp;T$1&amp;"4:"&amp;T$1&amp;"99"))</f>
        <v>0</v>
      </c>
      <c r="U26" s="8" cm="1">
        <f t="array" aca="1" ref="U26" ca="1">MMULT($C25:$CT25,INDIRECT("Policy!"&amp;U$1&amp;"4:"&amp;U$1&amp;"99"))</f>
        <v>0</v>
      </c>
      <c r="V26" s="8" cm="1">
        <f t="array" aca="1" ref="V26" ca="1">MMULT($C25:$CT25,INDIRECT("Policy!"&amp;V$1&amp;"4:"&amp;V$1&amp;"99"))</f>
        <v>0</v>
      </c>
      <c r="W26" s="8" cm="1">
        <f t="array" aca="1" ref="W26" ca="1">MMULT($C25:$CT25,INDIRECT("Policy!"&amp;W$1&amp;"4:"&amp;W$1&amp;"99"))</f>
        <v>0</v>
      </c>
      <c r="X26" s="8" cm="1">
        <f t="array" aca="1" ref="X26" ca="1">MMULT($C25:$CT25,INDIRECT("Policy!"&amp;X$1&amp;"4:"&amp;X$1&amp;"99"))</f>
        <v>0</v>
      </c>
      <c r="Y26" s="8" cm="1">
        <f t="array" aca="1" ref="Y26" ca="1">MMULT($C25:$CT25,INDIRECT("Policy!"&amp;Y$1&amp;"4:"&amp;Y$1&amp;"99"))</f>
        <v>0</v>
      </c>
      <c r="Z26" s="8" cm="1">
        <f t="array" aca="1" ref="Z26" ca="1">MMULT($C25:$CT25,INDIRECT("Policy!"&amp;Z$1&amp;"4:"&amp;Z$1&amp;"99"))</f>
        <v>0</v>
      </c>
      <c r="AA26" s="8" cm="1">
        <f t="array" aca="1" ref="AA26" ca="1">MMULT($C25:$CT25,INDIRECT("Policy!"&amp;AA$1&amp;"4:"&amp;AA$1&amp;"99"))</f>
        <v>0</v>
      </c>
      <c r="AB26" s="8" cm="1">
        <f t="array" aca="1" ref="AB26" ca="1">MMULT($C25:$CT25,INDIRECT("Policy!"&amp;AB$1&amp;"4:"&amp;AB$1&amp;"99"))</f>
        <v>0</v>
      </c>
      <c r="AC26" s="8" cm="1">
        <f t="array" aca="1" ref="AC26" ca="1">MMULT($C25:$CT25,INDIRECT("Policy!"&amp;AC$1&amp;"4:"&amp;AC$1&amp;"99"))</f>
        <v>0</v>
      </c>
      <c r="AD26" s="8" cm="1">
        <f t="array" aca="1" ref="AD26" ca="1">MMULT($C25:$CT25,INDIRECT("Policy!"&amp;AD$1&amp;"4:"&amp;AD$1&amp;"99"))</f>
        <v>0</v>
      </c>
      <c r="AE26" s="8" cm="1">
        <f t="array" aca="1" ref="AE26" ca="1">MMULT($C25:$CT25,INDIRECT("Policy!"&amp;AE$1&amp;"4:"&amp;AE$1&amp;"99"))</f>
        <v>0</v>
      </c>
      <c r="AF26" s="8" cm="1">
        <f t="array" aca="1" ref="AF26" ca="1">MMULT($C25:$CT25,INDIRECT("Policy!"&amp;AF$1&amp;"4:"&amp;AF$1&amp;"99"))</f>
        <v>0</v>
      </c>
      <c r="AG26" s="8" cm="1">
        <f t="array" aca="1" ref="AG26" ca="1">MMULT($C25:$CT25,INDIRECT("Policy!"&amp;AG$1&amp;"4:"&amp;AG$1&amp;"99"))</f>
        <v>2.6772233374489321E-2</v>
      </c>
      <c r="AH26" s="8" cm="1">
        <f t="array" aca="1" ref="AH26" ca="1">MMULT($C25:$CT25,INDIRECT("Policy!"&amp;AH$1&amp;"4:"&amp;AH$1&amp;"99"))</f>
        <v>-4.0042809085945198E-3</v>
      </c>
      <c r="AI26" s="8" cm="1">
        <f t="array" aca="1" ref="AI26" ca="1">MMULT($C25:$CT25,INDIRECT("Policy!"&amp;AI$1&amp;"4:"&amp;AI$1&amp;"99"))</f>
        <v>0</v>
      </c>
      <c r="AJ26" s="8" cm="1">
        <f t="array" aca="1" ref="AJ26" ca="1">MMULT($C25:$CT25,INDIRECT("Policy!"&amp;AJ$1&amp;"4:"&amp;AJ$1&amp;"99"))</f>
        <v>0</v>
      </c>
      <c r="AK26" s="8" cm="1">
        <f t="array" aca="1" ref="AK26" ca="1">MMULT($C25:$CT25,INDIRECT("Policy!"&amp;AK$1&amp;"4:"&amp;AK$1&amp;"99"))</f>
        <v>0</v>
      </c>
      <c r="AL26" s="8" cm="1">
        <f t="array" aca="1" ref="AL26" ca="1">MMULT($C25:$CT25,INDIRECT("Policy!"&amp;AL$1&amp;"4:"&amp;AL$1&amp;"99"))</f>
        <v>0</v>
      </c>
      <c r="AM26" s="8" cm="1">
        <f t="array" aca="1" ref="AM26" ca="1">MMULT($C25:$CT25,INDIRECT("Policy!"&amp;AM$1&amp;"4:"&amp;AM$1&amp;"99"))</f>
        <v>0</v>
      </c>
      <c r="AN26" s="8" cm="1">
        <f t="array" aca="1" ref="AN26" ca="1">MMULT($C25:$CT25,INDIRECT("Policy!"&amp;AN$1&amp;"4:"&amp;AN$1&amp;"99"))</f>
        <v>0</v>
      </c>
      <c r="AO26" s="34" cm="1">
        <f t="array" aca="1" ref="AO26" ca="1">MMULT($C25:$CT25,INDIRECT("Policy!"&amp;AO$1&amp;"4:"&amp;AO$1&amp;"99"))</f>
        <v>0</v>
      </c>
      <c r="AP26" s="8">
        <f t="shared" ca="1" si="14"/>
        <v>1.1762300896530557E-3</v>
      </c>
      <c r="AQ26" s="8">
        <f t="shared" ca="1" si="15"/>
        <v>-2.5174297635475237E-3</v>
      </c>
      <c r="AR26" s="8">
        <f t="shared" ca="1" si="16"/>
        <v>-4.2746701517122621E-3</v>
      </c>
      <c r="AS26" s="8">
        <f t="shared" ca="1" si="17"/>
        <v>-1.6662037422976795E-3</v>
      </c>
      <c r="AT26" s="8">
        <f t="shared" ca="1" si="18"/>
        <v>-2.9760098907353231E-3</v>
      </c>
      <c r="AU26" s="8">
        <f t="shared" ca="1" si="19"/>
        <v>6.5676304239172083E-3</v>
      </c>
      <c r="AV26" s="8">
        <f t="shared" ca="1" si="20"/>
        <v>9.9384967381793352E-3</v>
      </c>
      <c r="AW26" s="8">
        <f t="shared" ca="1" si="21"/>
        <v>-1.6098929198316615E-3</v>
      </c>
      <c r="AX26" s="8">
        <f t="shared" ca="1" si="22"/>
        <v>-2.9200376405958024E-3</v>
      </c>
      <c r="AY26" s="8">
        <f t="shared" ca="1" si="23"/>
        <v>2.4438299298044249E-2</v>
      </c>
      <c r="AZ26" s="8">
        <f t="shared" ca="1" si="24"/>
        <v>0</v>
      </c>
      <c r="BA26" s="34">
        <f t="shared" ca="1" si="25"/>
        <v>0</v>
      </c>
      <c r="BB26" s="8">
        <f t="shared" si="26"/>
        <v>0</v>
      </c>
      <c r="BC26" s="8">
        <f t="shared" si="27"/>
        <v>0</v>
      </c>
      <c r="BD26" s="8">
        <f t="shared" si="28"/>
        <v>0</v>
      </c>
      <c r="BE26" s="8" cm="1">
        <f t="array" aca="1" ref="BE26" ca="1">MMULT($C25:$CT25,INDIRECT("Policy!"&amp;BE$1&amp;"4:"&amp;BE$1&amp;"99"))</f>
        <v>3.9632380710180265E-3</v>
      </c>
      <c r="BF26" s="8" cm="1">
        <f t="array" aca="1" ref="BF26" ca="1">MMULT($C25:$CT25,INDIRECT("Policy!"&amp;BF$1&amp;"4:"&amp;BF$1&amp;"99"))</f>
        <v>-6.7714488594843351E-4</v>
      </c>
      <c r="BG26" s="8" cm="1">
        <f t="array" aca="1" ref="BG26" ca="1">MMULT($C25:$CT25,INDIRECT("Policy!"&amp;BG$1&amp;"4:"&amp;BG$1&amp;"99"))</f>
        <v>-2.0018273071311108E-3</v>
      </c>
      <c r="BH26" s="8" cm="1">
        <f t="array" aca="1" ref="BH26" ca="1">MMULT($C25:$CT25,INDIRECT("Policy!"&amp;BH$1&amp;"4:"&amp;BH$1&amp;"99"))</f>
        <v>-1.4291139952279694E-4</v>
      </c>
      <c r="BI26" s="34" cm="1">
        <f t="array" aca="1" ref="BI26" ca="1">MMULT($C25:$CT25,INDIRECT("Policy!"&amp;BI$1&amp;"4:"&amp;BI$1&amp;"99"))</f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 cm="1">
        <f t="array" aca="1" ref="CU26" ca="1">MMULT($C25:$CT25,INDIRECT("Policy!"&amp;CU$1&amp;"4:"&amp;CU$1&amp;"99"))</f>
        <v>-7.8713487476308377E-3</v>
      </c>
      <c r="CZ26" s="35">
        <f t="shared" si="3"/>
        <v>15</v>
      </c>
      <c r="DA26" s="8">
        <f t="shared" ca="1" si="12"/>
        <v>-7.8713487476308377E-3</v>
      </c>
      <c r="DB26" s="8">
        <f t="shared" ca="1" si="12"/>
        <v>5.1394681606710818E-3</v>
      </c>
      <c r="DC26" s="8">
        <f t="shared" ca="1" si="12"/>
        <v>-2.6372503572096209E-2</v>
      </c>
      <c r="DD26" s="8">
        <f t="shared" ca="1" si="12"/>
        <v>-2.6172003822735605E-2</v>
      </c>
      <c r="DE26" s="8">
        <f t="shared" ca="1" si="12"/>
        <v>3.3365400939975344E-2</v>
      </c>
      <c r="DF26" s="8">
        <f t="shared" ca="1" si="12"/>
        <v>0</v>
      </c>
      <c r="DG26" s="8">
        <f t="shared" ca="1" si="12"/>
        <v>0</v>
      </c>
      <c r="DH26" s="8">
        <f t="shared" ca="1" si="12"/>
        <v>0</v>
      </c>
      <c r="DI26" s="8">
        <f t="shared" ca="1" si="12"/>
        <v>-7.3025761087012022E-4</v>
      </c>
      <c r="DJ26" s="8">
        <f t="shared" ca="1" si="12"/>
        <v>-1.2393609545720634E-3</v>
      </c>
      <c r="DK26" s="8">
        <f t="shared" ca="1" si="12"/>
        <v>1.1909704448832162E-3</v>
      </c>
      <c r="DL26" s="8">
        <f t="shared" ca="1" si="12"/>
        <v>1.3292343603630858E-3</v>
      </c>
      <c r="DM26" s="8">
        <f t="shared" ca="1" si="12"/>
        <v>-6.7714488594843351E-4</v>
      </c>
      <c r="DN26" s="8">
        <f t="shared" ca="1" si="12"/>
        <v>-2.0018273071311108E-3</v>
      </c>
      <c r="DO26" s="8">
        <f t="shared" ca="1" si="12"/>
        <v>-1.4291139952279694E-4</v>
      </c>
      <c r="DQ26" s="8">
        <f t="shared" ca="1" si="5"/>
        <v>-1.0099598583685908E-2</v>
      </c>
      <c r="DR26" s="8">
        <f t="shared" ca="1" si="6"/>
        <v>-1.4618881519582804E-2</v>
      </c>
      <c r="DS26" s="8">
        <f t="shared" ca="1" si="7"/>
        <v>6.9555571166628923E-3</v>
      </c>
      <c r="DT26" s="8">
        <f t="shared" ca="1" si="8"/>
        <v>-7.5946532660502346E-3</v>
      </c>
      <c r="DU26" s="8">
        <f t="shared" ca="1" si="9"/>
        <v>-9.8829834904718989E-3</v>
      </c>
      <c r="DV26" s="8">
        <f t="shared" ca="1" si="10"/>
        <v>-2.2789728999709276E-2</v>
      </c>
      <c r="DW26" s="8">
        <f t="shared" ca="1" si="11"/>
        <v>-2.8696973210318479E-3</v>
      </c>
    </row>
    <row r="27" spans="1:127" x14ac:dyDescent="0.2">
      <c r="B27" s="36">
        <f t="shared" si="13"/>
        <v>16</v>
      </c>
      <c r="C27" s="37" cm="1">
        <f t="array" aca="1" ref="C27" ca="1">MMULT($C26:$CT26,INDIRECT("Policy!"&amp;C$1&amp;"4:"&amp;C$1&amp;"99"))</f>
        <v>0</v>
      </c>
      <c r="D27" s="37" cm="1">
        <f t="array" aca="1" ref="D27" ca="1">MMULT($C26:$CT26,INDIRECT("Policy!"&amp;D$1&amp;"4:"&amp;D$1&amp;"99"))</f>
        <v>7.1806282213953791E-3</v>
      </c>
      <c r="E27" s="37" cm="1">
        <f t="array" aca="1" ref="E27" ca="1">MMULT($C26:$CT26,INDIRECT("Policy!"&amp;E$1&amp;"4:"&amp;E$1&amp;"99"))</f>
        <v>-9.7673292543246597E-5</v>
      </c>
      <c r="F27" s="37" cm="1">
        <f t="array" aca="1" ref="F27" ca="1">MMULT($C26:$CT26,INDIRECT("Policy!"&amp;F$1&amp;"4:"&amp;F$1&amp;"99"))</f>
        <v>-3.5632096847846466E-4</v>
      </c>
      <c r="G27" s="37" cm="1">
        <f t="array" aca="1" ref="G27" ca="1">MMULT($C26:$CT26,INDIRECT("Policy!"&amp;G$1&amp;"4:"&amp;G$1&amp;"99"))</f>
        <v>8.7835895761093205E-4</v>
      </c>
      <c r="H27" s="37" cm="1">
        <f t="array" aca="1" ref="H27" ca="1">MMULT($C26:$CT26,INDIRECT("Policy!"&amp;H$1&amp;"4:"&amp;H$1&amp;"99"))</f>
        <v>2.1533645779404937E-3</v>
      </c>
      <c r="I27" s="37" cm="1">
        <f t="array" aca="1" ref="I27" ca="1">MMULT($C26:$CT26,INDIRECT("Policy!"&amp;I$1&amp;"4:"&amp;I$1&amp;"99"))</f>
        <v>0</v>
      </c>
      <c r="J27" s="37" cm="1">
        <f t="array" aca="1" ref="J27" ca="1">MMULT($C26:$CT26,INDIRECT("Policy!"&amp;J$1&amp;"4:"&amp;J$1&amp;"99"))</f>
        <v>-1.3409423114027721E-4</v>
      </c>
      <c r="K27" s="37" cm="1">
        <f t="array" aca="1" ref="K27" ca="1">MMULT($C26:$CT26,INDIRECT("Policy!"&amp;K$1&amp;"4:"&amp;K$1&amp;"99"))</f>
        <v>0</v>
      </c>
      <c r="L27" s="37" cm="1">
        <f t="array" aca="1" ref="L27" ca="1">MMULT($C26:$CT26,INDIRECT("Policy!"&amp;L$1&amp;"4:"&amp;L$1&amp;"99"))</f>
        <v>-2.1139772528518341E-2</v>
      </c>
      <c r="M27" s="37" cm="1">
        <f t="array" aca="1" ref="M27" ca="1">MMULT($C26:$CT26,INDIRECT("Policy!"&amp;M$1&amp;"4:"&amp;M$1&amp;"99"))</f>
        <v>0</v>
      </c>
      <c r="N27" s="37" cm="1">
        <f t="array" aca="1" ref="N27" ca="1">MMULT($C26:$CT26,INDIRECT("Policy!"&amp;N$1&amp;"4:"&amp;N$1&amp;"99"))</f>
        <v>0</v>
      </c>
      <c r="O27" s="37" cm="1">
        <f t="array" aca="1" ref="O27" ca="1">MMULT($C26:$CT26,INDIRECT("Policy!"&amp;O$1&amp;"4:"&amp;O$1&amp;"99"))</f>
        <v>-2.2497171116970211E-2</v>
      </c>
      <c r="P27" s="37" cm="1">
        <f t="array" aca="1" ref="P27" ca="1">MMULT($C26:$CT26,INDIRECT("Policy!"&amp;P$1&amp;"4:"&amp;P$1&amp;"99"))</f>
        <v>2.5514192671400652E-2</v>
      </c>
      <c r="Q27" s="37" cm="1">
        <f t="array" aca="1" ref="Q27" ca="1">MMULT($C26:$CT26,INDIRECT("Policy!"&amp;Q$1&amp;"4:"&amp;Q$1&amp;"99"))</f>
        <v>0</v>
      </c>
      <c r="R27" s="37" cm="1">
        <f t="array" aca="1" ref="R27" ca="1">MMULT($C26:$CT26,INDIRECT("Policy!"&amp;R$1&amp;"4:"&amp;R$1&amp;"99"))</f>
        <v>-7.8512082685746887E-3</v>
      </c>
      <c r="S27" s="37" cm="1">
        <f t="array" aca="1" ref="S27" ca="1">MMULT($C26:$CT26,INDIRECT("Policy!"&amp;S$1&amp;"4:"&amp;S$1&amp;"99"))</f>
        <v>0</v>
      </c>
      <c r="T27" s="37" cm="1">
        <f t="array" aca="1" ref="T27" ca="1">MMULT($C26:$CT26,INDIRECT("Policy!"&amp;T$1&amp;"4:"&amp;T$1&amp;"99"))</f>
        <v>0</v>
      </c>
      <c r="U27" s="37" cm="1">
        <f t="array" aca="1" ref="U27" ca="1">MMULT($C26:$CT26,INDIRECT("Policy!"&amp;U$1&amp;"4:"&amp;U$1&amp;"99"))</f>
        <v>0</v>
      </c>
      <c r="V27" s="37" cm="1">
        <f t="array" aca="1" ref="V27" ca="1">MMULT($C26:$CT26,INDIRECT("Policy!"&amp;V$1&amp;"4:"&amp;V$1&amp;"99"))</f>
        <v>0</v>
      </c>
      <c r="W27" s="37" cm="1">
        <f t="array" aca="1" ref="W27" ca="1">MMULT($C26:$CT26,INDIRECT("Policy!"&amp;W$1&amp;"4:"&amp;W$1&amp;"99"))</f>
        <v>0</v>
      </c>
      <c r="X27" s="37" cm="1">
        <f t="array" aca="1" ref="X27" ca="1">MMULT($C26:$CT26,INDIRECT("Policy!"&amp;X$1&amp;"4:"&amp;X$1&amp;"99"))</f>
        <v>0</v>
      </c>
      <c r="Y27" s="37" cm="1">
        <f t="array" aca="1" ref="Y27" ca="1">MMULT($C26:$CT26,INDIRECT("Policy!"&amp;Y$1&amp;"4:"&amp;Y$1&amp;"99"))</f>
        <v>0</v>
      </c>
      <c r="Z27" s="37" cm="1">
        <f t="array" aca="1" ref="Z27" ca="1">MMULT($C26:$CT26,INDIRECT("Policy!"&amp;Z$1&amp;"4:"&amp;Z$1&amp;"99"))</f>
        <v>0</v>
      </c>
      <c r="AA27" s="37" cm="1">
        <f t="array" aca="1" ref="AA27" ca="1">MMULT($C26:$CT26,INDIRECT("Policy!"&amp;AA$1&amp;"4:"&amp;AA$1&amp;"99"))</f>
        <v>0</v>
      </c>
      <c r="AB27" s="37" cm="1">
        <f t="array" aca="1" ref="AB27" ca="1">MMULT($C26:$CT26,INDIRECT("Policy!"&amp;AB$1&amp;"4:"&amp;AB$1&amp;"99"))</f>
        <v>0</v>
      </c>
      <c r="AC27" s="37" cm="1">
        <f t="array" aca="1" ref="AC27" ca="1">MMULT($C26:$CT26,INDIRECT("Policy!"&amp;AC$1&amp;"4:"&amp;AC$1&amp;"99"))</f>
        <v>0</v>
      </c>
      <c r="AD27" s="37" cm="1">
        <f t="array" aca="1" ref="AD27" ca="1">MMULT($C26:$CT26,INDIRECT("Policy!"&amp;AD$1&amp;"4:"&amp;AD$1&amp;"99"))</f>
        <v>0</v>
      </c>
      <c r="AE27" s="37" cm="1">
        <f t="array" aca="1" ref="AE27" ca="1">MMULT($C26:$CT26,INDIRECT("Policy!"&amp;AE$1&amp;"4:"&amp;AE$1&amp;"99"))</f>
        <v>0</v>
      </c>
      <c r="AF27" s="37" cm="1">
        <f t="array" aca="1" ref="AF27" ca="1">MMULT($C26:$CT26,INDIRECT("Policy!"&amp;AF$1&amp;"4:"&amp;AF$1&amp;"99"))</f>
        <v>0</v>
      </c>
      <c r="AG27" s="37" cm="1">
        <f t="array" aca="1" ref="AG27" ca="1">MMULT($C26:$CT26,INDIRECT("Policy!"&amp;AG$1&amp;"4:"&amp;AG$1&amp;"99"))</f>
        <v>2.0229218573034873E-2</v>
      </c>
      <c r="AH27" s="37" cm="1">
        <f t="array" aca="1" ref="AH27" ca="1">MMULT($C26:$CT26,INDIRECT("Policy!"&amp;AH$1&amp;"4:"&amp;AH$1&amp;"99"))</f>
        <v>-3.5757069888731215E-3</v>
      </c>
      <c r="AI27" s="37" cm="1">
        <f t="array" aca="1" ref="AI27" ca="1">MMULT($C26:$CT26,INDIRECT("Policy!"&amp;AI$1&amp;"4:"&amp;AI$1&amp;"99"))</f>
        <v>0</v>
      </c>
      <c r="AJ27" s="37" cm="1">
        <f t="array" aca="1" ref="AJ27" ca="1">MMULT($C26:$CT26,INDIRECT("Policy!"&amp;AJ$1&amp;"4:"&amp;AJ$1&amp;"99"))</f>
        <v>0</v>
      </c>
      <c r="AK27" s="37" cm="1">
        <f t="array" aca="1" ref="AK27" ca="1">MMULT($C26:$CT26,INDIRECT("Policy!"&amp;AK$1&amp;"4:"&amp;AK$1&amp;"99"))</f>
        <v>0</v>
      </c>
      <c r="AL27" s="37" cm="1">
        <f t="array" aca="1" ref="AL27" ca="1">MMULT($C26:$CT26,INDIRECT("Policy!"&amp;AL$1&amp;"4:"&amp;AL$1&amp;"99"))</f>
        <v>0</v>
      </c>
      <c r="AM27" s="37" cm="1">
        <f t="array" aca="1" ref="AM27" ca="1">MMULT($C26:$CT26,INDIRECT("Policy!"&amp;AM$1&amp;"4:"&amp;AM$1&amp;"99"))</f>
        <v>0</v>
      </c>
      <c r="AN27" s="37" cm="1">
        <f t="array" aca="1" ref="AN27" ca="1">MMULT($C26:$CT26,INDIRECT("Policy!"&amp;AN$1&amp;"4:"&amp;AN$1&amp;"99"))</f>
        <v>0</v>
      </c>
      <c r="AO27" s="38" cm="1">
        <f t="array" aca="1" ref="AO27" ca="1">MMULT($C26:$CT26,INDIRECT("Policy!"&amp;AO$1&amp;"4:"&amp;AO$1&amp;"99"))</f>
        <v>0</v>
      </c>
      <c r="AP27" s="37">
        <f t="shared" ca="1" si="14"/>
        <v>5.1394681606710818E-3</v>
      </c>
      <c r="AQ27" s="37">
        <f t="shared" ca="1" si="15"/>
        <v>-1.2393609545720634E-3</v>
      </c>
      <c r="AR27" s="37">
        <f t="shared" ca="1" si="16"/>
        <v>-2.5174297635475237E-3</v>
      </c>
      <c r="AS27" s="37">
        <f t="shared" ca="1" si="17"/>
        <v>-7.3025761087012022E-4</v>
      </c>
      <c r="AT27" s="37">
        <f t="shared" ca="1" si="18"/>
        <v>-1.6662037422976795E-3</v>
      </c>
      <c r="AU27" s="37">
        <f t="shared" ca="1" si="19"/>
        <v>3.9632380710180265E-3</v>
      </c>
      <c r="AV27" s="37">
        <f t="shared" ca="1" si="20"/>
        <v>6.5676304239172083E-3</v>
      </c>
      <c r="AW27" s="37">
        <f t="shared" ca="1" si="21"/>
        <v>-6.7714488594843351E-4</v>
      </c>
      <c r="AX27" s="37">
        <f t="shared" ca="1" si="22"/>
        <v>-1.6098929198316615E-3</v>
      </c>
      <c r="AY27" s="37">
        <f t="shared" ca="1" si="23"/>
        <v>1.9013644276348367E-2</v>
      </c>
      <c r="AZ27" s="37">
        <f t="shared" ca="1" si="24"/>
        <v>0</v>
      </c>
      <c r="BA27" s="38">
        <f t="shared" ca="1" si="25"/>
        <v>0</v>
      </c>
      <c r="BB27" s="37">
        <f t="shared" si="26"/>
        <v>0</v>
      </c>
      <c r="BC27" s="37">
        <f t="shared" si="27"/>
        <v>0</v>
      </c>
      <c r="BD27" s="37">
        <f t="shared" si="28"/>
        <v>0</v>
      </c>
      <c r="BE27" s="37" cm="1">
        <f t="array" aca="1" ref="BE27" ca="1">MMULT($C26:$CT26,INDIRECT("Policy!"&amp;BE$1&amp;"4:"&amp;BE$1&amp;"99"))</f>
        <v>2.0411600607242977E-3</v>
      </c>
      <c r="BF27" s="37" cm="1">
        <f t="array" aca="1" ref="BF27" ca="1">MMULT($C26:$CT26,INDIRECT("Policy!"&amp;BF$1&amp;"4:"&amp;BF$1&amp;"99"))</f>
        <v>-5.0120885700140563E-5</v>
      </c>
      <c r="BG27" s="37" cm="1">
        <f t="array" aca="1" ref="BG27" ca="1">MMULT($C26:$CT26,INDIRECT("Policy!"&amp;BG$1&amp;"4:"&amp;BG$1&amp;"99"))</f>
        <v>-6.1764782206337205E-4</v>
      </c>
      <c r="BH27" s="37" cm="1">
        <f t="array" aca="1" ref="BH27" ca="1">MMULT($C26:$CT26,INDIRECT("Policy!"&amp;BH$1&amp;"4:"&amp;BH$1&amp;"99"))</f>
        <v>1.9533935621873289E-5</v>
      </c>
      <c r="BI27" s="38" cm="1">
        <f t="array" aca="1" ref="BI27" ca="1">MMULT($C26:$CT26,INDIRECT("Policy!"&amp;BI$1&amp;"4:"&amp;BI$1&amp;"99"))</f>
        <v>0</v>
      </c>
      <c r="BJ27" s="37">
        <v>0</v>
      </c>
      <c r="BK27" s="37">
        <v>0</v>
      </c>
      <c r="BL27" s="37">
        <v>0</v>
      </c>
      <c r="BM27" s="37">
        <v>0</v>
      </c>
      <c r="BN27" s="37">
        <v>0</v>
      </c>
      <c r="BO27" s="37">
        <v>0</v>
      </c>
      <c r="BP27" s="37">
        <v>0</v>
      </c>
      <c r="BQ27" s="37">
        <v>0</v>
      </c>
      <c r="BR27" s="37">
        <v>0</v>
      </c>
      <c r="BS27" s="37">
        <v>0</v>
      </c>
      <c r="BT27" s="37">
        <v>0</v>
      </c>
      <c r="BU27" s="37">
        <v>0</v>
      </c>
      <c r="BV27" s="37">
        <v>0</v>
      </c>
      <c r="BW27" s="37">
        <v>0</v>
      </c>
      <c r="BX27" s="37">
        <v>0</v>
      </c>
      <c r="BY27" s="37">
        <v>0</v>
      </c>
      <c r="BZ27" s="37">
        <v>0</v>
      </c>
      <c r="CA27" s="37">
        <v>0</v>
      </c>
      <c r="CB27" s="37">
        <v>0</v>
      </c>
      <c r="CC27" s="37">
        <v>0</v>
      </c>
      <c r="CD27" s="37">
        <v>0</v>
      </c>
      <c r="CE27" s="37">
        <v>0</v>
      </c>
      <c r="CF27" s="37">
        <v>0</v>
      </c>
      <c r="CG27" s="37">
        <v>0</v>
      </c>
      <c r="CH27" s="37">
        <v>0</v>
      </c>
      <c r="CI27" s="37">
        <v>0</v>
      </c>
      <c r="CJ27" s="37">
        <v>0</v>
      </c>
      <c r="CK27" s="37">
        <v>0</v>
      </c>
      <c r="CL27" s="37">
        <v>0</v>
      </c>
      <c r="CM27" s="37">
        <v>0</v>
      </c>
      <c r="CN27" s="37">
        <v>0</v>
      </c>
      <c r="CO27" s="37">
        <v>0</v>
      </c>
      <c r="CP27" s="37">
        <v>0</v>
      </c>
      <c r="CQ27" s="37">
        <v>0</v>
      </c>
      <c r="CR27" s="37">
        <v>0</v>
      </c>
      <c r="CS27" s="37">
        <v>0</v>
      </c>
      <c r="CT27" s="37">
        <v>0</v>
      </c>
      <c r="CU27" s="37" cm="1">
        <f t="array" aca="1" ref="CU27" ca="1">MMULT($C26:$CT26,INDIRECT("Policy!"&amp;CU$1&amp;"4:"&amp;CU$1&amp;"99"))</f>
        <v>-6.593163050128862E-3</v>
      </c>
      <c r="CZ27" s="39">
        <f t="shared" si="3"/>
        <v>16</v>
      </c>
      <c r="DA27" s="37">
        <f t="shared" ca="1" si="12"/>
        <v>-6.593163050128862E-3</v>
      </c>
      <c r="DB27" s="37">
        <f t="shared" ca="1" si="12"/>
        <v>7.1806282213953791E-3</v>
      </c>
      <c r="DC27" s="37">
        <f t="shared" ca="1" si="12"/>
        <v>-2.1139772528518341E-2</v>
      </c>
      <c r="DD27" s="37">
        <f t="shared" ca="1" si="12"/>
        <v>-2.2497171116970211E-2</v>
      </c>
      <c r="DE27" s="37">
        <f t="shared" ca="1" si="12"/>
        <v>2.5514192671400652E-2</v>
      </c>
      <c r="DF27" s="37">
        <f t="shared" ca="1" si="12"/>
        <v>0</v>
      </c>
      <c r="DG27" s="37">
        <f t="shared" ca="1" si="12"/>
        <v>0</v>
      </c>
      <c r="DH27" s="37">
        <f t="shared" ca="1" si="12"/>
        <v>0</v>
      </c>
      <c r="DI27" s="37">
        <f t="shared" ca="1" si="12"/>
        <v>-9.7673292543246597E-5</v>
      </c>
      <c r="DJ27" s="37">
        <f t="shared" ca="1" si="12"/>
        <v>-3.5632096847846466E-4</v>
      </c>
      <c r="DK27" s="37">
        <f t="shared" ca="1" si="12"/>
        <v>8.7835895761093205E-4</v>
      </c>
      <c r="DL27" s="37">
        <f t="shared" ca="1" si="12"/>
        <v>2.1533645779404937E-3</v>
      </c>
      <c r="DM27" s="37">
        <f t="shared" ca="1" si="12"/>
        <v>-5.0120885700140563E-5</v>
      </c>
      <c r="DN27" s="37">
        <f t="shared" ca="1" si="12"/>
        <v>-6.1764782206337205E-4</v>
      </c>
      <c r="DO27" s="37">
        <f t="shared" ca="1" si="12"/>
        <v>1.9533935621873289E-5</v>
      </c>
      <c r="DQ27" s="37">
        <f t="shared" ca="1" si="5"/>
        <v>-5.4701445364463697E-3</v>
      </c>
      <c r="DR27" s="37">
        <f t="shared" ca="1" si="6"/>
        <v>-8.3877818383103139E-3</v>
      </c>
      <c r="DS27" s="37">
        <f t="shared" ca="1" si="7"/>
        <v>5.5404691985483402E-3</v>
      </c>
      <c r="DT27" s="37">
        <f t="shared" ca="1" si="8"/>
        <v>7.1906754935882589E-4</v>
      </c>
      <c r="DU27" s="37">
        <f t="shared" ca="1" si="9"/>
        <v>-5.2571963320760381E-3</v>
      </c>
      <c r="DV27" s="37">
        <f t="shared" ca="1" si="10"/>
        <v>-1.3265067684175621E-2</v>
      </c>
      <c r="DW27" s="37">
        <f t="shared" ca="1" si="11"/>
        <v>-1.3743624862790956E-3</v>
      </c>
    </row>
    <row r="28" spans="1:127" x14ac:dyDescent="0.2">
      <c r="B28" s="29">
        <f t="shared" si="13"/>
        <v>17</v>
      </c>
      <c r="C28" s="30" cm="1">
        <f t="array" aca="1" ref="C28" ca="1">MMULT($C27:$CT27,INDIRECT("Policy!"&amp;C$1&amp;"4:"&amp;C$1&amp;"99"))</f>
        <v>0</v>
      </c>
      <c r="D28" s="30" cm="1">
        <f t="array" aca="1" ref="D28" ca="1">MMULT($C27:$CT27,INDIRECT("Policy!"&amp;D$1&amp;"4:"&amp;D$1&amp;"99"))</f>
        <v>7.874191766271783E-3</v>
      </c>
      <c r="E28" s="30" cm="1">
        <f t="array" aca="1" ref="E28" ca="1">MMULT($C27:$CT27,INDIRECT("Policy!"&amp;E$1&amp;"4:"&amp;E$1&amp;"99"))</f>
        <v>2.9862202785013552E-4</v>
      </c>
      <c r="F28" s="30" cm="1">
        <f t="array" aca="1" ref="F28" ca="1">MMULT($C27:$CT27,INDIRECT("Policy!"&amp;F$1&amp;"4:"&amp;F$1&amp;"99"))</f>
        <v>2.1432937233451123E-4</v>
      </c>
      <c r="G28" s="30" cm="1">
        <f t="array" aca="1" ref="G28" ca="1">MMULT($C27:$CT27,INDIRECT("Policy!"&amp;G$1&amp;"4:"&amp;G$1&amp;"99"))</f>
        <v>6.1666136910975059E-4</v>
      </c>
      <c r="H28" s="30" cm="1">
        <f t="array" aca="1" ref="H28" ca="1">MMULT($C27:$CT27,INDIRECT("Policy!"&amp;H$1&amp;"4:"&amp;H$1&amp;"99"))</f>
        <v>2.4922776917791971E-3</v>
      </c>
      <c r="I28" s="30" cm="1">
        <f t="array" aca="1" ref="I28" ca="1">MMULT($C27:$CT27,INDIRECT("Policy!"&amp;I$1&amp;"4:"&amp;I$1&amp;"99"))</f>
        <v>0</v>
      </c>
      <c r="J28" s="30" cm="1">
        <f t="array" aca="1" ref="J28" ca="1">MMULT($C27:$CT27,INDIRECT("Policy!"&amp;J$1&amp;"4:"&amp;J$1&amp;"99"))</f>
        <v>-2.8003881028906092E-4</v>
      </c>
      <c r="K28" s="30" cm="1">
        <f t="array" aca="1" ref="K28" ca="1">MMULT($C27:$CT27,INDIRECT("Policy!"&amp;K$1&amp;"4:"&amp;K$1&amp;"99"))</f>
        <v>0</v>
      </c>
      <c r="L28" s="30" cm="1">
        <f t="array" aca="1" ref="L28" ca="1">MMULT($C27:$CT27,INDIRECT("Policy!"&amp;L$1&amp;"4:"&amp;L$1&amp;"99"))</f>
        <v>-1.6248361523695385E-2</v>
      </c>
      <c r="M28" s="30" cm="1">
        <f t="array" aca="1" ref="M28" ca="1">MMULT($C27:$CT27,INDIRECT("Policy!"&amp;M$1&amp;"4:"&amp;M$1&amp;"99"))</f>
        <v>0</v>
      </c>
      <c r="N28" s="30" cm="1">
        <f t="array" aca="1" ref="N28" ca="1">MMULT($C27:$CT27,INDIRECT("Policy!"&amp;N$1&amp;"4:"&amp;N$1&amp;"99"))</f>
        <v>0</v>
      </c>
      <c r="O28" s="30" cm="1">
        <f t="array" aca="1" ref="O28" ca="1">MMULT($C27:$CT27,INDIRECT("Policy!"&amp;O$1&amp;"4:"&amp;O$1&amp;"99"))</f>
        <v>-1.8456184433441127E-2</v>
      </c>
      <c r="P28" s="30" cm="1">
        <f t="array" aca="1" ref="P28" ca="1">MMULT($C27:$CT27,INDIRECT("Policy!"&amp;P$1&amp;"4:"&amp;P$1&amp;"99"))</f>
        <v>1.8667031571135556E-2</v>
      </c>
      <c r="Q28" s="30" cm="1">
        <f t="array" aca="1" ref="Q28" ca="1">MMULT($C27:$CT27,INDIRECT("Policy!"&amp;Q$1&amp;"4:"&amp;Q$1&amp;"99"))</f>
        <v>0</v>
      </c>
      <c r="R28" s="30" cm="1">
        <f t="array" aca="1" ref="R28" ca="1">MMULT($C27:$CT27,INDIRECT("Policy!"&amp;R$1&amp;"4:"&amp;R$1&amp;"99"))</f>
        <v>-6.8471611002650905E-3</v>
      </c>
      <c r="S28" s="30" cm="1">
        <f t="array" aca="1" ref="S28" ca="1">MMULT($C27:$CT27,INDIRECT("Policy!"&amp;S$1&amp;"4:"&amp;S$1&amp;"99"))</f>
        <v>0</v>
      </c>
      <c r="T28" s="30" cm="1">
        <f t="array" aca="1" ref="T28" ca="1">MMULT($C27:$CT27,INDIRECT("Policy!"&amp;T$1&amp;"4:"&amp;T$1&amp;"99"))</f>
        <v>0</v>
      </c>
      <c r="U28" s="30" cm="1">
        <f t="array" aca="1" ref="U28" ca="1">MMULT($C27:$CT27,INDIRECT("Policy!"&amp;U$1&amp;"4:"&amp;U$1&amp;"99"))</f>
        <v>0</v>
      </c>
      <c r="V28" s="30" cm="1">
        <f t="array" aca="1" ref="V28" ca="1">MMULT($C27:$CT27,INDIRECT("Policy!"&amp;V$1&amp;"4:"&amp;V$1&amp;"99"))</f>
        <v>0</v>
      </c>
      <c r="W28" s="30" cm="1">
        <f t="array" aca="1" ref="W28" ca="1">MMULT($C27:$CT27,INDIRECT("Policy!"&amp;W$1&amp;"4:"&amp;W$1&amp;"99"))</f>
        <v>0</v>
      </c>
      <c r="X28" s="30" cm="1">
        <f t="array" aca="1" ref="X28" ca="1">MMULT($C27:$CT27,INDIRECT("Policy!"&amp;X$1&amp;"4:"&amp;X$1&amp;"99"))</f>
        <v>0</v>
      </c>
      <c r="Y28" s="30" cm="1">
        <f t="array" aca="1" ref="Y28" ca="1">MMULT($C27:$CT27,INDIRECT("Policy!"&amp;Y$1&amp;"4:"&amp;Y$1&amp;"99"))</f>
        <v>0</v>
      </c>
      <c r="Z28" s="30" cm="1">
        <f t="array" aca="1" ref="Z28" ca="1">MMULT($C27:$CT27,INDIRECT("Policy!"&amp;Z$1&amp;"4:"&amp;Z$1&amp;"99"))</f>
        <v>0</v>
      </c>
      <c r="AA28" s="30" cm="1">
        <f t="array" aca="1" ref="AA28" ca="1">MMULT($C27:$CT27,INDIRECT("Policy!"&amp;AA$1&amp;"4:"&amp;AA$1&amp;"99"))</f>
        <v>0</v>
      </c>
      <c r="AB28" s="30" cm="1">
        <f t="array" aca="1" ref="AB28" ca="1">MMULT($C27:$CT27,INDIRECT("Policy!"&amp;AB$1&amp;"4:"&amp;AB$1&amp;"99"))</f>
        <v>0</v>
      </c>
      <c r="AC28" s="30" cm="1">
        <f t="array" aca="1" ref="AC28" ca="1">MMULT($C27:$CT27,INDIRECT("Policy!"&amp;AC$1&amp;"4:"&amp;AC$1&amp;"99"))</f>
        <v>0</v>
      </c>
      <c r="AD28" s="30" cm="1">
        <f t="array" aca="1" ref="AD28" ca="1">MMULT($C27:$CT27,INDIRECT("Policy!"&amp;AD$1&amp;"4:"&amp;AD$1&amp;"99"))</f>
        <v>0</v>
      </c>
      <c r="AE28" s="30" cm="1">
        <f t="array" aca="1" ref="AE28" ca="1">MMULT($C27:$CT27,INDIRECT("Policy!"&amp;AE$1&amp;"4:"&amp;AE$1&amp;"99"))</f>
        <v>0</v>
      </c>
      <c r="AF28" s="30" cm="1">
        <f t="array" aca="1" ref="AF28" ca="1">MMULT($C27:$CT27,INDIRECT("Policy!"&amp;AF$1&amp;"4:"&amp;AF$1&amp;"99"))</f>
        <v>0</v>
      </c>
      <c r="AG28" s="30" cm="1">
        <f t="array" aca="1" ref="AG28" ca="1">MMULT($C27:$CT27,INDIRECT("Policy!"&amp;AG$1&amp;"4:"&amp;AG$1&amp;"99"))</f>
        <v>1.4604919264497097E-2</v>
      </c>
      <c r="AH28" s="30" cm="1">
        <f t="array" aca="1" ref="AH28" ca="1">MMULT($C27:$CT27,INDIRECT("Policy!"&amp;AH$1&amp;"4:"&amp;AH$1&amp;"99"))</f>
        <v>-3.0286466133099509E-3</v>
      </c>
      <c r="AI28" s="30" cm="1">
        <f t="array" aca="1" ref="AI28" ca="1">MMULT($C27:$CT27,INDIRECT("Policy!"&amp;AI$1&amp;"4:"&amp;AI$1&amp;"99"))</f>
        <v>0</v>
      </c>
      <c r="AJ28" s="30" cm="1">
        <f t="array" aca="1" ref="AJ28" ca="1">MMULT($C27:$CT27,INDIRECT("Policy!"&amp;AJ$1&amp;"4:"&amp;AJ$1&amp;"99"))</f>
        <v>0</v>
      </c>
      <c r="AK28" s="30" cm="1">
        <f t="array" aca="1" ref="AK28" ca="1">MMULT($C27:$CT27,INDIRECT("Policy!"&amp;AK$1&amp;"4:"&amp;AK$1&amp;"99"))</f>
        <v>0</v>
      </c>
      <c r="AL28" s="30" cm="1">
        <f t="array" aca="1" ref="AL28" ca="1">MMULT($C27:$CT27,INDIRECT("Policy!"&amp;AL$1&amp;"4:"&amp;AL$1&amp;"99"))</f>
        <v>0</v>
      </c>
      <c r="AM28" s="30" cm="1">
        <f t="array" aca="1" ref="AM28" ca="1">MMULT($C27:$CT27,INDIRECT("Policy!"&amp;AM$1&amp;"4:"&amp;AM$1&amp;"99"))</f>
        <v>0</v>
      </c>
      <c r="AN28" s="30" cm="1">
        <f t="array" aca="1" ref="AN28" ca="1">MMULT($C27:$CT27,INDIRECT("Policy!"&amp;AN$1&amp;"4:"&amp;AN$1&amp;"99"))</f>
        <v>0</v>
      </c>
      <c r="AO28" s="31" cm="1">
        <f t="array" aca="1" ref="AO28" ca="1">MMULT($C27:$CT27,INDIRECT("Policy!"&amp;AO$1&amp;"4:"&amp;AO$1&amp;"99"))</f>
        <v>0</v>
      </c>
      <c r="AP28" s="30">
        <f t="shared" ca="1" si="14"/>
        <v>7.1806282213953791E-3</v>
      </c>
      <c r="AQ28" s="30">
        <f t="shared" ca="1" si="15"/>
        <v>-3.5632096847846466E-4</v>
      </c>
      <c r="AR28" s="30">
        <f t="shared" ca="1" si="16"/>
        <v>-1.2393609545720634E-3</v>
      </c>
      <c r="AS28" s="30">
        <f t="shared" ca="1" si="17"/>
        <v>-9.7673292543246597E-5</v>
      </c>
      <c r="AT28" s="30">
        <f t="shared" ca="1" si="18"/>
        <v>-7.3025761087012022E-4</v>
      </c>
      <c r="AU28" s="30">
        <f t="shared" ca="1" si="19"/>
        <v>2.0411600607242977E-3</v>
      </c>
      <c r="AV28" s="30">
        <f t="shared" ca="1" si="20"/>
        <v>3.9632380710180265E-3</v>
      </c>
      <c r="AW28" s="30">
        <f t="shared" ca="1" si="21"/>
        <v>-5.0120885700140563E-5</v>
      </c>
      <c r="AX28" s="30">
        <f t="shared" ca="1" si="22"/>
        <v>-6.7714488594843351E-4</v>
      </c>
      <c r="AY28" s="30">
        <f t="shared" ca="1" si="23"/>
        <v>1.41078787557803E-2</v>
      </c>
      <c r="AZ28" s="30">
        <f t="shared" ca="1" si="24"/>
        <v>0</v>
      </c>
      <c r="BA28" s="31">
        <f t="shared" ca="1" si="25"/>
        <v>0</v>
      </c>
      <c r="BB28" s="30">
        <f t="shared" si="26"/>
        <v>0</v>
      </c>
      <c r="BC28" s="30">
        <f t="shared" si="27"/>
        <v>0</v>
      </c>
      <c r="BD28" s="30">
        <f t="shared" si="28"/>
        <v>0</v>
      </c>
      <c r="BE28" s="30" cm="1">
        <f t="array" aca="1" ref="BE28" ca="1">MMULT($C27:$CT27,INDIRECT("Policy!"&amp;BE$1&amp;"4:"&amp;BE$1&amp;"99"))</f>
        <v>6.9356354487640367E-4</v>
      </c>
      <c r="BF28" s="30" cm="1">
        <f t="array" aca="1" ref="BF28" ca="1">MMULT($C27:$CT27,INDIRECT("Policy!"&amp;BF$1&amp;"4:"&amp;BF$1&amp;"99"))</f>
        <v>3.3935322482745665E-4</v>
      </c>
      <c r="BG28" s="30" cm="1">
        <f t="array" aca="1" ref="BG28" ca="1">MMULT($C27:$CT27,INDIRECT("Policy!"&amp;BG$1&amp;"4:"&amp;BG$1&amp;"99"))</f>
        <v>2.8851080287081124E-4</v>
      </c>
      <c r="BH28" s="30" cm="1">
        <f t="array" aca="1" ref="BH28" ca="1">MMULT($C27:$CT27,INDIRECT("Policy!"&amp;BH$1&amp;"4:"&amp;BH$1&amp;"99"))</f>
        <v>1.077459193358811E-4</v>
      </c>
      <c r="BI28" s="31" cm="1">
        <f t="array" aca="1" ref="BI28" ca="1">MMULT($C27:$CT27,INDIRECT("Policy!"&amp;BI$1&amp;"4:"&amp;BI$1&amp;"99"))</f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  <c r="CE28" s="30">
        <v>0</v>
      </c>
      <c r="CF28" s="30">
        <v>0</v>
      </c>
      <c r="CG28" s="30">
        <v>0</v>
      </c>
      <c r="CH28" s="30">
        <v>0</v>
      </c>
      <c r="CI28" s="30">
        <v>0</v>
      </c>
      <c r="CJ28" s="30">
        <v>0</v>
      </c>
      <c r="CK28" s="30">
        <v>0</v>
      </c>
      <c r="CL28" s="30">
        <v>0</v>
      </c>
      <c r="CM28" s="30">
        <v>0</v>
      </c>
      <c r="CN28" s="30">
        <v>0</v>
      </c>
      <c r="CO28" s="30">
        <v>0</v>
      </c>
      <c r="CP28" s="30">
        <v>0</v>
      </c>
      <c r="CQ28" s="30">
        <v>0</v>
      </c>
      <c r="CR28" s="30">
        <v>0</v>
      </c>
      <c r="CS28" s="30">
        <v>0</v>
      </c>
      <c r="CT28" s="30">
        <v>0</v>
      </c>
      <c r="CU28" s="30" cm="1">
        <f t="array" aca="1" ref="CU28" ca="1">MMULT($C27:$CT27,INDIRECT("Policy!"&amp;CU$1&amp;"4:"&amp;CU$1&amp;"99"))</f>
        <v>-5.2849694592403962E-3</v>
      </c>
      <c r="CZ28" s="32">
        <f t="shared" si="3"/>
        <v>17</v>
      </c>
      <c r="DA28" s="30">
        <f t="shared" ref="DA28:DO35" ca="1" si="29">INDEX($C$5:$CU$35,MATCH($CZ28,$B$5:$B$35,0),MATCH(DA$3,$C$3:$CU$3,0))</f>
        <v>-5.2849694592403962E-3</v>
      </c>
      <c r="DB28" s="30">
        <f t="shared" ca="1" si="29"/>
        <v>7.874191766271783E-3</v>
      </c>
      <c r="DC28" s="30">
        <f t="shared" ca="1" si="29"/>
        <v>-1.6248361523695385E-2</v>
      </c>
      <c r="DD28" s="30">
        <f t="shared" ca="1" si="29"/>
        <v>-1.8456184433441127E-2</v>
      </c>
      <c r="DE28" s="30">
        <f t="shared" ca="1" si="29"/>
        <v>1.8667031571135556E-2</v>
      </c>
      <c r="DF28" s="30">
        <f t="shared" ca="1" si="29"/>
        <v>0</v>
      </c>
      <c r="DG28" s="30">
        <f t="shared" ca="1" si="29"/>
        <v>0</v>
      </c>
      <c r="DH28" s="30">
        <f t="shared" ca="1" si="29"/>
        <v>0</v>
      </c>
      <c r="DI28" s="30">
        <f t="shared" ca="1" si="29"/>
        <v>2.9862202785013552E-4</v>
      </c>
      <c r="DJ28" s="30">
        <f t="shared" ca="1" si="29"/>
        <v>2.1432937233451123E-4</v>
      </c>
      <c r="DK28" s="30">
        <f t="shared" ca="1" si="29"/>
        <v>6.1666136910975059E-4</v>
      </c>
      <c r="DL28" s="30">
        <f t="shared" ca="1" si="29"/>
        <v>2.4922776917791971E-3</v>
      </c>
      <c r="DM28" s="30">
        <f t="shared" ca="1" si="29"/>
        <v>3.3935322482745665E-4</v>
      </c>
      <c r="DN28" s="30">
        <f t="shared" ca="1" si="29"/>
        <v>2.8851080287081124E-4</v>
      </c>
      <c r="DO28" s="30">
        <f t="shared" ca="1" si="29"/>
        <v>1.077459193358811E-4</v>
      </c>
      <c r="DQ28" s="30">
        <f t="shared" ca="1" si="5"/>
        <v>-2.1955126178609106E-3</v>
      </c>
      <c r="DR28" s="30">
        <f t="shared" ca="1" si="6"/>
        <v>-3.8987823142635405E-3</v>
      </c>
      <c r="DS28" s="30">
        <f t="shared" ca="1" si="7"/>
        <v>4.2321637513104736E-3</v>
      </c>
      <c r="DT28" s="30">
        <f t="shared" ca="1" si="8"/>
        <v>5.799586287188227E-3</v>
      </c>
      <c r="DU28" s="30">
        <f t="shared" ca="1" si="9"/>
        <v>-1.997805466652779E-3</v>
      </c>
      <c r="DV28" s="30">
        <f t="shared" ca="1" si="10"/>
        <v>-6.3115531663992938E-3</v>
      </c>
      <c r="DW28" s="30">
        <f t="shared" ca="1" si="11"/>
        <v>-4.2908805767276803E-4</v>
      </c>
    </row>
    <row r="29" spans="1:127" x14ac:dyDescent="0.2">
      <c r="B29" s="33">
        <f t="shared" si="13"/>
        <v>18</v>
      </c>
      <c r="C29" s="8" cm="1">
        <f t="array" aca="1" ref="C29" ca="1">MMULT($C28:$CT28,INDIRECT("Policy!"&amp;C$1&amp;"4:"&amp;C$1&amp;"99"))</f>
        <v>0</v>
      </c>
      <c r="D29" s="8" cm="1">
        <f t="array" aca="1" ref="D29" ca="1">MMULT($C28:$CT28,INDIRECT("Policy!"&amp;D$1&amp;"4:"&amp;D$1&amp;"99"))</f>
        <v>7.681702267720308E-3</v>
      </c>
      <c r="E29" s="8" cm="1">
        <f t="array" aca="1" ref="E29" ca="1">MMULT($C28:$CT28,INDIRECT("Policy!"&amp;E$1&amp;"4:"&amp;E$1&amp;"99"))</f>
        <v>5.1842705953147319E-4</v>
      </c>
      <c r="F29" s="8" cm="1">
        <f t="array" aca="1" ref="F29" ca="1">MMULT($C28:$CT28,INDIRECT("Policy!"&amp;F$1&amp;"4:"&amp;F$1&amp;"99"))</f>
        <v>5.4794335754348598E-4</v>
      </c>
      <c r="G29" s="8" cm="1">
        <f t="array" aca="1" ref="G29" ca="1">MMULT($C28:$CT28,INDIRECT("Policy!"&amp;G$1&amp;"4:"&amp;G$1&amp;"99"))</f>
        <v>4.0697194215221606E-4</v>
      </c>
      <c r="H29" s="8" cm="1">
        <f t="array" aca="1" ref="H29" ca="1">MMULT($C28:$CT28,INDIRECT("Policy!"&amp;H$1&amp;"4:"&amp;H$1&amp;"99"))</f>
        <v>2.505034338449297E-3</v>
      </c>
      <c r="I29" s="8" cm="1">
        <f t="array" aca="1" ref="I29" ca="1">MMULT($C28:$CT28,INDIRECT("Policy!"&amp;I$1&amp;"4:"&amp;I$1&amp;"99"))</f>
        <v>0</v>
      </c>
      <c r="J29" s="8" cm="1">
        <f t="array" aca="1" ref="J29" ca="1">MMULT($C28:$CT28,INDIRECT("Policy!"&amp;J$1&amp;"4:"&amp;J$1&amp;"99"))</f>
        <v>-3.4825594228620399E-4</v>
      </c>
      <c r="K29" s="8" cm="1">
        <f t="array" aca="1" ref="K29" ca="1">MMULT($C28:$CT28,INDIRECT("Policy!"&amp;K$1&amp;"4:"&amp;K$1&amp;"99"))</f>
        <v>0</v>
      </c>
      <c r="L29" s="8" cm="1">
        <f t="array" aca="1" ref="L29" ca="1">MMULT($C28:$CT28,INDIRECT("Policy!"&amp;L$1&amp;"4:"&amp;L$1&amp;"99"))</f>
        <v>-1.1954443369497121E-2</v>
      </c>
      <c r="M29" s="8" cm="1">
        <f t="array" aca="1" ref="M29" ca="1">MMULT($C28:$CT28,INDIRECT("Policy!"&amp;M$1&amp;"4:"&amp;M$1&amp;"99"))</f>
        <v>0</v>
      </c>
      <c r="N29" s="8" cm="1">
        <f t="array" aca="1" ref="N29" ca="1">MMULT($C28:$CT28,INDIRECT("Policy!"&amp;N$1&amp;"4:"&amp;N$1&amp;"99"))</f>
        <v>0</v>
      </c>
      <c r="O29" s="8" cm="1">
        <f t="array" aca="1" ref="O29" ca="1">MMULT($C28:$CT28,INDIRECT("Policy!"&amp;O$1&amp;"4:"&amp;O$1&amp;"99"))</f>
        <v>-1.4510397532743845E-2</v>
      </c>
      <c r="P29" s="8" cm="1">
        <f t="array" aca="1" ref="P29" ca="1">MMULT($C28:$CT28,INDIRECT("Policy!"&amp;P$1&amp;"4:"&amp;P$1&amp;"99"))</f>
        <v>1.2979497132030615E-2</v>
      </c>
      <c r="Q29" s="8" cm="1">
        <f t="array" aca="1" ref="Q29" ca="1">MMULT($C28:$CT28,INDIRECT("Policy!"&amp;Q$1&amp;"4:"&amp;Q$1&amp;"99"))</f>
        <v>0</v>
      </c>
      <c r="R29" s="8" cm="1">
        <f t="array" aca="1" ref="R29" ca="1">MMULT($C28:$CT28,INDIRECT("Policy!"&amp;R$1&amp;"4:"&amp;R$1&amp;"99"))</f>
        <v>-5.6875344391049435E-3</v>
      </c>
      <c r="S29" s="8" cm="1">
        <f t="array" aca="1" ref="S29" ca="1">MMULT($C28:$CT28,INDIRECT("Policy!"&amp;S$1&amp;"4:"&amp;S$1&amp;"99"))</f>
        <v>0</v>
      </c>
      <c r="T29" s="8" cm="1">
        <f t="array" aca="1" ref="T29" ca="1">MMULT($C28:$CT28,INDIRECT("Policy!"&amp;T$1&amp;"4:"&amp;T$1&amp;"99"))</f>
        <v>0</v>
      </c>
      <c r="U29" s="8" cm="1">
        <f t="array" aca="1" ref="U29" ca="1">MMULT($C28:$CT28,INDIRECT("Policy!"&amp;U$1&amp;"4:"&amp;U$1&amp;"99"))</f>
        <v>0</v>
      </c>
      <c r="V29" s="8" cm="1">
        <f t="array" aca="1" ref="V29" ca="1">MMULT($C28:$CT28,INDIRECT("Policy!"&amp;V$1&amp;"4:"&amp;V$1&amp;"99"))</f>
        <v>0</v>
      </c>
      <c r="W29" s="8" cm="1">
        <f t="array" aca="1" ref="W29" ca="1">MMULT($C28:$CT28,INDIRECT("Policy!"&amp;W$1&amp;"4:"&amp;W$1&amp;"99"))</f>
        <v>0</v>
      </c>
      <c r="X29" s="8" cm="1">
        <f t="array" aca="1" ref="X29" ca="1">MMULT($C28:$CT28,INDIRECT("Policy!"&amp;X$1&amp;"4:"&amp;X$1&amp;"99"))</f>
        <v>0</v>
      </c>
      <c r="Y29" s="8" cm="1">
        <f t="array" aca="1" ref="Y29" ca="1">MMULT($C28:$CT28,INDIRECT("Policy!"&amp;Y$1&amp;"4:"&amp;Y$1&amp;"99"))</f>
        <v>0</v>
      </c>
      <c r="Z29" s="8" cm="1">
        <f t="array" aca="1" ref="Z29" ca="1">MMULT($C28:$CT28,INDIRECT("Policy!"&amp;Z$1&amp;"4:"&amp;Z$1&amp;"99"))</f>
        <v>0</v>
      </c>
      <c r="AA29" s="8" cm="1">
        <f t="array" aca="1" ref="AA29" ca="1">MMULT($C28:$CT28,INDIRECT("Policy!"&amp;AA$1&amp;"4:"&amp;AA$1&amp;"99"))</f>
        <v>0</v>
      </c>
      <c r="AB29" s="8" cm="1">
        <f t="array" aca="1" ref="AB29" ca="1">MMULT($C28:$CT28,INDIRECT("Policy!"&amp;AB$1&amp;"4:"&amp;AB$1&amp;"99"))</f>
        <v>0</v>
      </c>
      <c r="AC29" s="8" cm="1">
        <f t="array" aca="1" ref="AC29" ca="1">MMULT($C28:$CT28,INDIRECT("Policy!"&amp;AC$1&amp;"4:"&amp;AC$1&amp;"99"))</f>
        <v>0</v>
      </c>
      <c r="AD29" s="8" cm="1">
        <f t="array" aca="1" ref="AD29" ca="1">MMULT($C28:$CT28,INDIRECT("Policy!"&amp;AD$1&amp;"4:"&amp;AD$1&amp;"99"))</f>
        <v>0</v>
      </c>
      <c r="AE29" s="8" cm="1">
        <f t="array" aca="1" ref="AE29" ca="1">MMULT($C28:$CT28,INDIRECT("Policy!"&amp;AE$1&amp;"4:"&amp;AE$1&amp;"99"))</f>
        <v>0</v>
      </c>
      <c r="AF29" s="8" cm="1">
        <f t="array" aca="1" ref="AF29" ca="1">MMULT($C28:$CT28,INDIRECT("Policy!"&amp;AF$1&amp;"4:"&amp;AF$1&amp;"99"))</f>
        <v>0</v>
      </c>
      <c r="AG29" s="8" cm="1">
        <f t="array" aca="1" ref="AG29" ca="1">MMULT($C28:$CT28,INDIRECT("Policy!"&amp;AG$1&amp;"4:"&amp;AG$1&amp;"99"))</f>
        <v>9.9908716620330865E-3</v>
      </c>
      <c r="AH29" s="8" cm="1">
        <f t="array" aca="1" ref="AH29" ca="1">MMULT($C28:$CT28,INDIRECT("Policy!"&amp;AH$1&amp;"4:"&amp;AH$1&amp;"99"))</f>
        <v>-2.4523085009447599E-3</v>
      </c>
      <c r="AI29" s="8" cm="1">
        <f t="array" aca="1" ref="AI29" ca="1">MMULT($C28:$CT28,INDIRECT("Policy!"&amp;AI$1&amp;"4:"&amp;AI$1&amp;"99"))</f>
        <v>0</v>
      </c>
      <c r="AJ29" s="8" cm="1">
        <f t="array" aca="1" ref="AJ29" ca="1">MMULT($C28:$CT28,INDIRECT("Policy!"&amp;AJ$1&amp;"4:"&amp;AJ$1&amp;"99"))</f>
        <v>0</v>
      </c>
      <c r="AK29" s="8" cm="1">
        <f t="array" aca="1" ref="AK29" ca="1">MMULT($C28:$CT28,INDIRECT("Policy!"&amp;AK$1&amp;"4:"&amp;AK$1&amp;"99"))</f>
        <v>0</v>
      </c>
      <c r="AL29" s="8" cm="1">
        <f t="array" aca="1" ref="AL29" ca="1">MMULT($C28:$CT28,INDIRECT("Policy!"&amp;AL$1&amp;"4:"&amp;AL$1&amp;"99"))</f>
        <v>0</v>
      </c>
      <c r="AM29" s="8" cm="1">
        <f t="array" aca="1" ref="AM29" ca="1">MMULT($C28:$CT28,INDIRECT("Policy!"&amp;AM$1&amp;"4:"&amp;AM$1&amp;"99"))</f>
        <v>0</v>
      </c>
      <c r="AN29" s="8" cm="1">
        <f t="array" aca="1" ref="AN29" ca="1">MMULT($C28:$CT28,INDIRECT("Policy!"&amp;AN$1&amp;"4:"&amp;AN$1&amp;"99"))</f>
        <v>0</v>
      </c>
      <c r="AO29" s="34" cm="1">
        <f t="array" aca="1" ref="AO29" ca="1">MMULT($C28:$CT28,INDIRECT("Policy!"&amp;AO$1&amp;"4:"&amp;AO$1&amp;"99"))</f>
        <v>0</v>
      </c>
      <c r="AP29" s="8">
        <f t="shared" ca="1" si="14"/>
        <v>7.874191766271783E-3</v>
      </c>
      <c r="AQ29" s="8">
        <f t="shared" ca="1" si="15"/>
        <v>2.1432937233451123E-4</v>
      </c>
      <c r="AR29" s="8">
        <f t="shared" ca="1" si="16"/>
        <v>-3.5632096847846466E-4</v>
      </c>
      <c r="AS29" s="8">
        <f t="shared" ca="1" si="17"/>
        <v>2.9862202785013552E-4</v>
      </c>
      <c r="AT29" s="8">
        <f t="shared" ca="1" si="18"/>
        <v>-9.7673292543246597E-5</v>
      </c>
      <c r="AU29" s="8">
        <f t="shared" ca="1" si="19"/>
        <v>6.9356354487640367E-4</v>
      </c>
      <c r="AV29" s="8">
        <f t="shared" ca="1" si="20"/>
        <v>2.0411600607242977E-3</v>
      </c>
      <c r="AW29" s="8">
        <f t="shared" ca="1" si="21"/>
        <v>3.3935322482745665E-4</v>
      </c>
      <c r="AX29" s="8">
        <f t="shared" ca="1" si="22"/>
        <v>-5.0120885700140563E-5</v>
      </c>
      <c r="AY29" s="8">
        <f t="shared" ca="1" si="23"/>
        <v>9.9384967381793352E-3</v>
      </c>
      <c r="AZ29" s="8">
        <f t="shared" ca="1" si="24"/>
        <v>0</v>
      </c>
      <c r="BA29" s="34">
        <f t="shared" ca="1" si="25"/>
        <v>0</v>
      </c>
      <c r="BB29" s="8">
        <f t="shared" si="26"/>
        <v>0</v>
      </c>
      <c r="BC29" s="8">
        <f t="shared" si="27"/>
        <v>0</v>
      </c>
      <c r="BD29" s="8">
        <f t="shared" si="28"/>
        <v>0</v>
      </c>
      <c r="BE29" s="8" cm="1">
        <f t="array" aca="1" ref="BE29" ca="1">MMULT($C28:$CT28,INDIRECT("Policy!"&amp;BE$1&amp;"4:"&amp;BE$1&amp;"99"))</f>
        <v>-1.924894985514742E-4</v>
      </c>
      <c r="BF29" s="8" cm="1">
        <f t="array" aca="1" ref="BF29" ca="1">MMULT($C28:$CT28,INDIRECT("Policy!"&amp;BF$1&amp;"4:"&amp;BF$1&amp;"99"))</f>
        <v>5.5195872376235177E-4</v>
      </c>
      <c r="BG29" s="8" cm="1">
        <f t="array" aca="1" ref="BG29" ca="1">MMULT($C28:$CT28,INDIRECT("Policy!"&amp;BG$1&amp;"4:"&amp;BG$1&amp;"99"))</f>
        <v>8.2703500494016779E-4</v>
      </c>
      <c r="BH29" s="8" cm="1">
        <f t="array" aca="1" ref="BH29" ca="1">MMULT($C28:$CT28,INDIRECT("Policy!"&amp;BH$1&amp;"4:"&amp;BH$1&amp;"99"))</f>
        <v>1.4670635983781501E-4</v>
      </c>
      <c r="BI29" s="34" cm="1">
        <f t="array" aca="1" ref="BI29" ca="1">MMULT($C28:$CT28,INDIRECT("Policy!"&amp;BI$1&amp;"4:"&amp;BI$1&amp;"99"))</f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 cm="1">
        <f t="array" aca="1" ref="CU29" ca="1">MMULT($C28:$CT28,INDIRECT("Policy!"&amp;CU$1&amp;"4:"&amp;CU$1&amp;"99"))</f>
        <v>-4.062107951547456E-3</v>
      </c>
      <c r="CZ29" s="35">
        <f t="shared" si="3"/>
        <v>18</v>
      </c>
      <c r="DA29" s="8">
        <f t="shared" ca="1" si="29"/>
        <v>-4.062107951547456E-3</v>
      </c>
      <c r="DB29" s="8">
        <f t="shared" ca="1" si="29"/>
        <v>7.681702267720308E-3</v>
      </c>
      <c r="DC29" s="8">
        <f t="shared" ca="1" si="29"/>
        <v>-1.1954443369497121E-2</v>
      </c>
      <c r="DD29" s="8">
        <f t="shared" ca="1" si="29"/>
        <v>-1.4510397532743845E-2</v>
      </c>
      <c r="DE29" s="8">
        <f t="shared" ca="1" si="29"/>
        <v>1.2979497132030615E-2</v>
      </c>
      <c r="DF29" s="8">
        <f t="shared" ca="1" si="29"/>
        <v>0</v>
      </c>
      <c r="DG29" s="8">
        <f t="shared" ca="1" si="29"/>
        <v>0</v>
      </c>
      <c r="DH29" s="8">
        <f t="shared" ca="1" si="29"/>
        <v>0</v>
      </c>
      <c r="DI29" s="8">
        <f t="shared" ca="1" si="29"/>
        <v>5.1842705953147319E-4</v>
      </c>
      <c r="DJ29" s="8">
        <f t="shared" ca="1" si="29"/>
        <v>5.4794335754348598E-4</v>
      </c>
      <c r="DK29" s="8">
        <f t="shared" ca="1" si="29"/>
        <v>4.0697194215221606E-4</v>
      </c>
      <c r="DL29" s="8">
        <f t="shared" ca="1" si="29"/>
        <v>2.505034338449297E-3</v>
      </c>
      <c r="DM29" s="8">
        <f t="shared" ca="1" si="29"/>
        <v>5.5195872376235177E-4</v>
      </c>
      <c r="DN29" s="8">
        <f t="shared" ca="1" si="29"/>
        <v>8.2703500494016779E-4</v>
      </c>
      <c r="DO29" s="8">
        <f t="shared" ca="1" si="29"/>
        <v>1.4670635983781501E-4</v>
      </c>
      <c r="DQ29" s="8">
        <f t="shared" ca="1" si="5"/>
        <v>-1.0881816031758137E-5</v>
      </c>
      <c r="DR29" s="8">
        <f t="shared" ca="1" si="6"/>
        <v>-8.3340919317253105E-4</v>
      </c>
      <c r="DS29" s="8">
        <f t="shared" ca="1" si="7"/>
        <v>3.0929627137561149E-3</v>
      </c>
      <c r="DT29" s="8">
        <f t="shared" ca="1" si="8"/>
        <v>8.4799109685320742E-3</v>
      </c>
      <c r="DU29" s="8">
        <f t="shared" ca="1" si="9"/>
        <v>1.6404617694123434E-4</v>
      </c>
      <c r="DV29" s="8">
        <f t="shared" ca="1" si="10"/>
        <v>-1.5039293213835038E-3</v>
      </c>
      <c r="DW29" s="8">
        <f t="shared" ca="1" si="11"/>
        <v>1.3107481527277245E-4</v>
      </c>
    </row>
    <row r="30" spans="1:127" x14ac:dyDescent="0.2">
      <c r="B30" s="33">
        <f t="shared" si="13"/>
        <v>19</v>
      </c>
      <c r="C30" s="8" cm="1">
        <f t="array" aca="1" ref="C30" ca="1">MMULT($C29:$CT29,INDIRECT("Policy!"&amp;C$1&amp;"4:"&amp;C$1&amp;"99"))</f>
        <v>0</v>
      </c>
      <c r="D30" s="8" cm="1">
        <f t="array" aca="1" ref="D30" ca="1">MMULT($C29:$CT29,INDIRECT("Policy!"&amp;D$1&amp;"4:"&amp;D$1&amp;"99"))</f>
        <v>6.95806430844478E-3</v>
      </c>
      <c r="E30" s="8" cm="1">
        <f t="array" aca="1" ref="E30" ca="1">MMULT($C29:$CT29,INDIRECT("Policy!"&amp;E$1&amp;"4:"&amp;E$1&amp;"99"))</f>
        <v>6.1240550146055592E-4</v>
      </c>
      <c r="F30" s="8" cm="1">
        <f t="array" aca="1" ref="F30" ca="1">MMULT($C29:$CT29,INDIRECT("Policy!"&amp;F$1&amp;"4:"&amp;F$1&amp;"99"))</f>
        <v>7.095203641969565E-4</v>
      </c>
      <c r="G30" s="8" cm="1">
        <f t="array" aca="1" ref="G30" ca="1">MMULT($C29:$CT29,INDIRECT("Policy!"&amp;G$1&amp;"4:"&amp;G$1&amp;"99"))</f>
        <v>2.4585082419881069E-4</v>
      </c>
      <c r="H30" s="8" cm="1">
        <f t="array" aca="1" ref="H30" ca="1">MMULT($C29:$CT29,INDIRECT("Policy!"&amp;H$1&amp;"4:"&amp;H$1&amp;"99"))</f>
        <v>2.3156340423174759E-3</v>
      </c>
      <c r="I30" s="8" cm="1">
        <f t="array" aca="1" ref="I30" ca="1">MMULT($C29:$CT29,INDIRECT("Policy!"&amp;I$1&amp;"4:"&amp;I$1&amp;"99"))</f>
        <v>0</v>
      </c>
      <c r="J30" s="8" cm="1">
        <f t="array" aca="1" ref="J30" ca="1">MMULT($C29:$CT29,INDIRECT("Policy!"&amp;J$1&amp;"4:"&amp;J$1&amp;"99"))</f>
        <v>-3.6303429103453635E-4</v>
      </c>
      <c r="K30" s="8" cm="1">
        <f t="array" aca="1" ref="K30" ca="1">MMULT($C29:$CT29,INDIRECT("Policy!"&amp;K$1&amp;"4:"&amp;K$1&amp;"99"))</f>
        <v>0</v>
      </c>
      <c r="L30" s="8" cm="1">
        <f t="array" aca="1" ref="L30" ca="1">MMULT($C29:$CT29,INDIRECT("Policy!"&amp;L$1&amp;"4:"&amp;L$1&amp;"99"))</f>
        <v>-8.3679987793133914E-3</v>
      </c>
      <c r="M30" s="8" cm="1">
        <f t="array" aca="1" ref="M30" ca="1">MMULT($C29:$CT29,INDIRECT("Policy!"&amp;M$1&amp;"4:"&amp;M$1&amp;"99"))</f>
        <v>0</v>
      </c>
      <c r="N30" s="8" cm="1">
        <f t="array" aca="1" ref="N30" ca="1">MMULT($C29:$CT29,INDIRECT("Policy!"&amp;N$1&amp;"4:"&amp;N$1&amp;"99"))</f>
        <v>0</v>
      </c>
      <c r="O30" s="8" cm="1">
        <f t="array" aca="1" ref="O30" ca="1">MMULT($C29:$CT29,INDIRECT("Policy!"&amp;O$1&amp;"4:"&amp;O$1&amp;"99"))</f>
        <v>-1.0935688187718659E-2</v>
      </c>
      <c r="P30" s="8" cm="1">
        <f t="array" aca="1" ref="P30" ca="1">MMULT($C29:$CT29,INDIRECT("Policy!"&amp;P$1&amp;"4:"&amp;P$1&amp;"99"))</f>
        <v>8.455282685890653E-3</v>
      </c>
      <c r="Q30" s="8" cm="1">
        <f t="array" aca="1" ref="Q30" ca="1">MMULT($C29:$CT29,INDIRECT("Policy!"&amp;Q$1&amp;"4:"&amp;Q$1&amp;"99"))</f>
        <v>0</v>
      </c>
      <c r="R30" s="8" cm="1">
        <f t="array" aca="1" ref="R30" ca="1">MMULT($C29:$CT29,INDIRECT("Policy!"&amp;R$1&amp;"4:"&amp;R$1&amp;"99"))</f>
        <v>-4.5242144461399613E-3</v>
      </c>
      <c r="S30" s="8" cm="1">
        <f t="array" aca="1" ref="S30" ca="1">MMULT($C29:$CT29,INDIRECT("Policy!"&amp;S$1&amp;"4:"&amp;S$1&amp;"99"))</f>
        <v>0</v>
      </c>
      <c r="T30" s="8" cm="1">
        <f t="array" aca="1" ref="T30" ca="1">MMULT($C29:$CT29,INDIRECT("Policy!"&amp;T$1&amp;"4:"&amp;T$1&amp;"99"))</f>
        <v>0</v>
      </c>
      <c r="U30" s="8" cm="1">
        <f t="array" aca="1" ref="U30" ca="1">MMULT($C29:$CT29,INDIRECT("Policy!"&amp;U$1&amp;"4:"&amp;U$1&amp;"99"))</f>
        <v>0</v>
      </c>
      <c r="V30" s="8" cm="1">
        <f t="array" aca="1" ref="V30" ca="1">MMULT($C29:$CT29,INDIRECT("Policy!"&amp;V$1&amp;"4:"&amp;V$1&amp;"99"))</f>
        <v>0</v>
      </c>
      <c r="W30" s="8" cm="1">
        <f t="array" aca="1" ref="W30" ca="1">MMULT($C29:$CT29,INDIRECT("Policy!"&amp;W$1&amp;"4:"&amp;W$1&amp;"99"))</f>
        <v>0</v>
      </c>
      <c r="X30" s="8" cm="1">
        <f t="array" aca="1" ref="X30" ca="1">MMULT($C29:$CT29,INDIRECT("Policy!"&amp;X$1&amp;"4:"&amp;X$1&amp;"99"))</f>
        <v>0</v>
      </c>
      <c r="Y30" s="8" cm="1">
        <f t="array" aca="1" ref="Y30" ca="1">MMULT($C29:$CT29,INDIRECT("Policy!"&amp;Y$1&amp;"4:"&amp;Y$1&amp;"99"))</f>
        <v>0</v>
      </c>
      <c r="Z30" s="8" cm="1">
        <f t="array" aca="1" ref="Z30" ca="1">MMULT($C29:$CT29,INDIRECT("Policy!"&amp;Z$1&amp;"4:"&amp;Z$1&amp;"99"))</f>
        <v>0</v>
      </c>
      <c r="AA30" s="8" cm="1">
        <f t="array" aca="1" ref="AA30" ca="1">MMULT($C29:$CT29,INDIRECT("Policy!"&amp;AA$1&amp;"4:"&amp;AA$1&amp;"99"))</f>
        <v>0</v>
      </c>
      <c r="AB30" s="8" cm="1">
        <f t="array" aca="1" ref="AB30" ca="1">MMULT($C29:$CT29,INDIRECT("Policy!"&amp;AB$1&amp;"4:"&amp;AB$1&amp;"99"))</f>
        <v>0</v>
      </c>
      <c r="AC30" s="8" cm="1">
        <f t="array" aca="1" ref="AC30" ca="1">MMULT($C29:$CT29,INDIRECT("Policy!"&amp;AC$1&amp;"4:"&amp;AC$1&amp;"99"))</f>
        <v>0</v>
      </c>
      <c r="AD30" s="8" cm="1">
        <f t="array" aca="1" ref="AD30" ca="1">MMULT($C29:$CT29,INDIRECT("Policy!"&amp;AD$1&amp;"4:"&amp;AD$1&amp;"99"))</f>
        <v>0</v>
      </c>
      <c r="AE30" s="8" cm="1">
        <f t="array" aca="1" ref="AE30" ca="1">MMULT($C29:$CT29,INDIRECT("Policy!"&amp;AE$1&amp;"4:"&amp;AE$1&amp;"99"))</f>
        <v>0</v>
      </c>
      <c r="AF30" s="8" cm="1">
        <f t="array" aca="1" ref="AF30" ca="1">MMULT($C29:$CT29,INDIRECT("Policy!"&amp;AF$1&amp;"4:"&amp;AF$1&amp;"99"))</f>
        <v>0</v>
      </c>
      <c r="AG30" s="8" cm="1">
        <f t="array" aca="1" ref="AG30" ca="1">MMULT($C29:$CT29,INDIRECT("Policy!"&amp;AG$1&amp;"4:"&amp;AG$1&amp;"99"))</f>
        <v>6.3632740109197568E-3</v>
      </c>
      <c r="AH30" s="8" cm="1">
        <f t="array" aca="1" ref="AH30" ca="1">MMULT($C29:$CT29,INDIRECT("Policy!"&amp;AH$1&amp;"4:"&amp;AH$1&amp;"99"))</f>
        <v>-1.9037220046623439E-3</v>
      </c>
      <c r="AI30" s="8" cm="1">
        <f t="array" aca="1" ref="AI30" ca="1">MMULT($C29:$CT29,INDIRECT("Policy!"&amp;AI$1&amp;"4:"&amp;AI$1&amp;"99"))</f>
        <v>0</v>
      </c>
      <c r="AJ30" s="8" cm="1">
        <f t="array" aca="1" ref="AJ30" ca="1">MMULT($C29:$CT29,INDIRECT("Policy!"&amp;AJ$1&amp;"4:"&amp;AJ$1&amp;"99"))</f>
        <v>0</v>
      </c>
      <c r="AK30" s="8" cm="1">
        <f t="array" aca="1" ref="AK30" ca="1">MMULT($C29:$CT29,INDIRECT("Policy!"&amp;AK$1&amp;"4:"&amp;AK$1&amp;"99"))</f>
        <v>0</v>
      </c>
      <c r="AL30" s="8" cm="1">
        <f t="array" aca="1" ref="AL30" ca="1">MMULT($C29:$CT29,INDIRECT("Policy!"&amp;AL$1&amp;"4:"&amp;AL$1&amp;"99"))</f>
        <v>0</v>
      </c>
      <c r="AM30" s="8" cm="1">
        <f t="array" aca="1" ref="AM30" ca="1">MMULT($C29:$CT29,INDIRECT("Policy!"&amp;AM$1&amp;"4:"&amp;AM$1&amp;"99"))</f>
        <v>0</v>
      </c>
      <c r="AN30" s="8" cm="1">
        <f t="array" aca="1" ref="AN30" ca="1">MMULT($C29:$CT29,INDIRECT("Policy!"&amp;AN$1&amp;"4:"&amp;AN$1&amp;"99"))</f>
        <v>0</v>
      </c>
      <c r="AO30" s="34" cm="1">
        <f t="array" aca="1" ref="AO30" ca="1">MMULT($C29:$CT29,INDIRECT("Policy!"&amp;AO$1&amp;"4:"&amp;AO$1&amp;"99"))</f>
        <v>0</v>
      </c>
      <c r="AP30" s="8">
        <f t="shared" ca="1" si="14"/>
        <v>7.681702267720308E-3</v>
      </c>
      <c r="AQ30" s="8">
        <f t="shared" ca="1" si="15"/>
        <v>5.4794335754348598E-4</v>
      </c>
      <c r="AR30" s="8">
        <f t="shared" ca="1" si="16"/>
        <v>2.1432937233451123E-4</v>
      </c>
      <c r="AS30" s="8">
        <f t="shared" ca="1" si="17"/>
        <v>5.1842705953147319E-4</v>
      </c>
      <c r="AT30" s="8">
        <f t="shared" ca="1" si="18"/>
        <v>2.9862202785013552E-4</v>
      </c>
      <c r="AU30" s="8">
        <f t="shared" ca="1" si="19"/>
        <v>-1.924894985514742E-4</v>
      </c>
      <c r="AV30" s="8">
        <f t="shared" ca="1" si="20"/>
        <v>6.9356354487640367E-4</v>
      </c>
      <c r="AW30" s="8">
        <f t="shared" ca="1" si="21"/>
        <v>5.5195872376235177E-4</v>
      </c>
      <c r="AX30" s="8">
        <f t="shared" ca="1" si="22"/>
        <v>3.3935322482745665E-4</v>
      </c>
      <c r="AY30" s="8">
        <f t="shared" ca="1" si="23"/>
        <v>6.5676304239172083E-3</v>
      </c>
      <c r="AZ30" s="8">
        <f t="shared" ca="1" si="24"/>
        <v>0</v>
      </c>
      <c r="BA30" s="34">
        <f t="shared" ca="1" si="25"/>
        <v>0</v>
      </c>
      <c r="BB30" s="8">
        <f t="shared" si="26"/>
        <v>0</v>
      </c>
      <c r="BC30" s="8">
        <f t="shared" si="27"/>
        <v>0</v>
      </c>
      <c r="BD30" s="8">
        <f t="shared" si="28"/>
        <v>0</v>
      </c>
      <c r="BE30" s="8" cm="1">
        <f t="array" aca="1" ref="BE30" ca="1">MMULT($C29:$CT29,INDIRECT("Policy!"&amp;BE$1&amp;"4:"&amp;BE$1&amp;"99"))</f>
        <v>-7.2363795927552768E-4</v>
      </c>
      <c r="BF30" s="8" cm="1">
        <f t="array" aca="1" ref="BF30" ca="1">MMULT($C29:$CT29,INDIRECT("Policy!"&amp;BF$1&amp;"4:"&amp;BF$1&amp;"99"))</f>
        <v>6.3899093805568877E-4</v>
      </c>
      <c r="BG30" s="8" cm="1">
        <f t="array" aca="1" ref="BG30" ca="1">MMULT($C29:$CT29,INDIRECT("Policy!"&amp;BG$1&amp;"4:"&amp;BG$1&amp;"99"))</f>
        <v>1.0955228649190921E-3</v>
      </c>
      <c r="BH30" s="8" cm="1">
        <f t="array" aca="1" ref="BH30" ca="1">MMULT($C29:$CT29,INDIRECT("Policy!"&amp;BH$1&amp;"4:"&amp;BH$1&amp;"99"))</f>
        <v>1.5454279150157866E-4</v>
      </c>
      <c r="BI30" s="34" cm="1">
        <f t="array" aca="1" ref="BI30" ca="1">MMULT($C29:$CT29,INDIRECT("Policy!"&amp;BI$1&amp;"4:"&amp;BI$1&amp;"99"))</f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 cm="1">
        <f t="array" aca="1" ref="CU30" ca="1">MMULT($C29:$CT29,INDIRECT("Policy!"&amp;CU$1&amp;"4:"&amp;CU$1&amp;"99"))</f>
        <v>-2.9886216304271158E-3</v>
      </c>
      <c r="CZ30" s="35">
        <f t="shared" si="3"/>
        <v>19</v>
      </c>
      <c r="DA30" s="8">
        <f t="shared" ca="1" si="29"/>
        <v>-2.9886216304271158E-3</v>
      </c>
      <c r="DB30" s="8">
        <f t="shared" ca="1" si="29"/>
        <v>6.95806430844478E-3</v>
      </c>
      <c r="DC30" s="8">
        <f t="shared" ca="1" si="29"/>
        <v>-8.3679987793133914E-3</v>
      </c>
      <c r="DD30" s="8">
        <f t="shared" ca="1" si="29"/>
        <v>-1.0935688187718659E-2</v>
      </c>
      <c r="DE30" s="8">
        <f t="shared" ca="1" si="29"/>
        <v>8.455282685890653E-3</v>
      </c>
      <c r="DF30" s="8">
        <f t="shared" ca="1" si="29"/>
        <v>0</v>
      </c>
      <c r="DG30" s="8">
        <f t="shared" ca="1" si="29"/>
        <v>0</v>
      </c>
      <c r="DH30" s="8">
        <f t="shared" ca="1" si="29"/>
        <v>0</v>
      </c>
      <c r="DI30" s="8">
        <f t="shared" ca="1" si="29"/>
        <v>6.1240550146055592E-4</v>
      </c>
      <c r="DJ30" s="8">
        <f t="shared" ca="1" si="29"/>
        <v>7.095203641969565E-4</v>
      </c>
      <c r="DK30" s="8">
        <f t="shared" ca="1" si="29"/>
        <v>2.4585082419881069E-4</v>
      </c>
      <c r="DL30" s="8">
        <f t="shared" ca="1" si="29"/>
        <v>2.3156340423174759E-3</v>
      </c>
      <c r="DM30" s="8">
        <f t="shared" ca="1" si="29"/>
        <v>6.3899093805568877E-4</v>
      </c>
      <c r="DN30" s="8">
        <f t="shared" ca="1" si="29"/>
        <v>1.0955228649190921E-3</v>
      </c>
      <c r="DO30" s="8">
        <f t="shared" ca="1" si="29"/>
        <v>1.5454279150157866E-4</v>
      </c>
      <c r="DQ30" s="8">
        <f t="shared" ca="1" si="5"/>
        <v>1.3317812962989179E-3</v>
      </c>
      <c r="DR30" s="8">
        <f t="shared" ca="1" si="6"/>
        <v>1.1154721255964891E-3</v>
      </c>
      <c r="DS30" s="8">
        <f t="shared" ca="1" si="7"/>
        <v>2.1478430930717092E-3</v>
      </c>
      <c r="DT30" s="8">
        <f t="shared" ca="1" si="8"/>
        <v>9.4663106504864637E-3</v>
      </c>
      <c r="DU30" s="8">
        <f t="shared" ca="1" si="9"/>
        <v>1.4801820009453567E-3</v>
      </c>
      <c r="DV30" s="8">
        <f t="shared" ca="1" si="10"/>
        <v>1.5934208506666991E-3</v>
      </c>
      <c r="DW30" s="8">
        <f t="shared" ca="1" si="11"/>
        <v>4.2852900629714805E-4</v>
      </c>
    </row>
    <row r="31" spans="1:127" x14ac:dyDescent="0.2">
      <c r="B31" s="36">
        <f t="shared" si="13"/>
        <v>20</v>
      </c>
      <c r="C31" s="37" cm="1">
        <f t="array" aca="1" ref="C31" ca="1">MMULT($C30:$CT30,INDIRECT("Policy!"&amp;C$1&amp;"4:"&amp;C$1&amp;"99"))</f>
        <v>0</v>
      </c>
      <c r="D31" s="37" cm="1">
        <f t="array" aca="1" ref="D31" ca="1">MMULT($C30:$CT30,INDIRECT("Policy!"&amp;D$1&amp;"4:"&amp;D$1&amp;"99"))</f>
        <v>5.9641346500956339E-3</v>
      </c>
      <c r="E31" s="37" cm="1">
        <f t="array" aca="1" ref="E31" ca="1">MMULT($C30:$CT30,INDIRECT("Policy!"&amp;E$1&amp;"4:"&amp;E$1&amp;"99"))</f>
        <v>6.2162971870386059E-4</v>
      </c>
      <c r="F31" s="37" cm="1">
        <f t="array" aca="1" ref="F31" ca="1">MMULT($C30:$CT30,INDIRECT("Policy!"&amp;F$1&amp;"4:"&amp;F$1&amp;"99"))</f>
        <v>7.5259414721475307E-4</v>
      </c>
      <c r="G31" s="37" cm="1">
        <f t="array" aca="1" ref="G31" ca="1">MMULT($C30:$CT30,INDIRECT("Policy!"&amp;G$1&amp;"4:"&amp;G$1&amp;"99"))</f>
        <v>1.2734091142766954E-4</v>
      </c>
      <c r="H31" s="37" cm="1">
        <f t="array" aca="1" ref="H31" ca="1">MMULT($C30:$CT30,INDIRECT("Policy!"&amp;H$1&amp;"4:"&amp;H$1&amp;"99"))</f>
        <v>2.0165511338807217E-3</v>
      </c>
      <c r="I31" s="37" cm="1">
        <f t="array" aca="1" ref="I31" ca="1">MMULT($C30:$CT30,INDIRECT("Policy!"&amp;I$1&amp;"4:"&amp;I$1&amp;"99"))</f>
        <v>0</v>
      </c>
      <c r="J31" s="37" cm="1">
        <f t="array" aca="1" ref="J31" ca="1">MMULT($C30:$CT30,INDIRECT("Policy!"&amp;J$1&amp;"4:"&amp;J$1&amp;"99"))</f>
        <v>-3.4363425471331419E-4</v>
      </c>
      <c r="K31" s="37" cm="1">
        <f t="array" aca="1" ref="K31" ca="1">MMULT($C30:$CT30,INDIRECT("Policy!"&amp;K$1&amp;"4:"&amp;K$1&amp;"99"))</f>
        <v>0</v>
      </c>
      <c r="L31" s="37" cm="1">
        <f t="array" aca="1" ref="L31" ca="1">MMULT($C30:$CT30,INDIRECT("Policy!"&amp;L$1&amp;"4:"&amp;L$1&amp;"99"))</f>
        <v>-5.500534662035126E-3</v>
      </c>
      <c r="M31" s="37" cm="1">
        <f t="array" aca="1" ref="M31" ca="1">MMULT($C30:$CT30,INDIRECT("Policy!"&amp;M$1&amp;"4:"&amp;M$1&amp;"99"))</f>
        <v>0</v>
      </c>
      <c r="N31" s="37" cm="1">
        <f t="array" aca="1" ref="N31" ca="1">MMULT($C30:$CT30,INDIRECT("Policy!"&amp;N$1&amp;"4:"&amp;N$1&amp;"99"))</f>
        <v>0</v>
      </c>
      <c r="O31" s="37" cm="1">
        <f t="array" aca="1" ref="O31" ca="1">MMULT($C30:$CT30,INDIRECT("Policy!"&amp;O$1&amp;"4:"&amp;O$1&amp;"99"))</f>
        <v>-7.8721906401899144E-3</v>
      </c>
      <c r="P31" s="37" cm="1">
        <f t="array" aca="1" ref="P31" ca="1">MMULT($C30:$CT30,INDIRECT("Policy!"&amp;P$1&amp;"4:"&amp;P$1&amp;"99"))</f>
        <v>5.0044940110105969E-3</v>
      </c>
      <c r="Q31" s="37" cm="1">
        <f t="array" aca="1" ref="Q31" ca="1">MMULT($C30:$CT30,INDIRECT("Policy!"&amp;Q$1&amp;"4:"&amp;Q$1&amp;"99"))</f>
        <v>0</v>
      </c>
      <c r="R31" s="37" cm="1">
        <f t="array" aca="1" ref="R31" ca="1">MMULT($C30:$CT30,INDIRECT("Policy!"&amp;R$1&amp;"4:"&amp;R$1&amp;"99"))</f>
        <v>-3.4507886748800566E-3</v>
      </c>
      <c r="S31" s="37" cm="1">
        <f t="array" aca="1" ref="S31" ca="1">MMULT($C30:$CT30,INDIRECT("Policy!"&amp;S$1&amp;"4:"&amp;S$1&amp;"99"))</f>
        <v>0</v>
      </c>
      <c r="T31" s="37" cm="1">
        <f t="array" aca="1" ref="T31" ca="1">MMULT($C30:$CT30,INDIRECT("Policy!"&amp;T$1&amp;"4:"&amp;T$1&amp;"99"))</f>
        <v>0</v>
      </c>
      <c r="U31" s="37" cm="1">
        <f t="array" aca="1" ref="U31" ca="1">MMULT($C30:$CT30,INDIRECT("Policy!"&amp;U$1&amp;"4:"&amp;U$1&amp;"99"))</f>
        <v>0</v>
      </c>
      <c r="V31" s="37" cm="1">
        <f t="array" aca="1" ref="V31" ca="1">MMULT($C30:$CT30,INDIRECT("Policy!"&amp;V$1&amp;"4:"&amp;V$1&amp;"99"))</f>
        <v>0</v>
      </c>
      <c r="W31" s="37" cm="1">
        <f t="array" aca="1" ref="W31" ca="1">MMULT($C30:$CT30,INDIRECT("Policy!"&amp;W$1&amp;"4:"&amp;W$1&amp;"99"))</f>
        <v>0</v>
      </c>
      <c r="X31" s="37" cm="1">
        <f t="array" aca="1" ref="X31" ca="1">MMULT($C30:$CT30,INDIRECT("Policy!"&amp;X$1&amp;"4:"&amp;X$1&amp;"99"))</f>
        <v>0</v>
      </c>
      <c r="Y31" s="37" cm="1">
        <f t="array" aca="1" ref="Y31" ca="1">MMULT($C30:$CT30,INDIRECT("Policy!"&amp;Y$1&amp;"4:"&amp;Y$1&amp;"99"))</f>
        <v>0</v>
      </c>
      <c r="Z31" s="37" cm="1">
        <f t="array" aca="1" ref="Z31" ca="1">MMULT($C30:$CT30,INDIRECT("Policy!"&amp;Z$1&amp;"4:"&amp;Z$1&amp;"99"))</f>
        <v>0</v>
      </c>
      <c r="AA31" s="37" cm="1">
        <f t="array" aca="1" ref="AA31" ca="1">MMULT($C30:$CT30,INDIRECT("Policy!"&amp;AA$1&amp;"4:"&amp;AA$1&amp;"99"))</f>
        <v>0</v>
      </c>
      <c r="AB31" s="37" cm="1">
        <f t="array" aca="1" ref="AB31" ca="1">MMULT($C30:$CT30,INDIRECT("Policy!"&amp;AB$1&amp;"4:"&amp;AB$1&amp;"99"))</f>
        <v>0</v>
      </c>
      <c r="AC31" s="37" cm="1">
        <f t="array" aca="1" ref="AC31" ca="1">MMULT($C30:$CT30,INDIRECT("Policy!"&amp;AC$1&amp;"4:"&amp;AC$1&amp;"99"))</f>
        <v>0</v>
      </c>
      <c r="AD31" s="37" cm="1">
        <f t="array" aca="1" ref="AD31" ca="1">MMULT($C30:$CT30,INDIRECT("Policy!"&amp;AD$1&amp;"4:"&amp;AD$1&amp;"99"))</f>
        <v>0</v>
      </c>
      <c r="AE31" s="37" cm="1">
        <f t="array" aca="1" ref="AE31" ca="1">MMULT($C30:$CT30,INDIRECT("Policy!"&amp;AE$1&amp;"4:"&amp;AE$1&amp;"99"))</f>
        <v>0</v>
      </c>
      <c r="AF31" s="37" cm="1">
        <f t="array" aca="1" ref="AF31" ca="1">MMULT($C30:$CT30,INDIRECT("Policy!"&amp;AF$1&amp;"4:"&amp;AF$1&amp;"99"))</f>
        <v>0</v>
      </c>
      <c r="AG31" s="37" cm="1">
        <f t="array" aca="1" ref="AG31" ca="1">MMULT($C30:$CT30,INDIRECT("Policy!"&amp;AG$1&amp;"4:"&amp;AG$1&amp;"99"))</f>
        <v>3.6293555499672548E-3</v>
      </c>
      <c r="AH31" s="37" cm="1">
        <f t="array" aca="1" ref="AH31" ca="1">MMULT($C30:$CT30,INDIRECT("Policy!"&amp;AH$1&amp;"4:"&amp;AH$1&amp;"99"))</f>
        <v>-1.4156870828843527E-3</v>
      </c>
      <c r="AI31" s="37" cm="1">
        <f t="array" aca="1" ref="AI31" ca="1">MMULT($C30:$CT30,INDIRECT("Policy!"&amp;AI$1&amp;"4:"&amp;AI$1&amp;"99"))</f>
        <v>0</v>
      </c>
      <c r="AJ31" s="37" cm="1">
        <f t="array" aca="1" ref="AJ31" ca="1">MMULT($C30:$CT30,INDIRECT("Policy!"&amp;AJ$1&amp;"4:"&amp;AJ$1&amp;"99"))</f>
        <v>0</v>
      </c>
      <c r="AK31" s="37" cm="1">
        <f t="array" aca="1" ref="AK31" ca="1">MMULT($C30:$CT30,INDIRECT("Policy!"&amp;AK$1&amp;"4:"&amp;AK$1&amp;"99"))</f>
        <v>0</v>
      </c>
      <c r="AL31" s="37" cm="1">
        <f t="array" aca="1" ref="AL31" ca="1">MMULT($C30:$CT30,INDIRECT("Policy!"&amp;AL$1&amp;"4:"&amp;AL$1&amp;"99"))</f>
        <v>0</v>
      </c>
      <c r="AM31" s="37" cm="1">
        <f t="array" aca="1" ref="AM31" ca="1">MMULT($C30:$CT30,INDIRECT("Policy!"&amp;AM$1&amp;"4:"&amp;AM$1&amp;"99"))</f>
        <v>0</v>
      </c>
      <c r="AN31" s="37" cm="1">
        <f t="array" aca="1" ref="AN31" ca="1">MMULT($C30:$CT30,INDIRECT("Policy!"&amp;AN$1&amp;"4:"&amp;AN$1&amp;"99"))</f>
        <v>0</v>
      </c>
      <c r="AO31" s="38" cm="1">
        <f t="array" aca="1" ref="AO31" ca="1">MMULT($C30:$CT30,INDIRECT("Policy!"&amp;AO$1&amp;"4:"&amp;AO$1&amp;"99"))</f>
        <v>0</v>
      </c>
      <c r="AP31" s="37">
        <f t="shared" ca="1" si="14"/>
        <v>6.95806430844478E-3</v>
      </c>
      <c r="AQ31" s="37">
        <f t="shared" ca="1" si="15"/>
        <v>7.095203641969565E-4</v>
      </c>
      <c r="AR31" s="37">
        <f t="shared" ca="1" si="16"/>
        <v>5.4794335754348598E-4</v>
      </c>
      <c r="AS31" s="37">
        <f t="shared" ca="1" si="17"/>
        <v>6.1240550146055592E-4</v>
      </c>
      <c r="AT31" s="37">
        <f t="shared" ca="1" si="18"/>
        <v>5.1842705953147319E-4</v>
      </c>
      <c r="AU31" s="37">
        <f t="shared" ca="1" si="19"/>
        <v>-7.2363795927552768E-4</v>
      </c>
      <c r="AV31" s="37">
        <f t="shared" ca="1" si="20"/>
        <v>-1.924894985514742E-4</v>
      </c>
      <c r="AW31" s="37">
        <f t="shared" ca="1" si="21"/>
        <v>6.3899093805568877E-4</v>
      </c>
      <c r="AX31" s="37">
        <f t="shared" ca="1" si="22"/>
        <v>5.5195872376235177E-4</v>
      </c>
      <c r="AY31" s="37">
        <f t="shared" ca="1" si="23"/>
        <v>3.9632380710180265E-3</v>
      </c>
      <c r="AZ31" s="37">
        <f t="shared" ca="1" si="24"/>
        <v>0</v>
      </c>
      <c r="BA31" s="38">
        <f t="shared" ca="1" si="25"/>
        <v>0</v>
      </c>
      <c r="BB31" s="37">
        <f t="shared" si="26"/>
        <v>0</v>
      </c>
      <c r="BC31" s="37">
        <f t="shared" si="27"/>
        <v>0</v>
      </c>
      <c r="BD31" s="37">
        <f t="shared" si="28"/>
        <v>0</v>
      </c>
      <c r="BE31" s="37" cm="1">
        <f t="array" aca="1" ref="BE31" ca="1">MMULT($C30:$CT30,INDIRECT("Policy!"&amp;BE$1&amp;"4:"&amp;BE$1&amp;"99"))</f>
        <v>-9.9392965834914642E-4</v>
      </c>
      <c r="BF31" s="37" cm="1">
        <f t="array" aca="1" ref="BF31" ca="1">MMULT($C30:$CT30,INDIRECT("Policy!"&amp;BF$1&amp;"4:"&amp;BF$1&amp;"99"))</f>
        <v>6.4192418832960754E-4</v>
      </c>
      <c r="BG31" s="37" cm="1">
        <f t="array" aca="1" ref="BG31" ca="1">MMULT($C30:$CT30,INDIRECT("Policy!"&amp;BG$1&amp;"4:"&amp;BG$1&amp;"99"))</f>
        <v>1.1757951918353673E-3</v>
      </c>
      <c r="BH31" s="37" cm="1">
        <f t="array" aca="1" ref="BH31" ca="1">MMULT($C30:$CT30,INDIRECT("Policy!"&amp;BH$1&amp;"4:"&amp;BH$1&amp;"99"))</f>
        <v>1.4411617698266985E-4</v>
      </c>
      <c r="BI31" s="38" cm="1">
        <f t="array" aca="1" ref="BI31" ca="1">MMULT($C30:$CT30,INDIRECT("Policy!"&amp;BI$1&amp;"4:"&amp;BI$1&amp;"99"))</f>
        <v>0</v>
      </c>
      <c r="BJ31" s="37">
        <v>0</v>
      </c>
      <c r="BK31" s="37">
        <v>0</v>
      </c>
      <c r="BL31" s="37">
        <v>0</v>
      </c>
      <c r="BM31" s="37">
        <v>0</v>
      </c>
      <c r="BN31" s="37">
        <v>0</v>
      </c>
      <c r="BO31" s="37">
        <v>0</v>
      </c>
      <c r="BP31" s="37">
        <v>0</v>
      </c>
      <c r="BQ31" s="37">
        <v>0</v>
      </c>
      <c r="BR31" s="37">
        <v>0</v>
      </c>
      <c r="BS31" s="37">
        <v>0</v>
      </c>
      <c r="BT31" s="37">
        <v>0</v>
      </c>
      <c r="BU31" s="37">
        <v>0</v>
      </c>
      <c r="BV31" s="37">
        <v>0</v>
      </c>
      <c r="BW31" s="37">
        <v>0</v>
      </c>
      <c r="BX31" s="37">
        <v>0</v>
      </c>
      <c r="BY31" s="37">
        <v>0</v>
      </c>
      <c r="BZ31" s="37">
        <v>0</v>
      </c>
      <c r="CA31" s="37">
        <v>0</v>
      </c>
      <c r="CB31" s="37">
        <v>0</v>
      </c>
      <c r="CC31" s="37">
        <v>0</v>
      </c>
      <c r="CD31" s="37">
        <v>0</v>
      </c>
      <c r="CE31" s="37">
        <v>0</v>
      </c>
      <c r="CF31" s="37">
        <v>0</v>
      </c>
      <c r="CG31" s="37">
        <v>0</v>
      </c>
      <c r="CH31" s="37">
        <v>0</v>
      </c>
      <c r="CI31" s="37">
        <v>0</v>
      </c>
      <c r="CJ31" s="37">
        <v>0</v>
      </c>
      <c r="CK31" s="37">
        <v>0</v>
      </c>
      <c r="CL31" s="37">
        <v>0</v>
      </c>
      <c r="CM31" s="37">
        <v>0</v>
      </c>
      <c r="CN31" s="37">
        <v>0</v>
      </c>
      <c r="CO31" s="37">
        <v>0</v>
      </c>
      <c r="CP31" s="37">
        <v>0</v>
      </c>
      <c r="CQ31" s="37">
        <v>0</v>
      </c>
      <c r="CR31" s="37">
        <v>0</v>
      </c>
      <c r="CS31" s="37">
        <v>0</v>
      </c>
      <c r="CT31" s="37">
        <v>0</v>
      </c>
      <c r="CU31" s="37" cm="1">
        <f t="array" aca="1" ref="CU31" ca="1">MMULT($C30:$CT30,INDIRECT("Policy!"&amp;CU$1&amp;"4:"&amp;CU$1&amp;"99"))</f>
        <v>-2.0920054541619056E-3</v>
      </c>
      <c r="CZ31" s="39">
        <f t="shared" si="3"/>
        <v>20</v>
      </c>
      <c r="DA31" s="37">
        <f t="shared" ca="1" si="29"/>
        <v>-2.0920054541619056E-3</v>
      </c>
      <c r="DB31" s="37">
        <f t="shared" ca="1" si="29"/>
        <v>5.9641346500956339E-3</v>
      </c>
      <c r="DC31" s="37">
        <f t="shared" ca="1" si="29"/>
        <v>-5.500534662035126E-3</v>
      </c>
      <c r="DD31" s="37">
        <f t="shared" ca="1" si="29"/>
        <v>-7.8721906401899144E-3</v>
      </c>
      <c r="DE31" s="37">
        <f t="shared" ca="1" si="29"/>
        <v>5.0044940110105969E-3</v>
      </c>
      <c r="DF31" s="37">
        <f t="shared" ca="1" si="29"/>
        <v>0</v>
      </c>
      <c r="DG31" s="37">
        <f t="shared" ca="1" si="29"/>
        <v>0</v>
      </c>
      <c r="DH31" s="37">
        <f t="shared" ca="1" si="29"/>
        <v>0</v>
      </c>
      <c r="DI31" s="37">
        <f t="shared" ca="1" si="29"/>
        <v>6.2162971870386059E-4</v>
      </c>
      <c r="DJ31" s="37">
        <f t="shared" ca="1" si="29"/>
        <v>7.5259414721475307E-4</v>
      </c>
      <c r="DK31" s="37">
        <f t="shared" ca="1" si="29"/>
        <v>1.2734091142766954E-4</v>
      </c>
      <c r="DL31" s="37">
        <f t="shared" ca="1" si="29"/>
        <v>2.0165511338807217E-3</v>
      </c>
      <c r="DM31" s="37">
        <f t="shared" ca="1" si="29"/>
        <v>6.4192418832960754E-4</v>
      </c>
      <c r="DN31" s="37">
        <f t="shared" ca="1" si="29"/>
        <v>1.1757951918353673E-3</v>
      </c>
      <c r="DO31" s="37">
        <f t="shared" ca="1" si="29"/>
        <v>1.4411617698266985E-4</v>
      </c>
      <c r="DQ31" s="37">
        <f t="shared" ca="1" si="5"/>
        <v>2.051084307546025E-3</v>
      </c>
      <c r="DR31" s="37">
        <f t="shared" ca="1" si="6"/>
        <v>2.2243872412897069E-3</v>
      </c>
      <c r="DS31" s="37">
        <f t="shared" ca="1" si="7"/>
        <v>1.3968250468884469E-3</v>
      </c>
      <c r="DT31" s="37">
        <f t="shared" ca="1" si="8"/>
        <v>9.3294972064266908E-3</v>
      </c>
      <c r="DU31" s="37">
        <f t="shared" ca="1" si="9"/>
        <v>2.1722270749751048E-3</v>
      </c>
      <c r="DV31" s="37">
        <f t="shared" ca="1" si="10"/>
        <v>3.3868638645654387E-3</v>
      </c>
      <c r="DW31" s="37">
        <f t="shared" ca="1" si="11"/>
        <v>5.5311124765794462E-4</v>
      </c>
    </row>
    <row r="32" spans="1:127" x14ac:dyDescent="0.2">
      <c r="B32" s="29">
        <f t="shared" si="13"/>
        <v>21</v>
      </c>
      <c r="C32" s="30" cm="1">
        <f t="array" aca="1" ref="C32" ca="1">MMULT($C31:$CT31,INDIRECT("Policy!"&amp;C$1&amp;"4:"&amp;C$1&amp;"99"))</f>
        <v>0</v>
      </c>
      <c r="D32" s="30" cm="1">
        <f t="array" aca="1" ref="D32" ca="1">MMULT($C31:$CT31,INDIRECT("Policy!"&amp;D$1&amp;"4:"&amp;D$1&amp;"99"))</f>
        <v>4.8820654880153535E-3</v>
      </c>
      <c r="E32" s="30" cm="1">
        <f t="array" aca="1" ref="E32" ca="1">MMULT($C31:$CT31,INDIRECT("Policy!"&amp;E$1&amp;"4:"&amp;E$1&amp;"99"))</f>
        <v>5.780417205716457E-4</v>
      </c>
      <c r="F32" s="30" cm="1">
        <f t="array" aca="1" ref="F32" ca="1">MMULT($C31:$CT31,INDIRECT("Policy!"&amp;F$1&amp;"4:"&amp;F$1&amp;"99"))</f>
        <v>7.1943433668447037E-4</v>
      </c>
      <c r="G32" s="30" cm="1">
        <f t="array" aca="1" ref="G32" ca="1">MMULT($C31:$CT31,INDIRECT("Policy!"&amp;G$1&amp;"4:"&amp;G$1&amp;"99"))</f>
        <v>4.4407921084386568E-5</v>
      </c>
      <c r="H32" s="30" cm="1">
        <f t="array" aca="1" ref="H32" ca="1">MMULT($C31:$CT31,INDIRECT("Policy!"&amp;H$1&amp;"4:"&amp;H$1&amp;"99"))</f>
        <v>1.6734668742826109E-3</v>
      </c>
      <c r="I32" s="30" cm="1">
        <f t="array" aca="1" ref="I32" ca="1">MMULT($C31:$CT31,INDIRECT("Policy!"&amp;I$1&amp;"4:"&amp;I$1&amp;"99"))</f>
        <v>0</v>
      </c>
      <c r="J32" s="30" cm="1">
        <f t="array" aca="1" ref="J32" ca="1">MMULT($C31:$CT31,INDIRECT("Policy!"&amp;J$1&amp;"4:"&amp;J$1&amp;"99"))</f>
        <v>-3.0466202845047768E-4</v>
      </c>
      <c r="K32" s="30" cm="1">
        <f t="array" aca="1" ref="K32" ca="1">MMULT($C31:$CT31,INDIRECT("Policy!"&amp;K$1&amp;"4:"&amp;K$1&amp;"99"))</f>
        <v>0</v>
      </c>
      <c r="L32" s="30" cm="1">
        <f t="array" aca="1" ref="L32" ca="1">MMULT($C31:$CT31,INDIRECT("Policy!"&amp;L$1&amp;"4:"&amp;L$1&amp;"99"))</f>
        <v>-3.3021575474286805E-3</v>
      </c>
      <c r="M32" s="30" cm="1">
        <f t="array" aca="1" ref="M32" ca="1">MMULT($C31:$CT31,INDIRECT("Policy!"&amp;M$1&amp;"4:"&amp;M$1&amp;"99"))</f>
        <v>0</v>
      </c>
      <c r="N32" s="30" cm="1">
        <f t="array" aca="1" ref="N32" ca="1">MMULT($C31:$CT31,INDIRECT("Policy!"&amp;N$1&amp;"4:"&amp;N$1&amp;"99"))</f>
        <v>0</v>
      </c>
      <c r="O32" s="30" cm="1">
        <f t="array" aca="1" ref="O32" ca="1">MMULT($C31:$CT31,INDIRECT("Policy!"&amp;O$1&amp;"4:"&amp;O$1&amp;"99"))</f>
        <v>-5.365546624795825E-3</v>
      </c>
      <c r="P32" s="30" cm="1">
        <f t="array" aca="1" ref="P32" ca="1">MMULT($C31:$CT31,INDIRECT("Policy!"&amp;P$1&amp;"4:"&amp;P$1&amp;"99"))</f>
        <v>2.4868535655756872E-3</v>
      </c>
      <c r="Q32" s="30" cm="1">
        <f t="array" aca="1" ref="Q32" ca="1">MMULT($C31:$CT31,INDIRECT("Policy!"&amp;Q$1&amp;"4:"&amp;Q$1&amp;"99"))</f>
        <v>0</v>
      </c>
      <c r="R32" s="30" cm="1">
        <f t="array" aca="1" ref="R32" ca="1">MMULT($C31:$CT31,INDIRECT("Policy!"&amp;R$1&amp;"4:"&amp;R$1&amp;"99"))</f>
        <v>-2.5176404454349093E-3</v>
      </c>
      <c r="S32" s="30" cm="1">
        <f t="array" aca="1" ref="S32" ca="1">MMULT($C31:$CT31,INDIRECT("Policy!"&amp;S$1&amp;"4:"&amp;S$1&amp;"99"))</f>
        <v>0</v>
      </c>
      <c r="T32" s="30" cm="1">
        <f t="array" aca="1" ref="T32" ca="1">MMULT($C31:$CT31,INDIRECT("Policy!"&amp;T$1&amp;"4:"&amp;T$1&amp;"99"))</f>
        <v>0</v>
      </c>
      <c r="U32" s="30" cm="1">
        <f t="array" aca="1" ref="U32" ca="1">MMULT($C31:$CT31,INDIRECT("Policy!"&amp;U$1&amp;"4:"&amp;U$1&amp;"99"))</f>
        <v>0</v>
      </c>
      <c r="V32" s="30" cm="1">
        <f t="array" aca="1" ref="V32" ca="1">MMULT($C31:$CT31,INDIRECT("Policy!"&amp;V$1&amp;"4:"&amp;V$1&amp;"99"))</f>
        <v>0</v>
      </c>
      <c r="W32" s="30" cm="1">
        <f t="array" aca="1" ref="W32" ca="1">MMULT($C31:$CT31,INDIRECT("Policy!"&amp;W$1&amp;"4:"&amp;W$1&amp;"99"))</f>
        <v>0</v>
      </c>
      <c r="X32" s="30" cm="1">
        <f t="array" aca="1" ref="X32" ca="1">MMULT($C31:$CT31,INDIRECT("Policy!"&amp;X$1&amp;"4:"&amp;X$1&amp;"99"))</f>
        <v>0</v>
      </c>
      <c r="Y32" s="30" cm="1">
        <f t="array" aca="1" ref="Y32" ca="1">MMULT($C31:$CT31,INDIRECT("Policy!"&amp;Y$1&amp;"4:"&amp;Y$1&amp;"99"))</f>
        <v>0</v>
      </c>
      <c r="Z32" s="30" cm="1">
        <f t="array" aca="1" ref="Z32" ca="1">MMULT($C31:$CT31,INDIRECT("Policy!"&amp;Z$1&amp;"4:"&amp;Z$1&amp;"99"))</f>
        <v>0</v>
      </c>
      <c r="AA32" s="30" cm="1">
        <f t="array" aca="1" ref="AA32" ca="1">MMULT($C31:$CT31,INDIRECT("Policy!"&amp;AA$1&amp;"4:"&amp;AA$1&amp;"99"))</f>
        <v>0</v>
      </c>
      <c r="AB32" s="30" cm="1">
        <f t="array" aca="1" ref="AB32" ca="1">MMULT($C31:$CT31,INDIRECT("Policy!"&amp;AB$1&amp;"4:"&amp;AB$1&amp;"99"))</f>
        <v>0</v>
      </c>
      <c r="AC32" s="30" cm="1">
        <f t="array" aca="1" ref="AC32" ca="1">MMULT($C31:$CT31,INDIRECT("Policy!"&amp;AC$1&amp;"4:"&amp;AC$1&amp;"99"))</f>
        <v>0</v>
      </c>
      <c r="AD32" s="30" cm="1">
        <f t="array" aca="1" ref="AD32" ca="1">MMULT($C31:$CT31,INDIRECT("Policy!"&amp;AD$1&amp;"4:"&amp;AD$1&amp;"99"))</f>
        <v>0</v>
      </c>
      <c r="AE32" s="30" cm="1">
        <f t="array" aca="1" ref="AE32" ca="1">MMULT($C31:$CT31,INDIRECT("Policy!"&amp;AE$1&amp;"4:"&amp;AE$1&amp;"99"))</f>
        <v>0</v>
      </c>
      <c r="AF32" s="30" cm="1">
        <f t="array" aca="1" ref="AF32" ca="1">MMULT($C31:$CT31,INDIRECT("Policy!"&amp;AF$1&amp;"4:"&amp;AF$1&amp;"99"))</f>
        <v>0</v>
      </c>
      <c r="AG32" s="30" cm="1">
        <f t="array" aca="1" ref="AG32" ca="1">MMULT($C31:$CT31,INDIRECT("Policy!"&amp;AG$1&amp;"4:"&amp;AG$1&amp;"99"))</f>
        <v>1.6613123365205246E-3</v>
      </c>
      <c r="AH32" s="30" cm="1">
        <f t="array" aca="1" ref="AH32" ca="1">MMULT($C31:$CT31,INDIRECT("Policy!"&amp;AH$1&amp;"4:"&amp;AH$1&amp;"99"))</f>
        <v>-1.0035445242264429E-3</v>
      </c>
      <c r="AI32" s="30" cm="1">
        <f t="array" aca="1" ref="AI32" ca="1">MMULT($C31:$CT31,INDIRECT("Policy!"&amp;AI$1&amp;"4:"&amp;AI$1&amp;"99"))</f>
        <v>0</v>
      </c>
      <c r="AJ32" s="30" cm="1">
        <f t="array" aca="1" ref="AJ32" ca="1">MMULT($C31:$CT31,INDIRECT("Policy!"&amp;AJ$1&amp;"4:"&amp;AJ$1&amp;"99"))</f>
        <v>0</v>
      </c>
      <c r="AK32" s="30" cm="1">
        <f t="array" aca="1" ref="AK32" ca="1">MMULT($C31:$CT31,INDIRECT("Policy!"&amp;AK$1&amp;"4:"&amp;AK$1&amp;"99"))</f>
        <v>0</v>
      </c>
      <c r="AL32" s="30" cm="1">
        <f t="array" aca="1" ref="AL32" ca="1">MMULT($C31:$CT31,INDIRECT("Policy!"&amp;AL$1&amp;"4:"&amp;AL$1&amp;"99"))</f>
        <v>0</v>
      </c>
      <c r="AM32" s="30" cm="1">
        <f t="array" aca="1" ref="AM32" ca="1">MMULT($C31:$CT31,INDIRECT("Policy!"&amp;AM$1&amp;"4:"&amp;AM$1&amp;"99"))</f>
        <v>0</v>
      </c>
      <c r="AN32" s="30" cm="1">
        <f t="array" aca="1" ref="AN32" ca="1">MMULT($C31:$CT31,INDIRECT("Policy!"&amp;AN$1&amp;"4:"&amp;AN$1&amp;"99"))</f>
        <v>0</v>
      </c>
      <c r="AO32" s="31" cm="1">
        <f t="array" aca="1" ref="AO32" ca="1">MMULT($C31:$CT31,INDIRECT("Policy!"&amp;AO$1&amp;"4:"&amp;AO$1&amp;"99"))</f>
        <v>0</v>
      </c>
      <c r="AP32" s="30">
        <f t="shared" ca="1" si="14"/>
        <v>5.9641346500956339E-3</v>
      </c>
      <c r="AQ32" s="30">
        <f t="shared" ca="1" si="15"/>
        <v>7.5259414721475307E-4</v>
      </c>
      <c r="AR32" s="30">
        <f t="shared" ca="1" si="16"/>
        <v>7.095203641969565E-4</v>
      </c>
      <c r="AS32" s="30">
        <f t="shared" ca="1" si="17"/>
        <v>6.2162971870386059E-4</v>
      </c>
      <c r="AT32" s="30">
        <f t="shared" ca="1" si="18"/>
        <v>6.1240550146055592E-4</v>
      </c>
      <c r="AU32" s="30">
        <f t="shared" ca="1" si="19"/>
        <v>-9.9392965834914642E-4</v>
      </c>
      <c r="AV32" s="30">
        <f t="shared" ca="1" si="20"/>
        <v>-7.2363795927552768E-4</v>
      </c>
      <c r="AW32" s="30">
        <f t="shared" ca="1" si="21"/>
        <v>6.4192418832960754E-4</v>
      </c>
      <c r="AX32" s="30">
        <f t="shared" ca="1" si="22"/>
        <v>6.3899093805568877E-4</v>
      </c>
      <c r="AY32" s="30">
        <f t="shared" ca="1" si="23"/>
        <v>2.0411600607242977E-3</v>
      </c>
      <c r="AZ32" s="30">
        <f t="shared" ca="1" si="24"/>
        <v>0</v>
      </c>
      <c r="BA32" s="31">
        <f t="shared" ca="1" si="25"/>
        <v>0</v>
      </c>
      <c r="BB32" s="30">
        <f t="shared" si="26"/>
        <v>0</v>
      </c>
      <c r="BC32" s="30">
        <f t="shared" si="27"/>
        <v>0</v>
      </c>
      <c r="BD32" s="30">
        <f t="shared" si="28"/>
        <v>0</v>
      </c>
      <c r="BE32" s="30" cm="1">
        <f t="array" aca="1" ref="BE32" ca="1">MMULT($C31:$CT31,INDIRECT("Policy!"&amp;BE$1&amp;"4:"&amp;BE$1&amp;"99"))</f>
        <v>-1.0820691620802791E-3</v>
      </c>
      <c r="BF32" s="30" cm="1">
        <f t="array" aca="1" ref="BF32" ca="1">MMULT($C31:$CT31,INDIRECT("Policy!"&amp;BF$1&amp;"4:"&amp;BF$1&amp;"99"))</f>
        <v>5.929153385572345E-4</v>
      </c>
      <c r="BG32" s="30" cm="1">
        <f t="array" aca="1" ref="BG32" ca="1">MMULT($C31:$CT31,INDIRECT("Policy!"&amp;BG$1&amp;"4:"&amp;BG$1&amp;"99"))</f>
        <v>1.1333596503871985E-3</v>
      </c>
      <c r="BH32" s="30" cm="1">
        <f t="array" aca="1" ref="BH32" ca="1">MMULT($C31:$CT31,INDIRECT("Policy!"&amp;BH$1&amp;"4:"&amp;BH$1&amp;"99"))</f>
        <v>1.2428283177935419E-4</v>
      </c>
      <c r="BI32" s="31" cm="1">
        <f t="array" aca="1" ref="BI32" ca="1">MMULT($C31:$CT31,INDIRECT("Policy!"&amp;BI$1&amp;"4:"&amp;BI$1&amp;"99"))</f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0</v>
      </c>
      <c r="CG32" s="30">
        <v>0</v>
      </c>
      <c r="CH32" s="30">
        <v>0</v>
      </c>
      <c r="CI32" s="30">
        <v>0</v>
      </c>
      <c r="CJ32" s="30">
        <v>0</v>
      </c>
      <c r="CK32" s="30">
        <v>0</v>
      </c>
      <c r="CL32" s="30">
        <v>0</v>
      </c>
      <c r="CM32" s="30">
        <v>0</v>
      </c>
      <c r="CN32" s="30">
        <v>0</v>
      </c>
      <c r="CO32" s="30">
        <v>0</v>
      </c>
      <c r="CP32" s="30">
        <v>0</v>
      </c>
      <c r="CQ32" s="30">
        <v>0</v>
      </c>
      <c r="CR32" s="30">
        <v>0</v>
      </c>
      <c r="CS32" s="30">
        <v>0</v>
      </c>
      <c r="CT32" s="30">
        <v>0</v>
      </c>
      <c r="CU32" s="30" cm="1">
        <f t="array" aca="1" ref="CU32" ca="1">MMULT($C31:$CT31,INDIRECT("Policy!"&amp;CU$1&amp;"4:"&amp;CU$1&amp;"99"))</f>
        <v>-1.3751358744210464E-3</v>
      </c>
      <c r="CZ32" s="32">
        <f t="shared" si="3"/>
        <v>21</v>
      </c>
      <c r="DA32" s="30">
        <f t="shared" ca="1" si="29"/>
        <v>-1.3751358744210464E-3</v>
      </c>
      <c r="DB32" s="30">
        <f t="shared" ca="1" si="29"/>
        <v>4.8820654880153535E-3</v>
      </c>
      <c r="DC32" s="30">
        <f t="shared" ca="1" si="29"/>
        <v>-3.3021575474286805E-3</v>
      </c>
      <c r="DD32" s="30">
        <f t="shared" ca="1" si="29"/>
        <v>-5.365546624795825E-3</v>
      </c>
      <c r="DE32" s="30">
        <f t="shared" ca="1" si="29"/>
        <v>2.4868535655756872E-3</v>
      </c>
      <c r="DF32" s="30">
        <f t="shared" ca="1" si="29"/>
        <v>0</v>
      </c>
      <c r="DG32" s="30">
        <f t="shared" ca="1" si="29"/>
        <v>0</v>
      </c>
      <c r="DH32" s="30">
        <f t="shared" ca="1" si="29"/>
        <v>0</v>
      </c>
      <c r="DI32" s="30">
        <f t="shared" ca="1" si="29"/>
        <v>5.780417205716457E-4</v>
      </c>
      <c r="DJ32" s="30">
        <f t="shared" ca="1" si="29"/>
        <v>7.1943433668447037E-4</v>
      </c>
      <c r="DK32" s="30">
        <f t="shared" ca="1" si="29"/>
        <v>4.4407921084386568E-5</v>
      </c>
      <c r="DL32" s="30">
        <f t="shared" ca="1" si="29"/>
        <v>1.6734668742826109E-3</v>
      </c>
      <c r="DM32" s="30">
        <f t="shared" ca="1" si="29"/>
        <v>5.929153385572345E-4</v>
      </c>
      <c r="DN32" s="30">
        <f t="shared" ca="1" si="29"/>
        <v>1.1333596503871985E-3</v>
      </c>
      <c r="DO32" s="30">
        <f t="shared" ca="1" si="29"/>
        <v>1.2428283177935419E-4</v>
      </c>
      <c r="DQ32" s="30">
        <f t="shared" ca="1" si="5"/>
        <v>2.3305040002675353E-3</v>
      </c>
      <c r="DR32" s="30">
        <f t="shared" ca="1" si="6"/>
        <v>2.7294922056396659E-3</v>
      </c>
      <c r="DS32" s="30">
        <f t="shared" ca="1" si="7"/>
        <v>8.2457159886308289E-4</v>
      </c>
      <c r="DT32" s="30">
        <f t="shared" ca="1" si="8"/>
        <v>8.5106863889301051E-3</v>
      </c>
      <c r="DU32" s="30">
        <f t="shared" ca="1" si="9"/>
        <v>2.4257891887048827E-3</v>
      </c>
      <c r="DV32" s="30">
        <f t="shared" ca="1" si="10"/>
        <v>4.2317127120818261E-3</v>
      </c>
      <c r="DW32" s="30">
        <f t="shared" ca="1" si="11"/>
        <v>5.6964816010141766E-4</v>
      </c>
    </row>
    <row r="33" spans="2:127" x14ac:dyDescent="0.2">
      <c r="B33" s="33">
        <f t="shared" si="13"/>
        <v>22</v>
      </c>
      <c r="C33" s="8" cm="1">
        <f t="array" aca="1" ref="C33" ca="1">MMULT($C32:$CT32,INDIRECT("Policy!"&amp;C$1&amp;"4:"&amp;C$1&amp;"99"))</f>
        <v>0</v>
      </c>
      <c r="D33" s="8" cm="1">
        <f t="array" aca="1" ref="D33" ca="1">MMULT($C32:$CT32,INDIRECT("Policy!"&amp;D$1&amp;"4:"&amp;D$1&amp;"99"))</f>
        <v>3.831059338444404E-3</v>
      </c>
      <c r="E33" s="8" cm="1">
        <f t="array" aca="1" ref="E33" ca="1">MMULT($C32:$CT32,INDIRECT("Policy!"&amp;E$1&amp;"4:"&amp;E$1&amp;"99"))</f>
        <v>5.0545046196776998E-4</v>
      </c>
      <c r="F33" s="8" cm="1">
        <f t="array" aca="1" ref="F33" ca="1">MMULT($C32:$CT32,INDIRECT("Policy!"&amp;F$1&amp;"4:"&amp;F$1&amp;"99"))</f>
        <v>6.4205063675502492E-4</v>
      </c>
      <c r="G33" s="8" cm="1">
        <f t="array" aca="1" ref="G33" ca="1">MMULT($C32:$CT32,INDIRECT("Policy!"&amp;G$1&amp;"4:"&amp;G$1&amp;"99"))</f>
        <v>-1.0088478834842595E-5</v>
      </c>
      <c r="H33" s="8" cm="1">
        <f t="array" aca="1" ref="H33" ca="1">MMULT($C32:$CT32,INDIRECT("Policy!"&amp;H$1&amp;"4:"&amp;H$1&amp;"99"))</f>
        <v>1.3303357840438908E-3</v>
      </c>
      <c r="I33" s="8" cm="1">
        <f t="array" aca="1" ref="I33" ca="1">MMULT($C32:$CT32,INDIRECT("Policy!"&amp;I$1&amp;"4:"&amp;I$1&amp;"99"))</f>
        <v>0</v>
      </c>
      <c r="J33" s="8" cm="1">
        <f t="array" aca="1" ref="J33" ca="1">MMULT($C32:$CT32,INDIRECT("Policy!"&amp;J$1&amp;"4:"&amp;J$1&amp;"99"))</f>
        <v>-2.5668311662027155E-4</v>
      </c>
      <c r="K33" s="8" cm="1">
        <f t="array" aca="1" ref="K33" ca="1">MMULT($C32:$CT32,INDIRECT("Policy!"&amp;K$1&amp;"4:"&amp;K$1&amp;"99"))</f>
        <v>0</v>
      </c>
      <c r="L33" s="8" cm="1">
        <f t="array" aca="1" ref="L33" ca="1">MMULT($C32:$CT32,INDIRECT("Policy!"&amp;L$1&amp;"4:"&amp;L$1&amp;"99"))</f>
        <v>-1.6891991920363241E-3</v>
      </c>
      <c r="M33" s="8" cm="1">
        <f t="array" aca="1" ref="M33" ca="1">MMULT($C32:$CT32,INDIRECT("Policy!"&amp;M$1&amp;"4:"&amp;M$1&amp;"99"))</f>
        <v>0</v>
      </c>
      <c r="N33" s="8" cm="1">
        <f t="array" aca="1" ref="N33" ca="1">MMULT($C32:$CT32,INDIRECT("Policy!"&amp;N$1&amp;"4:"&amp;N$1&amp;"99"))</f>
        <v>0</v>
      </c>
      <c r="O33" s="8" cm="1">
        <f t="array" aca="1" ref="O33" ca="1">MMULT($C32:$CT32,INDIRECT("Policy!"&amp;O$1&amp;"4:"&amp;O$1&amp;"99"))</f>
        <v>-3.3997147170672704E-3</v>
      </c>
      <c r="P33" s="8" cm="1">
        <f t="array" aca="1" ref="P33" ca="1">MMULT($C32:$CT32,INDIRECT("Policy!"&amp;P$1&amp;"4:"&amp;P$1&amp;"99"))</f>
        <v>7.4222998504481531E-4</v>
      </c>
      <c r="Q33" s="8" cm="1">
        <f t="array" aca="1" ref="Q33" ca="1">MMULT($C32:$CT32,INDIRECT("Policy!"&amp;Q$1&amp;"4:"&amp;Q$1&amp;"99"))</f>
        <v>0</v>
      </c>
      <c r="R33" s="8" cm="1">
        <f t="array" aca="1" ref="R33" ca="1">MMULT($C32:$CT32,INDIRECT("Policy!"&amp;R$1&amp;"4:"&amp;R$1&amp;"99"))</f>
        <v>-1.7446235805308717E-3</v>
      </c>
      <c r="S33" s="8" cm="1">
        <f t="array" aca="1" ref="S33" ca="1">MMULT($C32:$CT32,INDIRECT("Policy!"&amp;S$1&amp;"4:"&amp;S$1&amp;"99"))</f>
        <v>0</v>
      </c>
      <c r="T33" s="8" cm="1">
        <f t="array" aca="1" ref="T33" ca="1">MMULT($C32:$CT32,INDIRECT("Policy!"&amp;T$1&amp;"4:"&amp;T$1&amp;"99"))</f>
        <v>0</v>
      </c>
      <c r="U33" s="8" cm="1">
        <f t="array" aca="1" ref="U33" ca="1">MMULT($C32:$CT32,INDIRECT("Policy!"&amp;U$1&amp;"4:"&amp;U$1&amp;"99"))</f>
        <v>0</v>
      </c>
      <c r="V33" s="8" cm="1">
        <f t="array" aca="1" ref="V33" ca="1">MMULT($C32:$CT32,INDIRECT("Policy!"&amp;V$1&amp;"4:"&amp;V$1&amp;"99"))</f>
        <v>0</v>
      </c>
      <c r="W33" s="8" cm="1">
        <f t="array" aca="1" ref="W33" ca="1">MMULT($C32:$CT32,INDIRECT("Policy!"&amp;W$1&amp;"4:"&amp;W$1&amp;"99"))</f>
        <v>0</v>
      </c>
      <c r="X33" s="8" cm="1">
        <f t="array" aca="1" ref="X33" ca="1">MMULT($C32:$CT32,INDIRECT("Policy!"&amp;X$1&amp;"4:"&amp;X$1&amp;"99"))</f>
        <v>0</v>
      </c>
      <c r="Y33" s="8" cm="1">
        <f t="array" aca="1" ref="Y33" ca="1">MMULT($C32:$CT32,INDIRECT("Policy!"&amp;Y$1&amp;"4:"&amp;Y$1&amp;"99"))</f>
        <v>0</v>
      </c>
      <c r="Z33" s="8" cm="1">
        <f t="array" aca="1" ref="Z33" ca="1">MMULT($C32:$CT32,INDIRECT("Policy!"&amp;Z$1&amp;"4:"&amp;Z$1&amp;"99"))</f>
        <v>0</v>
      </c>
      <c r="AA33" s="8" cm="1">
        <f t="array" aca="1" ref="AA33" ca="1">MMULT($C32:$CT32,INDIRECT("Policy!"&amp;AA$1&amp;"4:"&amp;AA$1&amp;"99"))</f>
        <v>0</v>
      </c>
      <c r="AB33" s="8" cm="1">
        <f t="array" aca="1" ref="AB33" ca="1">MMULT($C32:$CT32,INDIRECT("Policy!"&amp;AB$1&amp;"4:"&amp;AB$1&amp;"99"))</f>
        <v>0</v>
      </c>
      <c r="AC33" s="8" cm="1">
        <f t="array" aca="1" ref="AC33" ca="1">MMULT($C32:$CT32,INDIRECT("Policy!"&amp;AC$1&amp;"4:"&amp;AC$1&amp;"99"))</f>
        <v>0</v>
      </c>
      <c r="AD33" s="8" cm="1">
        <f t="array" aca="1" ref="AD33" ca="1">MMULT($C32:$CT32,INDIRECT("Policy!"&amp;AD$1&amp;"4:"&amp;AD$1&amp;"99"))</f>
        <v>0</v>
      </c>
      <c r="AE33" s="8" cm="1">
        <f t="array" aca="1" ref="AE33" ca="1">MMULT($C32:$CT32,INDIRECT("Policy!"&amp;AE$1&amp;"4:"&amp;AE$1&amp;"99"))</f>
        <v>0</v>
      </c>
      <c r="AF33" s="8" cm="1">
        <f t="array" aca="1" ref="AF33" ca="1">MMULT($C32:$CT32,INDIRECT("Policy!"&amp;AF$1&amp;"4:"&amp;AF$1&amp;"99"))</f>
        <v>0</v>
      </c>
      <c r="AG33" s="8" cm="1">
        <f t="array" aca="1" ref="AG33" ca="1">MMULT($C32:$CT32,INDIRECT("Policy!"&amp;AG$1&amp;"4:"&amp;AG$1&amp;"99"))</f>
        <v>3.1993030699451987E-4</v>
      </c>
      <c r="AH33" s="8" cm="1">
        <f t="array" aca="1" ref="AH33" ca="1">MMULT($C32:$CT32,INDIRECT("Policy!"&amp;AH$1&amp;"4:"&amp;AH$1&amp;"99"))</f>
        <v>-6.7070291294326278E-4</v>
      </c>
      <c r="AI33" s="8" cm="1">
        <f t="array" aca="1" ref="AI33" ca="1">MMULT($C32:$CT32,INDIRECT("Policy!"&amp;AI$1&amp;"4:"&amp;AI$1&amp;"99"))</f>
        <v>0</v>
      </c>
      <c r="AJ33" s="8" cm="1">
        <f t="array" aca="1" ref="AJ33" ca="1">MMULT($C32:$CT32,INDIRECT("Policy!"&amp;AJ$1&amp;"4:"&amp;AJ$1&amp;"99"))</f>
        <v>0</v>
      </c>
      <c r="AK33" s="8" cm="1">
        <f t="array" aca="1" ref="AK33" ca="1">MMULT($C32:$CT32,INDIRECT("Policy!"&amp;AK$1&amp;"4:"&amp;AK$1&amp;"99"))</f>
        <v>0</v>
      </c>
      <c r="AL33" s="8" cm="1">
        <f t="array" aca="1" ref="AL33" ca="1">MMULT($C32:$CT32,INDIRECT("Policy!"&amp;AL$1&amp;"4:"&amp;AL$1&amp;"99"))</f>
        <v>0</v>
      </c>
      <c r="AM33" s="8" cm="1">
        <f t="array" aca="1" ref="AM33" ca="1">MMULT($C32:$CT32,INDIRECT("Policy!"&amp;AM$1&amp;"4:"&amp;AM$1&amp;"99"))</f>
        <v>0</v>
      </c>
      <c r="AN33" s="8" cm="1">
        <f t="array" aca="1" ref="AN33" ca="1">MMULT($C32:$CT32,INDIRECT("Policy!"&amp;AN$1&amp;"4:"&amp;AN$1&amp;"99"))</f>
        <v>0</v>
      </c>
      <c r="AO33" s="34" cm="1">
        <f t="array" aca="1" ref="AO33" ca="1">MMULT($C32:$CT32,INDIRECT("Policy!"&amp;AO$1&amp;"4:"&amp;AO$1&amp;"99"))</f>
        <v>0</v>
      </c>
      <c r="AP33" s="8">
        <f t="shared" ca="1" si="14"/>
        <v>4.8820654880153535E-3</v>
      </c>
      <c r="AQ33" s="8">
        <f t="shared" ca="1" si="15"/>
        <v>7.1943433668447037E-4</v>
      </c>
      <c r="AR33" s="8">
        <f t="shared" ca="1" si="16"/>
        <v>7.5259414721475307E-4</v>
      </c>
      <c r="AS33" s="8">
        <f t="shared" ca="1" si="17"/>
        <v>5.780417205716457E-4</v>
      </c>
      <c r="AT33" s="8">
        <f t="shared" ca="1" si="18"/>
        <v>6.2162971870386059E-4</v>
      </c>
      <c r="AU33" s="8">
        <f t="shared" ca="1" si="19"/>
        <v>-1.0820691620802791E-3</v>
      </c>
      <c r="AV33" s="8">
        <f t="shared" ca="1" si="20"/>
        <v>-9.9392965834914642E-4</v>
      </c>
      <c r="AW33" s="8">
        <f t="shared" ca="1" si="21"/>
        <v>5.929153385572345E-4</v>
      </c>
      <c r="AX33" s="8">
        <f t="shared" ca="1" si="22"/>
        <v>6.4192418832960754E-4</v>
      </c>
      <c r="AY33" s="8">
        <f t="shared" ca="1" si="23"/>
        <v>6.9356354487640367E-4</v>
      </c>
      <c r="AZ33" s="8">
        <f t="shared" ca="1" si="24"/>
        <v>0</v>
      </c>
      <c r="BA33" s="34">
        <f t="shared" ca="1" si="25"/>
        <v>0</v>
      </c>
      <c r="BB33" s="8">
        <f t="shared" si="26"/>
        <v>0</v>
      </c>
      <c r="BC33" s="8">
        <f t="shared" si="27"/>
        <v>0</v>
      </c>
      <c r="BD33" s="8">
        <f t="shared" si="28"/>
        <v>0</v>
      </c>
      <c r="BE33" s="8" cm="1">
        <f t="array" aca="1" ref="BE33" ca="1">MMULT($C32:$CT32,INDIRECT("Policy!"&amp;BE$1&amp;"4:"&amp;BE$1&amp;"99"))</f>
        <v>-1.0510061495709495E-3</v>
      </c>
      <c r="BF33" s="8" cm="1">
        <f t="array" aca="1" ref="BF33" ca="1">MMULT($C32:$CT32,INDIRECT("Policy!"&amp;BF$1&amp;"4:"&amp;BF$1&amp;"99"))</f>
        <v>5.1584820306904569E-4</v>
      </c>
      <c r="BG33" s="8" cm="1">
        <f t="array" aca="1" ref="BG33" ca="1">MMULT($C32:$CT32,INDIRECT("Policy!"&amp;BG$1&amp;"4:"&amp;BG$1&amp;"99"))</f>
        <v>1.0184127669441456E-3</v>
      </c>
      <c r="BH33" s="8" cm="1">
        <f t="array" aca="1" ref="BH33" ca="1">MMULT($C32:$CT32,INDIRECT("Policy!"&amp;BH$1&amp;"4:"&amp;BH$1&amp;"99"))</f>
        <v>1.0090191756890332E-4</v>
      </c>
      <c r="BI33" s="34" cm="1">
        <f t="array" aca="1" ref="BI33" ca="1">MMULT($C32:$CT32,INDIRECT("Policy!"&amp;BI$1&amp;"4:"&amp;BI$1&amp;"99"))</f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 cm="1">
        <f t="array" aca="1" ref="CU33" ca="1">MMULT($C32:$CT32,INDIRECT("Policy!"&amp;CU$1&amp;"4:"&amp;CU$1&amp;"99"))</f>
        <v>-8.2553923641150455E-4</v>
      </c>
      <c r="CZ33" s="35">
        <f t="shared" si="3"/>
        <v>22</v>
      </c>
      <c r="DA33" s="8">
        <f t="shared" ca="1" si="29"/>
        <v>-8.2553923641150455E-4</v>
      </c>
      <c r="DB33" s="8">
        <f t="shared" ca="1" si="29"/>
        <v>3.831059338444404E-3</v>
      </c>
      <c r="DC33" s="8">
        <f t="shared" ca="1" si="29"/>
        <v>-1.6891991920363241E-3</v>
      </c>
      <c r="DD33" s="8">
        <f t="shared" ca="1" si="29"/>
        <v>-3.3997147170672704E-3</v>
      </c>
      <c r="DE33" s="8">
        <f t="shared" ca="1" si="29"/>
        <v>7.4222998504481531E-4</v>
      </c>
      <c r="DF33" s="8">
        <f t="shared" ca="1" si="29"/>
        <v>0</v>
      </c>
      <c r="DG33" s="8">
        <f t="shared" ca="1" si="29"/>
        <v>0</v>
      </c>
      <c r="DH33" s="8">
        <f t="shared" ca="1" si="29"/>
        <v>0</v>
      </c>
      <c r="DI33" s="8">
        <f t="shared" ca="1" si="29"/>
        <v>5.0545046196776998E-4</v>
      </c>
      <c r="DJ33" s="8">
        <f t="shared" ca="1" si="29"/>
        <v>6.4205063675502492E-4</v>
      </c>
      <c r="DK33" s="8">
        <f t="shared" ca="1" si="29"/>
        <v>-1.0088478834842595E-5</v>
      </c>
      <c r="DL33" s="8">
        <f t="shared" ca="1" si="29"/>
        <v>1.3303357840438908E-3</v>
      </c>
      <c r="DM33" s="8">
        <f t="shared" ca="1" si="29"/>
        <v>5.1584820306904569E-4</v>
      </c>
      <c r="DN33" s="8">
        <f t="shared" ca="1" si="29"/>
        <v>1.0184127669441456E-3</v>
      </c>
      <c r="DO33" s="8">
        <f t="shared" ca="1" si="29"/>
        <v>1.0090191756890332E-4</v>
      </c>
      <c r="DQ33" s="8">
        <f t="shared" ca="1" si="5"/>
        <v>2.3175274027038319E-3</v>
      </c>
      <c r="DR33" s="8">
        <f t="shared" ca="1" si="6"/>
        <v>2.8235994848512047E-3</v>
      </c>
      <c r="DS33" s="8">
        <f t="shared" ca="1" si="7"/>
        <v>4.0751117787602418E-4</v>
      </c>
      <c r="DT33" s="8">
        <f t="shared" ca="1" si="8"/>
        <v>7.3359878345246989E-3</v>
      </c>
      <c r="DU33" s="8">
        <f t="shared" ca="1" si="9"/>
        <v>2.3896786680115767E-3</v>
      </c>
      <c r="DV33" s="8">
        <f t="shared" ca="1" si="10"/>
        <v>4.4230904740858029E-3</v>
      </c>
      <c r="DW33" s="8">
        <f t="shared" ca="1" si="11"/>
        <v>5.2384371783250607E-4</v>
      </c>
    </row>
    <row r="34" spans="2:127" x14ac:dyDescent="0.2">
      <c r="B34" s="33">
        <f t="shared" si="13"/>
        <v>23</v>
      </c>
      <c r="C34" s="8" cm="1">
        <f t="array" aca="1" ref="C34" ca="1">MMULT($C33:$CT33,INDIRECT("Policy!"&amp;C$1&amp;"4:"&amp;C$1&amp;"99"))</f>
        <v>0</v>
      </c>
      <c r="D34" s="8" cm="1">
        <f t="array" aca="1" ref="D34" ca="1">MMULT($C33:$CT33,INDIRECT("Policy!"&amp;D$1&amp;"4:"&amp;D$1&amp;"99"))</f>
        <v>2.8820927318710544E-3</v>
      </c>
      <c r="E34" s="8" cm="1">
        <f t="array" aca="1" ref="E34" ca="1">MMULT($C33:$CT33,INDIRECT("Policy!"&amp;E$1&amp;"4:"&amp;E$1&amp;"99"))</f>
        <v>4.2078437551876062E-4</v>
      </c>
      <c r="F34" s="8" cm="1">
        <f t="array" aca="1" ref="F34" ca="1">MMULT($C33:$CT33,INDIRECT("Policy!"&amp;F$1&amp;"4:"&amp;F$1&amp;"99"))</f>
        <v>5.4361671112339717E-4</v>
      </c>
      <c r="G34" s="8" cm="1">
        <f t="array" aca="1" ref="G34" ca="1">MMULT($C33:$CT33,INDIRECT("Policy!"&amp;G$1&amp;"4:"&amp;G$1&amp;"99"))</f>
        <v>-4.2788926208833599E-5</v>
      </c>
      <c r="H34" s="8" cm="1">
        <f t="array" aca="1" ref="H34" ca="1">MMULT($C33:$CT33,INDIRECT("Policy!"&amp;H$1&amp;"4:"&amp;H$1&amp;"99"))</f>
        <v>1.0142415433399435E-3</v>
      </c>
      <c r="I34" s="8" cm="1">
        <f t="array" aca="1" ref="I34" ca="1">MMULT($C33:$CT33,INDIRECT("Policy!"&amp;I$1&amp;"4:"&amp;I$1&amp;"99"))</f>
        <v>0</v>
      </c>
      <c r="J34" s="8" cm="1">
        <f t="array" aca="1" ref="J34" ca="1">MMULT($C33:$CT33,INDIRECT("Policy!"&amp;J$1&amp;"4:"&amp;J$1&amp;"99"))</f>
        <v>-2.0692845393169038E-4</v>
      </c>
      <c r="K34" s="8" cm="1">
        <f t="array" aca="1" ref="K34" ca="1">MMULT($C33:$CT33,INDIRECT("Policy!"&amp;K$1&amp;"4:"&amp;K$1&amp;"99"))</f>
        <v>0</v>
      </c>
      <c r="L34" s="8" cm="1">
        <f t="array" aca="1" ref="L34" ca="1">MMULT($C33:$CT33,INDIRECT("Policy!"&amp;L$1&amp;"4:"&amp;L$1&amp;"99"))</f>
        <v>-5.638617192109494E-4</v>
      </c>
      <c r="M34" s="8" cm="1">
        <f t="array" aca="1" ref="M34" ca="1">MMULT($C33:$CT33,INDIRECT("Policy!"&amp;M$1&amp;"4:"&amp;M$1&amp;"99"))</f>
        <v>0</v>
      </c>
      <c r="N34" s="8" cm="1">
        <f t="array" aca="1" ref="N34" ca="1">MMULT($C33:$CT33,INDIRECT("Policy!"&amp;N$1&amp;"4:"&amp;N$1&amp;"99"))</f>
        <v>0</v>
      </c>
      <c r="O34" s="8" cm="1">
        <f t="array" aca="1" ref="O34" ca="1">MMULT($C33:$CT33,INDIRECT("Policy!"&amp;O$1&amp;"4:"&amp;O$1&amp;"99"))</f>
        <v>-1.9220104408913473E-3</v>
      </c>
      <c r="P34" s="8" cm="1">
        <f t="array" aca="1" ref="P34" ca="1">MMULT($C33:$CT33,INDIRECT("Policy!"&amp;P$1&amp;"4:"&amp;P$1&amp;"99"))</f>
        <v>-3.8902988662943262E-4</v>
      </c>
      <c r="Q34" s="8" cm="1">
        <f t="array" aca="1" ref="Q34" ca="1">MMULT($C33:$CT33,INDIRECT("Policy!"&amp;Q$1&amp;"4:"&amp;Q$1&amp;"99"))</f>
        <v>0</v>
      </c>
      <c r="R34" s="8" cm="1">
        <f t="array" aca="1" ref="R34" ca="1">MMULT($C33:$CT33,INDIRECT("Policy!"&amp;R$1&amp;"4:"&amp;R$1&amp;"99"))</f>
        <v>-1.1312598716742481E-3</v>
      </c>
      <c r="S34" s="8" cm="1">
        <f t="array" aca="1" ref="S34" ca="1">MMULT($C33:$CT33,INDIRECT("Policy!"&amp;S$1&amp;"4:"&amp;S$1&amp;"99"))</f>
        <v>0</v>
      </c>
      <c r="T34" s="8" cm="1">
        <f t="array" aca="1" ref="T34" ca="1">MMULT($C33:$CT33,INDIRECT("Policy!"&amp;T$1&amp;"4:"&amp;T$1&amp;"99"))</f>
        <v>0</v>
      </c>
      <c r="U34" s="8" cm="1">
        <f t="array" aca="1" ref="U34" ca="1">MMULT($C33:$CT33,INDIRECT("Policy!"&amp;U$1&amp;"4:"&amp;U$1&amp;"99"))</f>
        <v>0</v>
      </c>
      <c r="V34" s="8" cm="1">
        <f t="array" aca="1" ref="V34" ca="1">MMULT($C33:$CT33,INDIRECT("Policy!"&amp;V$1&amp;"4:"&amp;V$1&amp;"99"))</f>
        <v>0</v>
      </c>
      <c r="W34" s="8" cm="1">
        <f t="array" aca="1" ref="W34" ca="1">MMULT($C33:$CT33,INDIRECT("Policy!"&amp;W$1&amp;"4:"&amp;W$1&amp;"99"))</f>
        <v>0</v>
      </c>
      <c r="X34" s="8" cm="1">
        <f t="array" aca="1" ref="X34" ca="1">MMULT($C33:$CT33,INDIRECT("Policy!"&amp;X$1&amp;"4:"&amp;X$1&amp;"99"))</f>
        <v>0</v>
      </c>
      <c r="Y34" s="8" cm="1">
        <f t="array" aca="1" ref="Y34" ca="1">MMULT($C33:$CT33,INDIRECT("Policy!"&amp;Y$1&amp;"4:"&amp;Y$1&amp;"99"))</f>
        <v>0</v>
      </c>
      <c r="Z34" s="8" cm="1">
        <f t="array" aca="1" ref="Z34" ca="1">MMULT($C33:$CT33,INDIRECT("Policy!"&amp;Z$1&amp;"4:"&amp;Z$1&amp;"99"))</f>
        <v>0</v>
      </c>
      <c r="AA34" s="8" cm="1">
        <f t="array" aca="1" ref="AA34" ca="1">MMULT($C33:$CT33,INDIRECT("Policy!"&amp;AA$1&amp;"4:"&amp;AA$1&amp;"99"))</f>
        <v>0</v>
      </c>
      <c r="AB34" s="8" cm="1">
        <f t="array" aca="1" ref="AB34" ca="1">MMULT($C33:$CT33,INDIRECT("Policy!"&amp;AB$1&amp;"4:"&amp;AB$1&amp;"99"))</f>
        <v>0</v>
      </c>
      <c r="AC34" s="8" cm="1">
        <f t="array" aca="1" ref="AC34" ca="1">MMULT($C33:$CT33,INDIRECT("Policy!"&amp;AC$1&amp;"4:"&amp;AC$1&amp;"99"))</f>
        <v>0</v>
      </c>
      <c r="AD34" s="8" cm="1">
        <f t="array" aca="1" ref="AD34" ca="1">MMULT($C33:$CT33,INDIRECT("Policy!"&amp;AD$1&amp;"4:"&amp;AD$1&amp;"99"))</f>
        <v>0</v>
      </c>
      <c r="AE34" s="8" cm="1">
        <f t="array" aca="1" ref="AE34" ca="1">MMULT($C33:$CT33,INDIRECT("Policy!"&amp;AE$1&amp;"4:"&amp;AE$1&amp;"99"))</f>
        <v>0</v>
      </c>
      <c r="AF34" s="8" cm="1">
        <f t="array" aca="1" ref="AF34" ca="1">MMULT($C33:$CT33,INDIRECT("Policy!"&amp;AF$1&amp;"4:"&amp;AF$1&amp;"99"))</f>
        <v>0</v>
      </c>
      <c r="AG34" s="8" cm="1">
        <f t="array" aca="1" ref="AG34" ca="1">MMULT($C33:$CT33,INDIRECT("Policy!"&amp;AG$1&amp;"4:"&amp;AG$1&amp;"99"))</f>
        <v>-5.2999399927657271E-4</v>
      </c>
      <c r="AH34" s="8" cm="1">
        <f t="array" aca="1" ref="AH34" ca="1">MMULT($C33:$CT33,INDIRECT("Policy!"&amp;AH$1&amp;"4:"&amp;AH$1&amp;"99"))</f>
        <v>-4.1297272562633392E-4</v>
      </c>
      <c r="AI34" s="8" cm="1">
        <f t="array" aca="1" ref="AI34" ca="1">MMULT($C33:$CT33,INDIRECT("Policy!"&amp;AI$1&amp;"4:"&amp;AI$1&amp;"99"))</f>
        <v>0</v>
      </c>
      <c r="AJ34" s="8" cm="1">
        <f t="array" aca="1" ref="AJ34" ca="1">MMULT($C33:$CT33,INDIRECT("Policy!"&amp;AJ$1&amp;"4:"&amp;AJ$1&amp;"99"))</f>
        <v>0</v>
      </c>
      <c r="AK34" s="8" cm="1">
        <f t="array" aca="1" ref="AK34" ca="1">MMULT($C33:$CT33,INDIRECT("Policy!"&amp;AK$1&amp;"4:"&amp;AK$1&amp;"99"))</f>
        <v>0</v>
      </c>
      <c r="AL34" s="8" cm="1">
        <f t="array" aca="1" ref="AL34" ca="1">MMULT($C33:$CT33,INDIRECT("Policy!"&amp;AL$1&amp;"4:"&amp;AL$1&amp;"99"))</f>
        <v>0</v>
      </c>
      <c r="AM34" s="8" cm="1">
        <f t="array" aca="1" ref="AM34" ca="1">MMULT($C33:$CT33,INDIRECT("Policy!"&amp;AM$1&amp;"4:"&amp;AM$1&amp;"99"))</f>
        <v>0</v>
      </c>
      <c r="AN34" s="8" cm="1">
        <f t="array" aca="1" ref="AN34" ca="1">MMULT($C33:$CT33,INDIRECT("Policy!"&amp;AN$1&amp;"4:"&amp;AN$1&amp;"99"))</f>
        <v>0</v>
      </c>
      <c r="AO34" s="34" cm="1">
        <f t="array" aca="1" ref="AO34" ca="1">MMULT($C33:$CT33,INDIRECT("Policy!"&amp;AO$1&amp;"4:"&amp;AO$1&amp;"99"))</f>
        <v>0</v>
      </c>
      <c r="AP34" s="8">
        <f t="shared" ca="1" si="14"/>
        <v>3.831059338444404E-3</v>
      </c>
      <c r="AQ34" s="8">
        <f t="shared" ca="1" si="15"/>
        <v>6.4205063675502492E-4</v>
      </c>
      <c r="AR34" s="8">
        <f t="shared" ca="1" si="16"/>
        <v>7.1943433668447037E-4</v>
      </c>
      <c r="AS34" s="8">
        <f t="shared" ca="1" si="17"/>
        <v>5.0545046196776998E-4</v>
      </c>
      <c r="AT34" s="8">
        <f t="shared" ca="1" si="18"/>
        <v>5.780417205716457E-4</v>
      </c>
      <c r="AU34" s="8">
        <f t="shared" ca="1" si="19"/>
        <v>-1.0510061495709495E-3</v>
      </c>
      <c r="AV34" s="8">
        <f t="shared" ca="1" si="20"/>
        <v>-1.0820691620802791E-3</v>
      </c>
      <c r="AW34" s="8">
        <f t="shared" ca="1" si="21"/>
        <v>5.1584820306904569E-4</v>
      </c>
      <c r="AX34" s="8">
        <f t="shared" ca="1" si="22"/>
        <v>5.929153385572345E-4</v>
      </c>
      <c r="AY34" s="8">
        <f t="shared" ca="1" si="23"/>
        <v>-1.924894985514742E-4</v>
      </c>
      <c r="AZ34" s="8">
        <f t="shared" ca="1" si="24"/>
        <v>0</v>
      </c>
      <c r="BA34" s="34">
        <f t="shared" ca="1" si="25"/>
        <v>0</v>
      </c>
      <c r="BB34" s="8">
        <f t="shared" si="26"/>
        <v>0</v>
      </c>
      <c r="BC34" s="8">
        <f t="shared" si="27"/>
        <v>0</v>
      </c>
      <c r="BD34" s="8">
        <f t="shared" si="28"/>
        <v>0</v>
      </c>
      <c r="BE34" s="8" cm="1">
        <f t="array" aca="1" ref="BE34" ca="1">MMULT($C33:$CT33,INDIRECT("Policy!"&amp;BE$1&amp;"4:"&amp;BE$1&amp;"99"))</f>
        <v>-9.4896660657334926E-4</v>
      </c>
      <c r="BF34" s="8" cm="1">
        <f t="array" aca="1" ref="BF34" ca="1">MMULT($C33:$CT33,INDIRECT("Policy!"&amp;BF$1&amp;"4:"&amp;BF$1&amp;"99"))</f>
        <v>4.2762948796813563E-4</v>
      </c>
      <c r="BG34" s="8" cm="1">
        <f t="array" aca="1" ref="BG34" ca="1">MMULT($C33:$CT33,INDIRECT("Policy!"&amp;BG$1&amp;"4:"&amp;BG$1&amp;"99"))</f>
        <v>8.6769728552787224E-4</v>
      </c>
      <c r="BH34" s="8" cm="1">
        <f t="array" aca="1" ref="BH34" ca="1">MMULT($C33:$CT33,INDIRECT("Policy!"&amp;BH$1&amp;"4:"&amp;BH$1&amp;"99"))</f>
        <v>7.7636156979423086E-5</v>
      </c>
      <c r="BI34" s="34" cm="1">
        <f t="array" aca="1" ref="BI34" ca="1">MMULT($C33:$CT33,INDIRECT("Policy!"&amp;BI$1&amp;"4:"&amp;BI$1&amp;"99"))</f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 cm="1">
        <f t="array" aca="1" ref="CU34" ca="1">MMULT($C33:$CT33,INDIRECT("Policy!"&amp;CU$1&amp;"4:"&amp;CU$1&amp;"99"))</f>
        <v>-4.2229820792919512E-4</v>
      </c>
      <c r="CZ34" s="35">
        <f t="shared" si="3"/>
        <v>23</v>
      </c>
      <c r="DA34" s="8">
        <f t="shared" ca="1" si="29"/>
        <v>-4.2229820792919512E-4</v>
      </c>
      <c r="DB34" s="8">
        <f t="shared" ca="1" si="29"/>
        <v>2.8820927318710544E-3</v>
      </c>
      <c r="DC34" s="8">
        <f t="shared" ca="1" si="29"/>
        <v>-5.638617192109494E-4</v>
      </c>
      <c r="DD34" s="8">
        <f t="shared" ca="1" si="29"/>
        <v>-1.9220104408913473E-3</v>
      </c>
      <c r="DE34" s="8">
        <f t="shared" ca="1" si="29"/>
        <v>-3.8902988662943262E-4</v>
      </c>
      <c r="DF34" s="8">
        <f t="shared" ca="1" si="29"/>
        <v>0</v>
      </c>
      <c r="DG34" s="8">
        <f t="shared" ca="1" si="29"/>
        <v>0</v>
      </c>
      <c r="DH34" s="8">
        <f t="shared" ca="1" si="29"/>
        <v>0</v>
      </c>
      <c r="DI34" s="8">
        <f t="shared" ca="1" si="29"/>
        <v>4.2078437551876062E-4</v>
      </c>
      <c r="DJ34" s="8">
        <f t="shared" ca="1" si="29"/>
        <v>5.4361671112339717E-4</v>
      </c>
      <c r="DK34" s="8">
        <f t="shared" ca="1" si="29"/>
        <v>-4.2788926208833599E-5</v>
      </c>
      <c r="DL34" s="8">
        <f t="shared" ca="1" si="29"/>
        <v>1.0142415433399435E-3</v>
      </c>
      <c r="DM34" s="8">
        <f t="shared" ca="1" si="29"/>
        <v>4.2762948796813563E-4</v>
      </c>
      <c r="DN34" s="8">
        <f t="shared" ca="1" si="29"/>
        <v>8.6769728552787224E-4</v>
      </c>
      <c r="DO34" s="8">
        <f t="shared" ca="1" si="29"/>
        <v>7.7636156979423086E-5</v>
      </c>
      <c r="DQ34" s="8">
        <f t="shared" ca="1" si="5"/>
        <v>2.1259062767620372E-3</v>
      </c>
      <c r="DR34" s="8">
        <f t="shared" ca="1" si="6"/>
        <v>2.6576958317776457E-3</v>
      </c>
      <c r="DS34" s="8">
        <f t="shared" ca="1" si="7"/>
        <v>1.1887142746837991E-4</v>
      </c>
      <c r="DT34" s="8">
        <f t="shared" ca="1" si="8"/>
        <v>6.0345953355471667E-3</v>
      </c>
      <c r="DU34" s="8">
        <f t="shared" ca="1" si="9"/>
        <v>2.1783172179240234E-3</v>
      </c>
      <c r="DV34" s="8">
        <f t="shared" ca="1" si="10"/>
        <v>4.1952648946945838E-3</v>
      </c>
      <c r="DW34" s="8">
        <f t="shared" ca="1" si="11"/>
        <v>4.4693708331035043E-4</v>
      </c>
    </row>
    <row r="35" spans="2:127" x14ac:dyDescent="0.2">
      <c r="B35" s="36">
        <f t="shared" si="13"/>
        <v>24</v>
      </c>
      <c r="C35" s="37" cm="1">
        <f t="array" aca="1" ref="C35" ca="1">MMULT($C34:$CT34,INDIRECT("Policy!"&amp;C$1&amp;"4:"&amp;C$1&amp;"99"))</f>
        <v>0</v>
      </c>
      <c r="D35" s="37" cm="1">
        <f t="array" aca="1" ref="D35" ca="1">MMULT($C34:$CT34,INDIRECT("Policy!"&amp;D$1&amp;"4:"&amp;D$1&amp;"99"))</f>
        <v>2.0708189958852201E-3</v>
      </c>
      <c r="E35" s="37" cm="1">
        <f t="array" aca="1" ref="E35" ca="1">MMULT($C34:$CT34,INDIRECT("Policy!"&amp;E$1&amp;"4:"&amp;E$1&amp;"99"))</f>
        <v>3.3540389745855708E-4</v>
      </c>
      <c r="F35" s="37" cm="1">
        <f t="array" aca="1" ref="F35" ca="1">MMULT($C34:$CT34,INDIRECT("Policy!"&amp;F$1&amp;"4:"&amp;F$1&amp;"99"))</f>
        <v>4.4004222916998233E-4</v>
      </c>
      <c r="G35" s="37" cm="1">
        <f t="array" aca="1" ref="G35" ca="1">MMULT($C34:$CT34,INDIRECT("Policy!"&amp;G$1&amp;"4:"&amp;G$1&amp;"99"))</f>
        <v>-5.9501337590229919E-5</v>
      </c>
      <c r="H35" s="37" cm="1">
        <f t="array" aca="1" ref="H35" ca="1">MMULT($C34:$CT34,INDIRECT("Policy!"&amp;H$1&amp;"4:"&amp;H$1&amp;"99"))</f>
        <v>7.3973066055061916E-4</v>
      </c>
      <c r="I35" s="37" cm="1">
        <f t="array" aca="1" ref="I35" ca="1">MMULT($C34:$CT34,INDIRECT("Policy!"&amp;I$1&amp;"4:"&amp;I$1&amp;"99"))</f>
        <v>0</v>
      </c>
      <c r="J35" s="37" cm="1">
        <f t="array" aca="1" ref="J35" ca="1">MMULT($C34:$CT34,INDIRECT("Policy!"&amp;J$1&amp;"4:"&amp;J$1&amp;"99"))</f>
        <v>-1.5999795015699E-4</v>
      </c>
      <c r="K35" s="37" cm="1">
        <f t="array" aca="1" ref="K35" ca="1">MMULT($C34:$CT34,INDIRECT("Policy!"&amp;K$1&amp;"4:"&amp;K$1&amp;"99"))</f>
        <v>0</v>
      </c>
      <c r="L35" s="37" cm="1">
        <f t="array" aca="1" ref="L35" ca="1">MMULT($C34:$CT34,INDIRECT("Policy!"&amp;L$1&amp;"4:"&amp;L$1&amp;"99"))</f>
        <v>1.725918060318883E-4</v>
      </c>
      <c r="M35" s="37" cm="1">
        <f t="array" aca="1" ref="M35" ca="1">MMULT($C34:$CT34,INDIRECT("Policy!"&amp;M$1&amp;"4:"&amp;M$1&amp;"99"))</f>
        <v>0</v>
      </c>
      <c r="N35" s="37" cm="1">
        <f t="array" aca="1" ref="N35" ca="1">MMULT($C34:$CT34,INDIRECT("Policy!"&amp;N$1&amp;"4:"&amp;N$1&amp;"99"))</f>
        <v>0</v>
      </c>
      <c r="O35" s="37" cm="1">
        <f t="array" aca="1" ref="O35" ca="1">MMULT($C34:$CT34,INDIRECT("Policy!"&amp;O$1&amp;"4:"&amp;O$1&amp;"99"))</f>
        <v>-8.613958288549861E-4</v>
      </c>
      <c r="P35" s="37" cm="1">
        <f t="array" aca="1" ref="P35" ca="1">MMULT($C34:$CT34,INDIRECT("Policy!"&amp;P$1&amp;"4:"&amp;P$1&amp;"99"))</f>
        <v>-1.0536426380845234E-3</v>
      </c>
      <c r="Q35" s="37" cm="1">
        <f t="array" aca="1" ref="Q35" ca="1">MMULT($C34:$CT34,INDIRECT("Policy!"&amp;Q$1&amp;"4:"&amp;Q$1&amp;"99"))</f>
        <v>0</v>
      </c>
      <c r="R35" s="37" cm="1">
        <f t="array" aca="1" ref="R35" ca="1">MMULT($C34:$CT34,INDIRECT("Policy!"&amp;R$1&amp;"4:"&amp;R$1&amp;"99"))</f>
        <v>-6.6461275145509062E-4</v>
      </c>
      <c r="S35" s="37" cm="1">
        <f t="array" aca="1" ref="S35" ca="1">MMULT($C34:$CT34,INDIRECT("Policy!"&amp;S$1&amp;"4:"&amp;S$1&amp;"99"))</f>
        <v>0</v>
      </c>
      <c r="T35" s="37" cm="1">
        <f t="array" aca="1" ref="T35" ca="1">MMULT($C34:$CT34,INDIRECT("Policy!"&amp;T$1&amp;"4:"&amp;T$1&amp;"99"))</f>
        <v>0</v>
      </c>
      <c r="U35" s="37" cm="1">
        <f t="array" aca="1" ref="U35" ca="1">MMULT($C34:$CT34,INDIRECT("Policy!"&amp;U$1&amp;"4:"&amp;U$1&amp;"99"))</f>
        <v>0</v>
      </c>
      <c r="V35" s="37" cm="1">
        <f t="array" aca="1" ref="V35" ca="1">MMULT($C34:$CT34,INDIRECT("Policy!"&amp;V$1&amp;"4:"&amp;V$1&amp;"99"))</f>
        <v>0</v>
      </c>
      <c r="W35" s="37" cm="1">
        <f t="array" aca="1" ref="W35" ca="1">MMULT($C34:$CT34,INDIRECT("Policy!"&amp;W$1&amp;"4:"&amp;W$1&amp;"99"))</f>
        <v>0</v>
      </c>
      <c r="X35" s="37" cm="1">
        <f t="array" aca="1" ref="X35" ca="1">MMULT($C34:$CT34,INDIRECT("Policy!"&amp;X$1&amp;"4:"&amp;X$1&amp;"99"))</f>
        <v>0</v>
      </c>
      <c r="Y35" s="37" cm="1">
        <f t="array" aca="1" ref="Y35" ca="1">MMULT($C34:$CT34,INDIRECT("Policy!"&amp;Y$1&amp;"4:"&amp;Y$1&amp;"99"))</f>
        <v>0</v>
      </c>
      <c r="Z35" s="37" cm="1">
        <f t="array" aca="1" ref="Z35" ca="1">MMULT($C34:$CT34,INDIRECT("Policy!"&amp;Z$1&amp;"4:"&amp;Z$1&amp;"99"))</f>
        <v>0</v>
      </c>
      <c r="AA35" s="37" cm="1">
        <f t="array" aca="1" ref="AA35" ca="1">MMULT($C34:$CT34,INDIRECT("Policy!"&amp;AA$1&amp;"4:"&amp;AA$1&amp;"99"))</f>
        <v>0</v>
      </c>
      <c r="AB35" s="37" cm="1">
        <f t="array" aca="1" ref="AB35" ca="1">MMULT($C34:$CT34,INDIRECT("Policy!"&amp;AB$1&amp;"4:"&amp;AB$1&amp;"99"))</f>
        <v>0</v>
      </c>
      <c r="AC35" s="37" cm="1">
        <f t="array" aca="1" ref="AC35" ca="1">MMULT($C34:$CT34,INDIRECT("Policy!"&amp;AC$1&amp;"4:"&amp;AC$1&amp;"99"))</f>
        <v>0</v>
      </c>
      <c r="AD35" s="37" cm="1">
        <f t="array" aca="1" ref="AD35" ca="1">MMULT($C34:$CT34,INDIRECT("Policy!"&amp;AD$1&amp;"4:"&amp;AD$1&amp;"99"))</f>
        <v>0</v>
      </c>
      <c r="AE35" s="37" cm="1">
        <f t="array" aca="1" ref="AE35" ca="1">MMULT($C34:$CT34,INDIRECT("Policy!"&amp;AE$1&amp;"4:"&amp;AE$1&amp;"99"))</f>
        <v>0</v>
      </c>
      <c r="AF35" s="37" cm="1">
        <f t="array" aca="1" ref="AF35" ca="1">MMULT($C34:$CT34,INDIRECT("Policy!"&amp;AF$1&amp;"4:"&amp;AF$1&amp;"99"))</f>
        <v>0</v>
      </c>
      <c r="AG35" s="37" cm="1">
        <f t="array" aca="1" ref="AG35" ca="1">MMULT($C34:$CT34,INDIRECT("Policy!"&amp;AG$1&amp;"4:"&amp;AG$1&amp;"99"))</f>
        <v>-1.0104927374534976E-3</v>
      </c>
      <c r="AH35" s="37" cm="1">
        <f t="array" aca="1" ref="AH35" ca="1">MMULT($C34:$CT34,INDIRECT("Policy!"&amp;AH$1&amp;"4:"&amp;AH$1&amp;"99"))</f>
        <v>-2.2182838900448987E-4</v>
      </c>
      <c r="AI35" s="37" cm="1">
        <f t="array" aca="1" ref="AI35" ca="1">MMULT($C34:$CT34,INDIRECT("Policy!"&amp;AI$1&amp;"4:"&amp;AI$1&amp;"99"))</f>
        <v>0</v>
      </c>
      <c r="AJ35" s="37" cm="1">
        <f t="array" aca="1" ref="AJ35" ca="1">MMULT($C34:$CT34,INDIRECT("Policy!"&amp;AJ$1&amp;"4:"&amp;AJ$1&amp;"99"))</f>
        <v>0</v>
      </c>
      <c r="AK35" s="37" cm="1">
        <f t="array" aca="1" ref="AK35" ca="1">MMULT($C34:$CT34,INDIRECT("Policy!"&amp;AK$1&amp;"4:"&amp;AK$1&amp;"99"))</f>
        <v>0</v>
      </c>
      <c r="AL35" s="37" cm="1">
        <f t="array" aca="1" ref="AL35" ca="1">MMULT($C34:$CT34,INDIRECT("Policy!"&amp;AL$1&amp;"4:"&amp;AL$1&amp;"99"))</f>
        <v>0</v>
      </c>
      <c r="AM35" s="37" cm="1">
        <f t="array" aca="1" ref="AM35" ca="1">MMULT($C34:$CT34,INDIRECT("Policy!"&amp;AM$1&amp;"4:"&amp;AM$1&amp;"99"))</f>
        <v>0</v>
      </c>
      <c r="AN35" s="37" cm="1">
        <f t="array" aca="1" ref="AN35" ca="1">MMULT($C34:$CT34,INDIRECT("Policy!"&amp;AN$1&amp;"4:"&amp;AN$1&amp;"99"))</f>
        <v>0</v>
      </c>
      <c r="AO35" s="38" cm="1">
        <f t="array" aca="1" ref="AO35" ca="1">MMULT($C34:$CT34,INDIRECT("Policy!"&amp;AO$1&amp;"4:"&amp;AO$1&amp;"99"))</f>
        <v>0</v>
      </c>
      <c r="AP35" s="37">
        <f t="shared" ca="1" si="14"/>
        <v>2.8820927318710544E-3</v>
      </c>
      <c r="AQ35" s="37">
        <f t="shared" ca="1" si="15"/>
        <v>5.4361671112339717E-4</v>
      </c>
      <c r="AR35" s="37">
        <f t="shared" ca="1" si="16"/>
        <v>6.4205063675502492E-4</v>
      </c>
      <c r="AS35" s="37">
        <f t="shared" ca="1" si="17"/>
        <v>4.2078437551876062E-4</v>
      </c>
      <c r="AT35" s="37">
        <f t="shared" ca="1" si="18"/>
        <v>5.0545046196776998E-4</v>
      </c>
      <c r="AU35" s="37">
        <f t="shared" ca="1" si="19"/>
        <v>-9.4896660657334926E-4</v>
      </c>
      <c r="AV35" s="37">
        <f t="shared" ca="1" si="20"/>
        <v>-1.0510061495709495E-3</v>
      </c>
      <c r="AW35" s="37">
        <f t="shared" ca="1" si="21"/>
        <v>4.2762948796813563E-4</v>
      </c>
      <c r="AX35" s="37">
        <f t="shared" ca="1" si="22"/>
        <v>5.1584820306904569E-4</v>
      </c>
      <c r="AY35" s="37">
        <f t="shared" ca="1" si="23"/>
        <v>-7.2363795927552768E-4</v>
      </c>
      <c r="AZ35" s="37">
        <f t="shared" ca="1" si="24"/>
        <v>0</v>
      </c>
      <c r="BA35" s="38">
        <f t="shared" ca="1" si="25"/>
        <v>0</v>
      </c>
      <c r="BB35" s="37">
        <f t="shared" si="26"/>
        <v>0</v>
      </c>
      <c r="BC35" s="37">
        <f t="shared" si="27"/>
        <v>0</v>
      </c>
      <c r="BD35" s="37">
        <f t="shared" si="28"/>
        <v>0</v>
      </c>
      <c r="BE35" s="37" cm="1">
        <f t="array" aca="1" ref="BE35" ca="1">MMULT($C34:$CT34,INDIRECT("Policy!"&amp;BE$1&amp;"4:"&amp;BE$1&amp;"99"))</f>
        <v>-8.1127373598583418E-4</v>
      </c>
      <c r="BF35" s="37" cm="1">
        <f t="array" aca="1" ref="BF35" ca="1">MMULT($C34:$CT34,INDIRECT("Policy!"&amp;BF$1&amp;"4:"&amp;BF$1&amp;"99"))</f>
        <v>3.3953753748462164E-4</v>
      </c>
      <c r="BG35" s="37" cm="1">
        <f t="array" aca="1" ref="BG35" ca="1">MMULT($C34:$CT34,INDIRECT("Policy!"&amp;BG$1&amp;"4:"&amp;BG$1&amp;"99"))</f>
        <v>7.0672993573563027E-4</v>
      </c>
      <c r="BH35" s="37" cm="1">
        <f t="array" aca="1" ref="BH35" ca="1">MMULT($C34:$CT34,INDIRECT("Policy!"&amp;BH$1&amp;"4:"&amp;BH$1&amp;"99"))</f>
        <v>5.6581109255243882E-5</v>
      </c>
      <c r="BI35" s="38" cm="1">
        <f t="array" aca="1" ref="BI35" ca="1">MMULT($C34:$CT34,INDIRECT("Policy!"&amp;BI$1&amp;"4:"&amp;BI$1&amp;"99"))</f>
        <v>0</v>
      </c>
      <c r="BJ35" s="37">
        <v>0</v>
      </c>
      <c r="BK35" s="37">
        <v>0</v>
      </c>
      <c r="BL35" s="37">
        <v>0</v>
      </c>
      <c r="BM35" s="37">
        <v>0</v>
      </c>
      <c r="BN35" s="37">
        <v>0</v>
      </c>
      <c r="BO35" s="37">
        <v>0</v>
      </c>
      <c r="BP35" s="37">
        <v>0</v>
      </c>
      <c r="BQ35" s="37">
        <v>0</v>
      </c>
      <c r="BR35" s="37">
        <v>0</v>
      </c>
      <c r="BS35" s="37">
        <v>0</v>
      </c>
      <c r="BT35" s="37">
        <v>0</v>
      </c>
      <c r="BU35" s="37">
        <v>0</v>
      </c>
      <c r="BV35" s="37">
        <v>0</v>
      </c>
      <c r="BW35" s="37">
        <v>0</v>
      </c>
      <c r="BX35" s="37">
        <v>0</v>
      </c>
      <c r="BY35" s="37">
        <v>0</v>
      </c>
      <c r="BZ35" s="37">
        <v>0</v>
      </c>
      <c r="CA35" s="37">
        <v>0</v>
      </c>
      <c r="CB35" s="37">
        <v>0</v>
      </c>
      <c r="CC35" s="37">
        <v>0</v>
      </c>
      <c r="CD35" s="37">
        <v>0</v>
      </c>
      <c r="CE35" s="37">
        <v>0</v>
      </c>
      <c r="CF35" s="37">
        <v>0</v>
      </c>
      <c r="CG35" s="37">
        <v>0</v>
      </c>
      <c r="CH35" s="37">
        <v>0</v>
      </c>
      <c r="CI35" s="37">
        <v>0</v>
      </c>
      <c r="CJ35" s="37">
        <v>0</v>
      </c>
      <c r="CK35" s="37">
        <v>0</v>
      </c>
      <c r="CL35" s="37">
        <v>0</v>
      </c>
      <c r="CM35" s="37">
        <v>0</v>
      </c>
      <c r="CN35" s="37">
        <v>0</v>
      </c>
      <c r="CO35" s="37">
        <v>0</v>
      </c>
      <c r="CP35" s="37">
        <v>0</v>
      </c>
      <c r="CQ35" s="37">
        <v>0</v>
      </c>
      <c r="CR35" s="37">
        <v>0</v>
      </c>
      <c r="CS35" s="37">
        <v>0</v>
      </c>
      <c r="CT35" s="37">
        <v>0</v>
      </c>
      <c r="CU35" s="37" cm="1">
        <f t="array" aca="1" ref="CU35" ca="1">MMULT($C34:$CT34,INDIRECT("Policy!"&amp;CU$1&amp;"4:"&amp;CU$1&amp;"99"))</f>
        <v>-1.4096307991381775E-4</v>
      </c>
      <c r="CZ35" s="39">
        <f t="shared" si="3"/>
        <v>24</v>
      </c>
      <c r="DA35" s="37">
        <f t="shared" ca="1" si="29"/>
        <v>-1.4096307991381775E-4</v>
      </c>
      <c r="DB35" s="37">
        <f t="shared" ca="1" si="29"/>
        <v>2.0708189958852201E-3</v>
      </c>
      <c r="DC35" s="37">
        <f t="shared" ca="1" si="29"/>
        <v>1.725918060318883E-4</v>
      </c>
      <c r="DD35" s="37">
        <f t="shared" ca="1" si="29"/>
        <v>-8.613958288549861E-4</v>
      </c>
      <c r="DE35" s="37">
        <f t="shared" ca="1" si="29"/>
        <v>-1.0536426380845234E-3</v>
      </c>
      <c r="DF35" s="37">
        <f t="shared" ca="1" si="29"/>
        <v>0</v>
      </c>
      <c r="DG35" s="37">
        <f t="shared" ca="1" si="29"/>
        <v>0</v>
      </c>
      <c r="DH35" s="37">
        <f t="shared" ca="1" si="29"/>
        <v>0</v>
      </c>
      <c r="DI35" s="37">
        <f t="shared" ca="1" si="29"/>
        <v>3.3540389745855708E-4</v>
      </c>
      <c r="DJ35" s="37">
        <f t="shared" ca="1" si="29"/>
        <v>4.4004222916998233E-4</v>
      </c>
      <c r="DK35" s="37">
        <f t="shared" ca="1" si="29"/>
        <v>-5.9501337590229919E-5</v>
      </c>
      <c r="DL35" s="37">
        <f t="shared" ca="1" si="29"/>
        <v>7.3973066055061916E-4</v>
      </c>
      <c r="DM35" s="37">
        <f t="shared" ca="1" si="29"/>
        <v>3.3953753748462164E-4</v>
      </c>
      <c r="DN35" s="37">
        <f t="shared" ca="1" si="29"/>
        <v>7.0672993573563027E-4</v>
      </c>
      <c r="DO35" s="37">
        <f t="shared" ca="1" si="29"/>
        <v>5.6581109255243882E-5</v>
      </c>
      <c r="DQ35" s="37">
        <f t="shared" ca="1" si="5"/>
        <v>1.8396804555167333E-3</v>
      </c>
      <c r="DR35" s="37">
        <f t="shared" ca="1" si="6"/>
        <v>2.345143913732875E-3</v>
      </c>
      <c r="DS35" s="37">
        <f t="shared" ca="1" si="7"/>
        <v>-6.7970821549519537E-5</v>
      </c>
      <c r="DT35" s="37">
        <f t="shared" ca="1" si="8"/>
        <v>4.7577748622170644E-3</v>
      </c>
      <c r="DU35" s="37">
        <f t="shared" ca="1" si="9"/>
        <v>1.8759305670790376E-3</v>
      </c>
      <c r="DV35" s="37">
        <f t="shared" ca="1" si="10"/>
        <v>3.7261996385948466E-3</v>
      </c>
      <c r="DW35" s="37">
        <f t="shared" ca="1" si="11"/>
        <v>3.5940201558292448E-4</v>
      </c>
    </row>
    <row r="37" spans="2:127" ht="15" customHeight="1" x14ac:dyDescent="0.2"/>
    <row r="38" spans="2:127" ht="15" customHeight="1" x14ac:dyDescent="0.2"/>
    <row r="39" spans="2:127" ht="15" customHeight="1" x14ac:dyDescent="0.2"/>
    <row r="40" spans="2:127" ht="15" customHeight="1" x14ac:dyDescent="0.2"/>
    <row r="41" spans="2:127" ht="15" customHeight="1" x14ac:dyDescent="0.2"/>
    <row r="42" spans="2:127" ht="15" customHeight="1" x14ac:dyDescent="0.2"/>
    <row r="43" spans="2:127" ht="15" customHeight="1" x14ac:dyDescent="0.2"/>
    <row r="44" spans="2:127" ht="15" customHeight="1" x14ac:dyDescent="0.2"/>
    <row r="45" spans="2:127" ht="15" customHeight="1" x14ac:dyDescent="0.2"/>
    <row r="46" spans="2:127" ht="15" customHeight="1" x14ac:dyDescent="0.2"/>
    <row r="47" spans="2:127" ht="15" customHeight="1" x14ac:dyDescent="0.2"/>
    <row r="48" spans="2:127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</sheetData>
  <mergeCells count="4">
    <mergeCell ref="C2:AO2"/>
    <mergeCell ref="AP2:BA2"/>
    <mergeCell ref="BB2:BI2"/>
    <mergeCell ref="BJ2:CT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Policy</vt:lpstr>
      <vt:lpstr>IRFs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2023-05-21T00:30:47Z</dcterms:created>
  <dcterms:modified xsi:type="dcterms:W3CDTF">2023-05-21T00:30:55Z</dcterms:modified>
</cp:coreProperties>
</file>